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"/>
    </mc:Choice>
  </mc:AlternateContent>
  <bookViews>
    <workbookView xWindow="0" yWindow="0" windowWidth="17970" windowHeight="5940" activeTab="4"/>
  </bookViews>
  <sheets>
    <sheet name="Jan" sheetId="1" r:id="rId1"/>
    <sheet name="Feb" sheetId="2" r:id="rId2"/>
    <sheet name="Mar" sheetId="3" r:id="rId3"/>
    <sheet name="Apr" sheetId="4" r:id="rId4"/>
    <sheet name="May" sheetId="5" r:id="rId5"/>
  </sheets>
  <definedNames>
    <definedName name="_xlnm.Print_Titles" localSheetId="1">Feb!$1:$1</definedName>
    <definedName name="_xlnm.Print_Titles" localSheetId="0">Jan!$1:$1</definedName>
    <definedName name="_xlnm.Print_Titles" localSheetId="2">Mar!$1:$1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32" i="5" l="1"/>
  <c r="G2232" i="5"/>
  <c r="F2232" i="5"/>
  <c r="E2232" i="5"/>
  <c r="D2232" i="5"/>
  <c r="H2230" i="5"/>
  <c r="G2230" i="5"/>
  <c r="F2230" i="5"/>
  <c r="E2230" i="5"/>
  <c r="D2230" i="5"/>
  <c r="H2228" i="5"/>
  <c r="G2228" i="5"/>
  <c r="H2227" i="5"/>
  <c r="G2227" i="5"/>
  <c r="H2226" i="5"/>
  <c r="G2226" i="5"/>
  <c r="H2224" i="5"/>
  <c r="G2224" i="5"/>
  <c r="F2224" i="5"/>
  <c r="E2224" i="5"/>
  <c r="D2224" i="5"/>
  <c r="H2222" i="5"/>
  <c r="G2222" i="5"/>
  <c r="H2221" i="5"/>
  <c r="G2221" i="5"/>
  <c r="H2220" i="5"/>
  <c r="G2220" i="5"/>
  <c r="H2218" i="5"/>
  <c r="G2218" i="5"/>
  <c r="F2218" i="5"/>
  <c r="E2218" i="5"/>
  <c r="D2218" i="5"/>
  <c r="H2216" i="5"/>
  <c r="G2216" i="5"/>
  <c r="H2214" i="5"/>
  <c r="G2214" i="5"/>
  <c r="F2214" i="5"/>
  <c r="E2214" i="5"/>
  <c r="D2214" i="5"/>
  <c r="H2212" i="5"/>
  <c r="G2212" i="5"/>
  <c r="H2210" i="5"/>
  <c r="G2210" i="5"/>
  <c r="F2210" i="5"/>
  <c r="E2210" i="5"/>
  <c r="D2210" i="5"/>
  <c r="H2208" i="5"/>
  <c r="G2208" i="5"/>
  <c r="H2206" i="5"/>
  <c r="G2206" i="5"/>
  <c r="F2206" i="5"/>
  <c r="E2206" i="5"/>
  <c r="D2206" i="5"/>
  <c r="H2204" i="5"/>
  <c r="G2204" i="5"/>
  <c r="H2202" i="5"/>
  <c r="G2202" i="5"/>
  <c r="F2202" i="5"/>
  <c r="E2202" i="5"/>
  <c r="D2202" i="5"/>
  <c r="H2200" i="5"/>
  <c r="G2200" i="5"/>
  <c r="H2199" i="5"/>
  <c r="G2199" i="5"/>
  <c r="H2197" i="5"/>
  <c r="G2197" i="5"/>
  <c r="F2197" i="5"/>
  <c r="E2197" i="5"/>
  <c r="D2197" i="5"/>
  <c r="H2195" i="5"/>
  <c r="G2195" i="5"/>
  <c r="H2193" i="5"/>
  <c r="G2193" i="5"/>
  <c r="F2193" i="5"/>
  <c r="E2193" i="5"/>
  <c r="D2193" i="5"/>
  <c r="H2191" i="5"/>
  <c r="G2191" i="5"/>
  <c r="H2189" i="5"/>
  <c r="G2189" i="5"/>
  <c r="F2189" i="5"/>
  <c r="E2189" i="5"/>
  <c r="D2189" i="5"/>
  <c r="H2187" i="5"/>
  <c r="G2187" i="5"/>
  <c r="H2186" i="5"/>
  <c r="G2186" i="5"/>
  <c r="H2185" i="5"/>
  <c r="G2185" i="5"/>
  <c r="H2184" i="5"/>
  <c r="G2184" i="5"/>
  <c r="H2183" i="5"/>
  <c r="G2183" i="5"/>
  <c r="H2181" i="5"/>
  <c r="G2181" i="5"/>
  <c r="F2181" i="5"/>
  <c r="E2181" i="5"/>
  <c r="D2181" i="5"/>
  <c r="H2179" i="5"/>
  <c r="G2179" i="5"/>
  <c r="H2178" i="5"/>
  <c r="G2178" i="5"/>
  <c r="H2177" i="5"/>
  <c r="G2177" i="5"/>
  <c r="H2175" i="5"/>
  <c r="G2175" i="5"/>
  <c r="F2175" i="5"/>
  <c r="E2175" i="5"/>
  <c r="D2175" i="5"/>
  <c r="H2173" i="5"/>
  <c r="G2173" i="5"/>
  <c r="H2172" i="5"/>
  <c r="G2172" i="5"/>
  <c r="H2171" i="5"/>
  <c r="G2171" i="5"/>
  <c r="H2170" i="5"/>
  <c r="G2170" i="5"/>
  <c r="H2168" i="5"/>
  <c r="G2168" i="5"/>
  <c r="F2168" i="5"/>
  <c r="E2168" i="5"/>
  <c r="D2168" i="5"/>
  <c r="H2166" i="5"/>
  <c r="G2166" i="5"/>
  <c r="H2164" i="5"/>
  <c r="G2164" i="5"/>
  <c r="F2164" i="5"/>
  <c r="E2164" i="5"/>
  <c r="D2164" i="5"/>
  <c r="H2162" i="5"/>
  <c r="G2162" i="5"/>
  <c r="H2160" i="5"/>
  <c r="G2160" i="5"/>
  <c r="F2160" i="5"/>
  <c r="E2160" i="5"/>
  <c r="D2160" i="5"/>
  <c r="H2158" i="5"/>
  <c r="G2158" i="5"/>
  <c r="H2157" i="5"/>
  <c r="G2157" i="5"/>
  <c r="H2156" i="5"/>
  <c r="G2156" i="5"/>
  <c r="H2155" i="5"/>
  <c r="G2155" i="5"/>
  <c r="H2154" i="5"/>
  <c r="G2154" i="5"/>
  <c r="H2153" i="5"/>
  <c r="G2153" i="5"/>
  <c r="H2152" i="5"/>
  <c r="G2152" i="5"/>
  <c r="H2151" i="5"/>
  <c r="G2151" i="5"/>
  <c r="H2150" i="5"/>
  <c r="G2150" i="5"/>
  <c r="H2149" i="5"/>
  <c r="G2149" i="5"/>
  <c r="H2148" i="5"/>
  <c r="G2148" i="5"/>
  <c r="H2147" i="5"/>
  <c r="G2147" i="5"/>
  <c r="H2146" i="5"/>
  <c r="G2146" i="5"/>
  <c r="H2144" i="5"/>
  <c r="G2144" i="5"/>
  <c r="F2144" i="5"/>
  <c r="E2144" i="5"/>
  <c r="D2144" i="5"/>
  <c r="H2142" i="5"/>
  <c r="G2142" i="5"/>
  <c r="H2141" i="5"/>
  <c r="G2141" i="5"/>
  <c r="H2140" i="5"/>
  <c r="G2140" i="5"/>
  <c r="H2139" i="5"/>
  <c r="G2139" i="5"/>
  <c r="H2138" i="5"/>
  <c r="G2138" i="5"/>
  <c r="H2137" i="5"/>
  <c r="G2137" i="5"/>
  <c r="H2136" i="5"/>
  <c r="G2136" i="5"/>
  <c r="H2134" i="5"/>
  <c r="G2134" i="5"/>
  <c r="F2134" i="5"/>
  <c r="E2134" i="5"/>
  <c r="D2134" i="5"/>
  <c r="H2132" i="5"/>
  <c r="G2132" i="5"/>
  <c r="H2130" i="5"/>
  <c r="G2130" i="5"/>
  <c r="F2130" i="5"/>
  <c r="E2130" i="5"/>
  <c r="D2130" i="5"/>
  <c r="H2128" i="5"/>
  <c r="G2128" i="5"/>
  <c r="H2126" i="5"/>
  <c r="G2126" i="5"/>
  <c r="F2126" i="5"/>
  <c r="E2126" i="5"/>
  <c r="D2126" i="5"/>
  <c r="H2124" i="5"/>
  <c r="G2124" i="5"/>
  <c r="H2122" i="5"/>
  <c r="G2122" i="5"/>
  <c r="F2122" i="5"/>
  <c r="E2122" i="5"/>
  <c r="D2122" i="5"/>
  <c r="H2120" i="5"/>
  <c r="G2120" i="5"/>
  <c r="H2119" i="5"/>
  <c r="G2119" i="5"/>
  <c r="H2118" i="5"/>
  <c r="G2118" i="5"/>
  <c r="H2117" i="5"/>
  <c r="G2117" i="5"/>
  <c r="H2116" i="5"/>
  <c r="G2116" i="5"/>
  <c r="H2114" i="5"/>
  <c r="G2114" i="5"/>
  <c r="F2114" i="5"/>
  <c r="E2114" i="5"/>
  <c r="D2114" i="5"/>
  <c r="H2112" i="5"/>
  <c r="G2112" i="5"/>
  <c r="H2110" i="5"/>
  <c r="G2110" i="5"/>
  <c r="F2110" i="5"/>
  <c r="E2110" i="5"/>
  <c r="D2110" i="5"/>
  <c r="H2108" i="5"/>
  <c r="G2108" i="5"/>
  <c r="H2107" i="5"/>
  <c r="G2107" i="5"/>
  <c r="H2106" i="5"/>
  <c r="G2106" i="5"/>
  <c r="H2105" i="5"/>
  <c r="G2105" i="5"/>
  <c r="H2104" i="5"/>
  <c r="G2104" i="5"/>
  <c r="H2102" i="5"/>
  <c r="G2102" i="5"/>
  <c r="F2102" i="5"/>
  <c r="E2102" i="5"/>
  <c r="D2102" i="5"/>
  <c r="H2100" i="5"/>
  <c r="G2100" i="5"/>
  <c r="H2098" i="5"/>
  <c r="G2098" i="5"/>
  <c r="F2098" i="5"/>
  <c r="E2098" i="5"/>
  <c r="D2098" i="5"/>
  <c r="H2096" i="5"/>
  <c r="G2096" i="5"/>
  <c r="H2094" i="5"/>
  <c r="G2094" i="5"/>
  <c r="F2094" i="5"/>
  <c r="E2094" i="5"/>
  <c r="D2094" i="5"/>
  <c r="H2092" i="5"/>
  <c r="G2092" i="5"/>
  <c r="H2090" i="5"/>
  <c r="G2090" i="5"/>
  <c r="F2090" i="5"/>
  <c r="E2090" i="5"/>
  <c r="D2090" i="5"/>
  <c r="H2088" i="5"/>
  <c r="G2088" i="5"/>
  <c r="H2087" i="5"/>
  <c r="G2087" i="5"/>
  <c r="H2085" i="5"/>
  <c r="G2085" i="5"/>
  <c r="F2085" i="5"/>
  <c r="E2085" i="5"/>
  <c r="D2085" i="5"/>
  <c r="H2083" i="5"/>
  <c r="G2083" i="5"/>
  <c r="H2082" i="5"/>
  <c r="G2082" i="5"/>
  <c r="H2081" i="5"/>
  <c r="G2081" i="5"/>
  <c r="H2080" i="5"/>
  <c r="G2080" i="5"/>
  <c r="H2079" i="5"/>
  <c r="G2079" i="5"/>
  <c r="H2078" i="5"/>
  <c r="G2078" i="5"/>
  <c r="H2077" i="5"/>
  <c r="G2077" i="5"/>
  <c r="H2076" i="5"/>
  <c r="G2076" i="5"/>
  <c r="H2075" i="5"/>
  <c r="G2075" i="5"/>
  <c r="H2074" i="5"/>
  <c r="G2074" i="5"/>
  <c r="H2073" i="5"/>
  <c r="G2073" i="5"/>
  <c r="H2072" i="5"/>
  <c r="G2072" i="5"/>
  <c r="H2071" i="5"/>
  <c r="G2071" i="5"/>
  <c r="H2070" i="5"/>
  <c r="G2070" i="5"/>
  <c r="H2069" i="5"/>
  <c r="G2069" i="5"/>
  <c r="H2068" i="5"/>
  <c r="G2068" i="5"/>
  <c r="H2067" i="5"/>
  <c r="G2067" i="5"/>
  <c r="H2066" i="5"/>
  <c r="G2066" i="5"/>
  <c r="H2064" i="5"/>
  <c r="G2064" i="5"/>
  <c r="F2064" i="5"/>
  <c r="E2064" i="5"/>
  <c r="D2064" i="5"/>
  <c r="H2062" i="5"/>
  <c r="G2062" i="5"/>
  <c r="H2061" i="5"/>
  <c r="G2061" i="5"/>
  <c r="H2059" i="5"/>
  <c r="G2059" i="5"/>
  <c r="F2059" i="5"/>
  <c r="E2059" i="5"/>
  <c r="D2059" i="5"/>
  <c r="H2057" i="5"/>
  <c r="G2057" i="5"/>
  <c r="H2056" i="5"/>
  <c r="G2056" i="5"/>
  <c r="H2055" i="5"/>
  <c r="G2055" i="5"/>
  <c r="H2054" i="5"/>
  <c r="G2054" i="5"/>
  <c r="H2052" i="5"/>
  <c r="G2052" i="5"/>
  <c r="F2052" i="5"/>
  <c r="E2052" i="5"/>
  <c r="D2052" i="5"/>
  <c r="H2050" i="5"/>
  <c r="G2050" i="5"/>
  <c r="H2048" i="5"/>
  <c r="G2048" i="5"/>
  <c r="F2048" i="5"/>
  <c r="E2048" i="5"/>
  <c r="D2048" i="5"/>
  <c r="H2046" i="5"/>
  <c r="G2046" i="5"/>
  <c r="H2045" i="5"/>
  <c r="G2045" i="5"/>
  <c r="H2044" i="5"/>
  <c r="G2044" i="5"/>
  <c r="H2043" i="5"/>
  <c r="G2043" i="5"/>
  <c r="H2042" i="5"/>
  <c r="G2042" i="5"/>
  <c r="H2041" i="5"/>
  <c r="G2041" i="5"/>
  <c r="H2040" i="5"/>
  <c r="G2040" i="5"/>
  <c r="H2039" i="5"/>
  <c r="G2039" i="5"/>
  <c r="H2038" i="5"/>
  <c r="G2038" i="5"/>
  <c r="H2037" i="5"/>
  <c r="G2037" i="5"/>
  <c r="H2036" i="5"/>
  <c r="G2036" i="5"/>
  <c r="H2035" i="5"/>
  <c r="G2035" i="5"/>
  <c r="H2034" i="5"/>
  <c r="G2034" i="5"/>
  <c r="H2032" i="5"/>
  <c r="G2032" i="5"/>
  <c r="F2032" i="5"/>
  <c r="E2032" i="5"/>
  <c r="D2032" i="5"/>
  <c r="H2030" i="5"/>
  <c r="G2030" i="5"/>
  <c r="H2028" i="5"/>
  <c r="G2028" i="5"/>
  <c r="F2028" i="5"/>
  <c r="E2028" i="5"/>
  <c r="D2028" i="5"/>
  <c r="H2026" i="5"/>
  <c r="G2026" i="5"/>
  <c r="H2025" i="5"/>
  <c r="G2025" i="5"/>
  <c r="H2024" i="5"/>
  <c r="G2024" i="5"/>
  <c r="H2023" i="5"/>
  <c r="G2023" i="5"/>
  <c r="H2021" i="5"/>
  <c r="G2021" i="5"/>
  <c r="F2021" i="5"/>
  <c r="E2021" i="5"/>
  <c r="D2021" i="5"/>
  <c r="H2019" i="5"/>
  <c r="G2019" i="5"/>
  <c r="H2018" i="5"/>
  <c r="G2018" i="5"/>
  <c r="H2017" i="5"/>
  <c r="G2017" i="5"/>
  <c r="H2016" i="5"/>
  <c r="G2016" i="5"/>
  <c r="H2015" i="5"/>
  <c r="G2015" i="5"/>
  <c r="H2013" i="5"/>
  <c r="G2013" i="5"/>
  <c r="F2013" i="5"/>
  <c r="E2013" i="5"/>
  <c r="D2013" i="5"/>
  <c r="H2011" i="5"/>
  <c r="G2011" i="5"/>
  <c r="H2010" i="5"/>
  <c r="G2010" i="5"/>
  <c r="H2009" i="5"/>
  <c r="G2009" i="5"/>
  <c r="H2008" i="5"/>
  <c r="G2008" i="5"/>
  <c r="H2006" i="5"/>
  <c r="G2006" i="5"/>
  <c r="F2006" i="5"/>
  <c r="E2006" i="5"/>
  <c r="D2006" i="5"/>
  <c r="H2004" i="5"/>
  <c r="G2004" i="5"/>
  <c r="H2002" i="5"/>
  <c r="G2002" i="5"/>
  <c r="F2002" i="5"/>
  <c r="E2002" i="5"/>
  <c r="D2002" i="5"/>
  <c r="H2000" i="5"/>
  <c r="G2000" i="5"/>
  <c r="H1998" i="5"/>
  <c r="G1998" i="5"/>
  <c r="F1998" i="5"/>
  <c r="E1998" i="5"/>
  <c r="D1998" i="5"/>
  <c r="H1996" i="5"/>
  <c r="G1996" i="5"/>
  <c r="H1994" i="5"/>
  <c r="G1994" i="5"/>
  <c r="F1994" i="5"/>
  <c r="E1994" i="5"/>
  <c r="D1994" i="5"/>
  <c r="H1992" i="5"/>
  <c r="G1992" i="5"/>
  <c r="H1991" i="5"/>
  <c r="G1991" i="5"/>
  <c r="H1990" i="5"/>
  <c r="G1990" i="5"/>
  <c r="H1988" i="5"/>
  <c r="G1988" i="5"/>
  <c r="F1988" i="5"/>
  <c r="E1988" i="5"/>
  <c r="D1988" i="5"/>
  <c r="H1986" i="5"/>
  <c r="G1986" i="5"/>
  <c r="H1985" i="5"/>
  <c r="G1985" i="5"/>
  <c r="H1983" i="5"/>
  <c r="G1983" i="5"/>
  <c r="F1983" i="5"/>
  <c r="E1983" i="5"/>
  <c r="D1983" i="5"/>
  <c r="H1981" i="5"/>
  <c r="G1981" i="5"/>
  <c r="H1979" i="5"/>
  <c r="G1979" i="5"/>
  <c r="F1979" i="5"/>
  <c r="E1979" i="5"/>
  <c r="D1979" i="5"/>
  <c r="H1977" i="5"/>
  <c r="G1977" i="5"/>
  <c r="H1975" i="5"/>
  <c r="G1975" i="5"/>
  <c r="F1975" i="5"/>
  <c r="E1975" i="5"/>
  <c r="D1975" i="5"/>
  <c r="H1973" i="5"/>
  <c r="G1973" i="5"/>
  <c r="H1972" i="5"/>
  <c r="G1972" i="5"/>
  <c r="H1971" i="5"/>
  <c r="G1971" i="5"/>
  <c r="H1970" i="5"/>
  <c r="G1970" i="5"/>
  <c r="H1969" i="5"/>
  <c r="G1969" i="5"/>
  <c r="H1968" i="5"/>
  <c r="G1968" i="5"/>
  <c r="H1966" i="5"/>
  <c r="G1966" i="5"/>
  <c r="F1966" i="5"/>
  <c r="E1966" i="5"/>
  <c r="D1966" i="5"/>
  <c r="H1964" i="5"/>
  <c r="G1964" i="5"/>
  <c r="H1962" i="5"/>
  <c r="G1962" i="5"/>
  <c r="F1962" i="5"/>
  <c r="E1962" i="5"/>
  <c r="D1962" i="5"/>
  <c r="H1960" i="5"/>
  <c r="G1960" i="5"/>
  <c r="H1959" i="5"/>
  <c r="G1959" i="5"/>
  <c r="H1958" i="5"/>
  <c r="G1958" i="5"/>
  <c r="H1956" i="5"/>
  <c r="G1956" i="5"/>
  <c r="F1956" i="5"/>
  <c r="E1956" i="5"/>
  <c r="D1956" i="5"/>
  <c r="H1954" i="5"/>
  <c r="G1954" i="5"/>
  <c r="H1953" i="5"/>
  <c r="G1953" i="5"/>
  <c r="H1952" i="5"/>
  <c r="G1952" i="5"/>
  <c r="H1951" i="5"/>
  <c r="G1951" i="5"/>
  <c r="H1950" i="5"/>
  <c r="G1950" i="5"/>
  <c r="H1948" i="5"/>
  <c r="G1948" i="5"/>
  <c r="F1948" i="5"/>
  <c r="E1948" i="5"/>
  <c r="D1948" i="5"/>
  <c r="H1946" i="5"/>
  <c r="G1946" i="5"/>
  <c r="H1944" i="5"/>
  <c r="G1944" i="5"/>
  <c r="F1944" i="5"/>
  <c r="E1944" i="5"/>
  <c r="D1944" i="5"/>
  <c r="H1942" i="5"/>
  <c r="G1942" i="5"/>
  <c r="H1940" i="5"/>
  <c r="G1940" i="5"/>
  <c r="F1940" i="5"/>
  <c r="E1940" i="5"/>
  <c r="D1940" i="5"/>
  <c r="H1938" i="5"/>
  <c r="G1938" i="5"/>
  <c r="H1937" i="5"/>
  <c r="G1937" i="5"/>
  <c r="H1936" i="5"/>
  <c r="G1936" i="5"/>
  <c r="H1935" i="5"/>
  <c r="G1935" i="5"/>
  <c r="H1934" i="5"/>
  <c r="G1934" i="5"/>
  <c r="H1933" i="5"/>
  <c r="G1933" i="5"/>
  <c r="H1931" i="5"/>
  <c r="G1931" i="5"/>
  <c r="F1931" i="5"/>
  <c r="E1931" i="5"/>
  <c r="D1931" i="5"/>
  <c r="H1929" i="5"/>
  <c r="G1929" i="5"/>
  <c r="H1927" i="5"/>
  <c r="G1927" i="5"/>
  <c r="F1927" i="5"/>
  <c r="E1927" i="5"/>
  <c r="D1927" i="5"/>
  <c r="H1925" i="5"/>
  <c r="G1925" i="5"/>
  <c r="H1923" i="5"/>
  <c r="G1923" i="5"/>
  <c r="F1923" i="5"/>
  <c r="E1923" i="5"/>
  <c r="D1923" i="5"/>
  <c r="H1921" i="5"/>
  <c r="G1921" i="5"/>
  <c r="H1920" i="5"/>
  <c r="G1920" i="5"/>
  <c r="H1919" i="5"/>
  <c r="G1919" i="5"/>
  <c r="H1918" i="5"/>
  <c r="G1918" i="5"/>
  <c r="H1917" i="5"/>
  <c r="G1917" i="5"/>
  <c r="H1916" i="5"/>
  <c r="G1916" i="5"/>
  <c r="H1915" i="5"/>
  <c r="G1915" i="5"/>
  <c r="H1913" i="5"/>
  <c r="G1913" i="5"/>
  <c r="F1913" i="5"/>
  <c r="E1913" i="5"/>
  <c r="D1913" i="5"/>
  <c r="H1911" i="5"/>
  <c r="G1911" i="5"/>
  <c r="H1909" i="5"/>
  <c r="G1909" i="5"/>
  <c r="F1909" i="5"/>
  <c r="E1909" i="5"/>
  <c r="D1909" i="5"/>
  <c r="H1907" i="5"/>
  <c r="G1907" i="5"/>
  <c r="H1906" i="5"/>
  <c r="G1906" i="5"/>
  <c r="H1905" i="5"/>
  <c r="G1905" i="5"/>
  <c r="H1904" i="5"/>
  <c r="G1904" i="5"/>
  <c r="H1903" i="5"/>
  <c r="G1903" i="5"/>
  <c r="H1901" i="5"/>
  <c r="G1901" i="5"/>
  <c r="F1901" i="5"/>
  <c r="E1901" i="5"/>
  <c r="D1901" i="5"/>
  <c r="H1899" i="5"/>
  <c r="G1899" i="5"/>
  <c r="H1898" i="5"/>
  <c r="G1898" i="5"/>
  <c r="H1897" i="5"/>
  <c r="G1897" i="5"/>
  <c r="H1896" i="5"/>
  <c r="G1896" i="5"/>
  <c r="H1894" i="5"/>
  <c r="G1894" i="5"/>
  <c r="F1894" i="5"/>
  <c r="E1894" i="5"/>
  <c r="D1894" i="5"/>
  <c r="H1892" i="5"/>
  <c r="G1892" i="5"/>
  <c r="H1891" i="5"/>
  <c r="G1891" i="5"/>
  <c r="H1890" i="5"/>
  <c r="G1890" i="5"/>
  <c r="H1889" i="5"/>
  <c r="G1889" i="5"/>
  <c r="H1888" i="5"/>
  <c r="G1888" i="5"/>
  <c r="H1887" i="5"/>
  <c r="G1887" i="5"/>
  <c r="H1885" i="5"/>
  <c r="G1885" i="5"/>
  <c r="F1885" i="5"/>
  <c r="E1885" i="5"/>
  <c r="D1885" i="5"/>
  <c r="H1883" i="5"/>
  <c r="G1883" i="5"/>
  <c r="H1881" i="5"/>
  <c r="G1881" i="5"/>
  <c r="F1881" i="5"/>
  <c r="E1881" i="5"/>
  <c r="D1881" i="5"/>
  <c r="H1879" i="5"/>
  <c r="G1879" i="5"/>
  <c r="H1878" i="5"/>
  <c r="G1878" i="5"/>
  <c r="H1877" i="5"/>
  <c r="G1877" i="5"/>
  <c r="H1875" i="5"/>
  <c r="G1875" i="5"/>
  <c r="F1875" i="5"/>
  <c r="E1875" i="5"/>
  <c r="D1875" i="5"/>
  <c r="H1873" i="5"/>
  <c r="G1873" i="5"/>
  <c r="H1872" i="5"/>
  <c r="G1872" i="5"/>
  <c r="H1871" i="5"/>
  <c r="G1871" i="5"/>
  <c r="H1870" i="5"/>
  <c r="G1870" i="5"/>
  <c r="H1869" i="5"/>
  <c r="G1869" i="5"/>
  <c r="H1868" i="5"/>
  <c r="G1868" i="5"/>
  <c r="H1867" i="5"/>
  <c r="G1867" i="5"/>
  <c r="H1866" i="5"/>
  <c r="G1866" i="5"/>
  <c r="H1864" i="5"/>
  <c r="G1864" i="5"/>
  <c r="F1864" i="5"/>
  <c r="E1864" i="5"/>
  <c r="D1864" i="5"/>
  <c r="H1862" i="5"/>
  <c r="G1862" i="5"/>
  <c r="H1860" i="5"/>
  <c r="G1860" i="5"/>
  <c r="F1860" i="5"/>
  <c r="E1860" i="5"/>
  <c r="D1860" i="5"/>
  <c r="H1858" i="5"/>
  <c r="G1858" i="5"/>
  <c r="H1857" i="5"/>
  <c r="G1857" i="5"/>
  <c r="H1856" i="5"/>
  <c r="G1856" i="5"/>
  <c r="H1855" i="5"/>
  <c r="G1855" i="5"/>
  <c r="H1853" i="5"/>
  <c r="G1853" i="5"/>
  <c r="F1853" i="5"/>
  <c r="E1853" i="5"/>
  <c r="D1853" i="5"/>
  <c r="H1851" i="5"/>
  <c r="G1851" i="5"/>
  <c r="H1849" i="5"/>
  <c r="G1849" i="5"/>
  <c r="F1849" i="5"/>
  <c r="E1849" i="5"/>
  <c r="D1849" i="5"/>
  <c r="H1847" i="5"/>
  <c r="G1847" i="5"/>
  <c r="H1846" i="5"/>
  <c r="G1846" i="5"/>
  <c r="H1845" i="5"/>
  <c r="G1845" i="5"/>
  <c r="H1844" i="5"/>
  <c r="G1844" i="5"/>
  <c r="H1842" i="5"/>
  <c r="G1842" i="5"/>
  <c r="F1842" i="5"/>
  <c r="E1842" i="5"/>
  <c r="D1842" i="5"/>
  <c r="H1840" i="5"/>
  <c r="G1840" i="5"/>
  <c r="H1838" i="5"/>
  <c r="G1838" i="5"/>
  <c r="F1838" i="5"/>
  <c r="E1838" i="5"/>
  <c r="D1838" i="5"/>
  <c r="H1836" i="5"/>
  <c r="G1836" i="5"/>
  <c r="H1835" i="5"/>
  <c r="G1835" i="5"/>
  <c r="H1834" i="5"/>
  <c r="G1834" i="5"/>
  <c r="H1833" i="5"/>
  <c r="G1833" i="5"/>
  <c r="H1832" i="5"/>
  <c r="G1832" i="5"/>
  <c r="H1831" i="5"/>
  <c r="G1831" i="5"/>
  <c r="H1830" i="5"/>
  <c r="G1830" i="5"/>
  <c r="H1828" i="5"/>
  <c r="G1828" i="5"/>
  <c r="F1828" i="5"/>
  <c r="E1828" i="5"/>
  <c r="D1828" i="5"/>
  <c r="H1826" i="5"/>
  <c r="G1826" i="5"/>
  <c r="H1824" i="5"/>
  <c r="G1824" i="5"/>
  <c r="F1824" i="5"/>
  <c r="E1824" i="5"/>
  <c r="D1824" i="5"/>
  <c r="H1822" i="5"/>
  <c r="G1822" i="5"/>
  <c r="H1821" i="5"/>
  <c r="G1821" i="5"/>
  <c r="H1819" i="5"/>
  <c r="G1819" i="5"/>
  <c r="F1819" i="5"/>
  <c r="E1819" i="5"/>
  <c r="D1819" i="5"/>
  <c r="H1817" i="5"/>
  <c r="G1817" i="5"/>
  <c r="H1815" i="5"/>
  <c r="G1815" i="5"/>
  <c r="F1815" i="5"/>
  <c r="E1815" i="5"/>
  <c r="D1815" i="5"/>
  <c r="H1813" i="5"/>
  <c r="G1813" i="5"/>
  <c r="H1812" i="5"/>
  <c r="G1812" i="5"/>
  <c r="H1811" i="5"/>
  <c r="G1811" i="5"/>
  <c r="H1810" i="5"/>
  <c r="G1810" i="5"/>
  <c r="H1809" i="5"/>
  <c r="G1809" i="5"/>
  <c r="H1808" i="5"/>
  <c r="G1808" i="5"/>
  <c r="H1806" i="5"/>
  <c r="G1806" i="5"/>
  <c r="F1806" i="5"/>
  <c r="E1806" i="5"/>
  <c r="D1806" i="5"/>
  <c r="H1804" i="5"/>
  <c r="G1804" i="5"/>
  <c r="H1803" i="5"/>
  <c r="G1803" i="5"/>
  <c r="H1801" i="5"/>
  <c r="G1801" i="5"/>
  <c r="F1801" i="5"/>
  <c r="E1801" i="5"/>
  <c r="D1801" i="5"/>
  <c r="H1799" i="5"/>
  <c r="G1799" i="5"/>
  <c r="H1798" i="5"/>
  <c r="G1798" i="5"/>
  <c r="H1796" i="5"/>
  <c r="G1796" i="5"/>
  <c r="F1796" i="5"/>
  <c r="E1796" i="5"/>
  <c r="D1796" i="5"/>
  <c r="H1794" i="5"/>
  <c r="G1794" i="5"/>
  <c r="H1792" i="5"/>
  <c r="G1792" i="5"/>
  <c r="F1792" i="5"/>
  <c r="E1792" i="5"/>
  <c r="D1792" i="5"/>
  <c r="H1790" i="5"/>
  <c r="G1790" i="5"/>
  <c r="H1788" i="5"/>
  <c r="G1788" i="5"/>
  <c r="F1788" i="5"/>
  <c r="E1788" i="5"/>
  <c r="D1788" i="5"/>
  <c r="H1786" i="5"/>
  <c r="G1786" i="5"/>
  <c r="H1785" i="5"/>
  <c r="G1785" i="5"/>
  <c r="H1783" i="5"/>
  <c r="G1783" i="5"/>
  <c r="F1783" i="5"/>
  <c r="E1783" i="5"/>
  <c r="D1783" i="5"/>
  <c r="H1781" i="5"/>
  <c r="G1781" i="5"/>
  <c r="H1780" i="5"/>
  <c r="G1780" i="5"/>
  <c r="H1779" i="5"/>
  <c r="G1779" i="5"/>
  <c r="H1778" i="5"/>
  <c r="G1778" i="5"/>
  <c r="H1777" i="5"/>
  <c r="G1777" i="5"/>
  <c r="H1776" i="5"/>
  <c r="G1776" i="5"/>
  <c r="H1775" i="5"/>
  <c r="G1775" i="5"/>
  <c r="H1773" i="5"/>
  <c r="G1773" i="5"/>
  <c r="F1773" i="5"/>
  <c r="E1773" i="5"/>
  <c r="D1773" i="5"/>
  <c r="H1771" i="5"/>
  <c r="G1771" i="5"/>
  <c r="H1770" i="5"/>
  <c r="G1770" i="5"/>
  <c r="H1769" i="5"/>
  <c r="G1769" i="5"/>
  <c r="H1768" i="5"/>
  <c r="G1768" i="5"/>
  <c r="H1767" i="5"/>
  <c r="G1767" i="5"/>
  <c r="H1766" i="5"/>
  <c r="G1766" i="5"/>
  <c r="H1765" i="5"/>
  <c r="G1765" i="5"/>
  <c r="H1764" i="5"/>
  <c r="G1764" i="5"/>
  <c r="H1763" i="5"/>
  <c r="G1763" i="5"/>
  <c r="H1761" i="5"/>
  <c r="G1761" i="5"/>
  <c r="F1761" i="5"/>
  <c r="E1761" i="5"/>
  <c r="D1761" i="5"/>
  <c r="H1759" i="5"/>
  <c r="G1759" i="5"/>
  <c r="H1758" i="5"/>
  <c r="G1758" i="5"/>
  <c r="H1757" i="5"/>
  <c r="G1757" i="5"/>
  <c r="H1756" i="5"/>
  <c r="G1756" i="5"/>
  <c r="H1755" i="5"/>
  <c r="G1755" i="5"/>
  <c r="H1754" i="5"/>
  <c r="G1754" i="5"/>
  <c r="H1753" i="5"/>
  <c r="G1753" i="5"/>
  <c r="H1752" i="5"/>
  <c r="G1752" i="5"/>
  <c r="H1750" i="5"/>
  <c r="G1750" i="5"/>
  <c r="F1750" i="5"/>
  <c r="E1750" i="5"/>
  <c r="D1750" i="5"/>
  <c r="H1748" i="5"/>
  <c r="G1748" i="5"/>
  <c r="H1746" i="5"/>
  <c r="G1746" i="5"/>
  <c r="F1746" i="5"/>
  <c r="E1746" i="5"/>
  <c r="D1746" i="5"/>
  <c r="H1744" i="5"/>
  <c r="G1744" i="5"/>
  <c r="H1742" i="5"/>
  <c r="G1742" i="5"/>
  <c r="F1742" i="5"/>
  <c r="E1742" i="5"/>
  <c r="D1742" i="5"/>
  <c r="H1740" i="5"/>
  <c r="G1740" i="5"/>
  <c r="H1739" i="5"/>
  <c r="G1739" i="5"/>
  <c r="H1738" i="5"/>
  <c r="G1738" i="5"/>
  <c r="H1736" i="5"/>
  <c r="G1736" i="5"/>
  <c r="F1736" i="5"/>
  <c r="E1736" i="5"/>
  <c r="D1736" i="5"/>
  <c r="H1734" i="5"/>
  <c r="G1734" i="5"/>
  <c r="H1733" i="5"/>
  <c r="G1733" i="5"/>
  <c r="H1731" i="5"/>
  <c r="G1731" i="5"/>
  <c r="F1731" i="5"/>
  <c r="E1731" i="5"/>
  <c r="D1731" i="5"/>
  <c r="H1729" i="5"/>
  <c r="G1729" i="5"/>
  <c r="H1728" i="5"/>
  <c r="G1728" i="5"/>
  <c r="H1727" i="5"/>
  <c r="G1727" i="5"/>
  <c r="H1726" i="5"/>
  <c r="G1726" i="5"/>
  <c r="H1725" i="5"/>
  <c r="G1725" i="5"/>
  <c r="H1723" i="5"/>
  <c r="G1723" i="5"/>
  <c r="F1723" i="5"/>
  <c r="E1723" i="5"/>
  <c r="D1723" i="5"/>
  <c r="H1721" i="5"/>
  <c r="G1721" i="5"/>
  <c r="H1720" i="5"/>
  <c r="G1720" i="5"/>
  <c r="H1719" i="5"/>
  <c r="G1719" i="5"/>
  <c r="H1718" i="5"/>
  <c r="G1718" i="5"/>
  <c r="H1717" i="5"/>
  <c r="G1717" i="5"/>
  <c r="H1716" i="5"/>
  <c r="G1716" i="5"/>
  <c r="H1715" i="5"/>
  <c r="G1715" i="5"/>
  <c r="H1714" i="5"/>
  <c r="G1714" i="5"/>
  <c r="H1713" i="5"/>
  <c r="G1713" i="5"/>
  <c r="H1712" i="5"/>
  <c r="G1712" i="5"/>
  <c r="H1711" i="5"/>
  <c r="G1711" i="5"/>
  <c r="H1710" i="5"/>
  <c r="G1710" i="5"/>
  <c r="H1709" i="5"/>
  <c r="G1709" i="5"/>
  <c r="H1708" i="5"/>
  <c r="G1708" i="5"/>
  <c r="H1706" i="5"/>
  <c r="G1706" i="5"/>
  <c r="F1706" i="5"/>
  <c r="E1706" i="5"/>
  <c r="D1706" i="5"/>
  <c r="H1704" i="5"/>
  <c r="G1704" i="5"/>
  <c r="H1702" i="5"/>
  <c r="G1702" i="5"/>
  <c r="F1702" i="5"/>
  <c r="E1702" i="5"/>
  <c r="D1702" i="5"/>
  <c r="H1700" i="5"/>
  <c r="G1700" i="5"/>
  <c r="H1699" i="5"/>
  <c r="G1699" i="5"/>
  <c r="H1698" i="5"/>
  <c r="G1698" i="5"/>
  <c r="H1697" i="5"/>
  <c r="G1697" i="5"/>
  <c r="H1696" i="5"/>
  <c r="G1696" i="5"/>
  <c r="H1695" i="5"/>
  <c r="G1695" i="5"/>
  <c r="H1693" i="5"/>
  <c r="G1693" i="5"/>
  <c r="F1693" i="5"/>
  <c r="E1693" i="5"/>
  <c r="D1693" i="5"/>
  <c r="H1691" i="5"/>
  <c r="G1691" i="5"/>
  <c r="H1690" i="5"/>
  <c r="G1690" i="5"/>
  <c r="H1689" i="5"/>
  <c r="G1689" i="5"/>
  <c r="H1688" i="5"/>
  <c r="G1688" i="5"/>
  <c r="H1687" i="5"/>
  <c r="G1687" i="5"/>
  <c r="H1686" i="5"/>
  <c r="G1686" i="5"/>
  <c r="H1685" i="5"/>
  <c r="G1685" i="5"/>
  <c r="H1684" i="5"/>
  <c r="G1684" i="5"/>
  <c r="H1682" i="5"/>
  <c r="G1682" i="5"/>
  <c r="F1682" i="5"/>
  <c r="E1682" i="5"/>
  <c r="D1682" i="5"/>
  <c r="H1680" i="5"/>
  <c r="G1680" i="5"/>
  <c r="H1678" i="5"/>
  <c r="G1678" i="5"/>
  <c r="F1678" i="5"/>
  <c r="E1678" i="5"/>
  <c r="D1678" i="5"/>
  <c r="H1676" i="5"/>
  <c r="G1676" i="5"/>
  <c r="H1674" i="5"/>
  <c r="G1674" i="5"/>
  <c r="F1674" i="5"/>
  <c r="E1674" i="5"/>
  <c r="D1674" i="5"/>
  <c r="H1672" i="5"/>
  <c r="G1672" i="5"/>
  <c r="H1671" i="5"/>
  <c r="G1671" i="5"/>
  <c r="H1670" i="5"/>
  <c r="G1670" i="5"/>
  <c r="H1669" i="5"/>
  <c r="G1669" i="5"/>
  <c r="H1668" i="5"/>
  <c r="G1668" i="5"/>
  <c r="H1667" i="5"/>
  <c r="G1667" i="5"/>
  <c r="H1666" i="5"/>
  <c r="G1666" i="5"/>
  <c r="H1664" i="5"/>
  <c r="G1664" i="5"/>
  <c r="F1664" i="5"/>
  <c r="E1664" i="5"/>
  <c r="D1664" i="5"/>
  <c r="H1662" i="5"/>
  <c r="G1662" i="5"/>
  <c r="H1661" i="5"/>
  <c r="G1661" i="5"/>
  <c r="H1659" i="5"/>
  <c r="G1659" i="5"/>
  <c r="F1659" i="5"/>
  <c r="E1659" i="5"/>
  <c r="D1659" i="5"/>
  <c r="H1657" i="5"/>
  <c r="G1657" i="5"/>
  <c r="H1655" i="5"/>
  <c r="G1655" i="5"/>
  <c r="F1655" i="5"/>
  <c r="E1655" i="5"/>
  <c r="D1655" i="5"/>
  <c r="H1653" i="5"/>
  <c r="G1653" i="5"/>
  <c r="H1652" i="5"/>
  <c r="G1652" i="5"/>
  <c r="H1651" i="5"/>
  <c r="G1651" i="5"/>
  <c r="H1650" i="5"/>
  <c r="G1650" i="5"/>
  <c r="H1649" i="5"/>
  <c r="G1649" i="5"/>
  <c r="H1648" i="5"/>
  <c r="G1648" i="5"/>
  <c r="H1646" i="5"/>
  <c r="G1646" i="5"/>
  <c r="F1646" i="5"/>
  <c r="E1646" i="5"/>
  <c r="D1646" i="5"/>
  <c r="H1644" i="5"/>
  <c r="G1644" i="5"/>
  <c r="H1643" i="5"/>
  <c r="G1643" i="5"/>
  <c r="H1642" i="5"/>
  <c r="G1642" i="5"/>
  <c r="H1640" i="5"/>
  <c r="G1640" i="5"/>
  <c r="F1640" i="5"/>
  <c r="E1640" i="5"/>
  <c r="D1640" i="5"/>
  <c r="H1638" i="5"/>
  <c r="G1638" i="5"/>
  <c r="H1637" i="5"/>
  <c r="G1637" i="5"/>
  <c r="H1636" i="5"/>
  <c r="G1636" i="5"/>
  <c r="H1635" i="5"/>
  <c r="G1635" i="5"/>
  <c r="H1633" i="5"/>
  <c r="G1633" i="5"/>
  <c r="F1633" i="5"/>
  <c r="E1633" i="5"/>
  <c r="D1633" i="5"/>
  <c r="H1631" i="5"/>
  <c r="G1631" i="5"/>
  <c r="H1630" i="5"/>
  <c r="G1630" i="5"/>
  <c r="H1629" i="5"/>
  <c r="G1629" i="5"/>
  <c r="H1628" i="5"/>
  <c r="G1628" i="5"/>
  <c r="H1627" i="5"/>
  <c r="G1627" i="5"/>
  <c r="H1626" i="5"/>
  <c r="G1626" i="5"/>
  <c r="H1625" i="5"/>
  <c r="G1625" i="5"/>
  <c r="H1624" i="5"/>
  <c r="G1624" i="5"/>
  <c r="H1623" i="5"/>
  <c r="G1623" i="5"/>
  <c r="H1622" i="5"/>
  <c r="G1622" i="5"/>
  <c r="H1620" i="5"/>
  <c r="G1620" i="5"/>
  <c r="F1620" i="5"/>
  <c r="E1620" i="5"/>
  <c r="D1620" i="5"/>
  <c r="H1618" i="5"/>
  <c r="G1618" i="5"/>
  <c r="H1616" i="5"/>
  <c r="G1616" i="5"/>
  <c r="F1616" i="5"/>
  <c r="E1616" i="5"/>
  <c r="D1616" i="5"/>
  <c r="H1614" i="5"/>
  <c r="G1614" i="5"/>
  <c r="H1613" i="5"/>
  <c r="G1613" i="5"/>
  <c r="H1612" i="5"/>
  <c r="G1612" i="5"/>
  <c r="H1611" i="5"/>
  <c r="G1611" i="5"/>
  <c r="H1610" i="5"/>
  <c r="G1610" i="5"/>
  <c r="H1609" i="5"/>
  <c r="G1609" i="5"/>
  <c r="H1608" i="5"/>
  <c r="G1608" i="5"/>
  <c r="H1607" i="5"/>
  <c r="G1607" i="5"/>
  <c r="H1606" i="5"/>
  <c r="G1606" i="5"/>
  <c r="H1605" i="5"/>
  <c r="G1605" i="5"/>
  <c r="H1604" i="5"/>
  <c r="G1604" i="5"/>
  <c r="H1603" i="5"/>
  <c r="G1603" i="5"/>
  <c r="H1602" i="5"/>
  <c r="G1602" i="5"/>
  <c r="H1601" i="5"/>
  <c r="G1601" i="5"/>
  <c r="H1600" i="5"/>
  <c r="G1600" i="5"/>
  <c r="H1599" i="5"/>
  <c r="G1599" i="5"/>
  <c r="H1598" i="5"/>
  <c r="G1598" i="5"/>
  <c r="H1597" i="5"/>
  <c r="G1597" i="5"/>
  <c r="H1596" i="5"/>
  <c r="G1596" i="5"/>
  <c r="H1595" i="5"/>
  <c r="G1595" i="5"/>
  <c r="H1594" i="5"/>
  <c r="G1594" i="5"/>
  <c r="H1593" i="5"/>
  <c r="G1593" i="5"/>
  <c r="H1591" i="5"/>
  <c r="G1591" i="5"/>
  <c r="F1591" i="5"/>
  <c r="E1591" i="5"/>
  <c r="D1591" i="5"/>
  <c r="H1589" i="5"/>
  <c r="G1589" i="5"/>
  <c r="H1588" i="5"/>
  <c r="G1588" i="5"/>
  <c r="H1587" i="5"/>
  <c r="G1587" i="5"/>
  <c r="H1586" i="5"/>
  <c r="G1586" i="5"/>
  <c r="H1584" i="5"/>
  <c r="G1584" i="5"/>
  <c r="F1584" i="5"/>
  <c r="E1584" i="5"/>
  <c r="D1584" i="5"/>
  <c r="H1582" i="5"/>
  <c r="G1582" i="5"/>
  <c r="H1581" i="5"/>
  <c r="G1581" i="5"/>
  <c r="H1580" i="5"/>
  <c r="G1580" i="5"/>
  <c r="H1579" i="5"/>
  <c r="G1579" i="5"/>
  <c r="H1578" i="5"/>
  <c r="G1578" i="5"/>
  <c r="H1577" i="5"/>
  <c r="G1577" i="5"/>
  <c r="H1576" i="5"/>
  <c r="G1576" i="5"/>
  <c r="H1574" i="5"/>
  <c r="G1574" i="5"/>
  <c r="F1574" i="5"/>
  <c r="E1574" i="5"/>
  <c r="D1574" i="5"/>
  <c r="H1572" i="5"/>
  <c r="G1572" i="5"/>
  <c r="H1571" i="5"/>
  <c r="G1571" i="5"/>
  <c r="H1570" i="5"/>
  <c r="G1570" i="5"/>
  <c r="H1569" i="5"/>
  <c r="G1569" i="5"/>
  <c r="H1567" i="5"/>
  <c r="G1567" i="5"/>
  <c r="F1567" i="5"/>
  <c r="E1567" i="5"/>
  <c r="D1567" i="5"/>
  <c r="H1565" i="5"/>
  <c r="G1565" i="5"/>
  <c r="H1563" i="5"/>
  <c r="G1563" i="5"/>
  <c r="F1563" i="5"/>
  <c r="E1563" i="5"/>
  <c r="D1563" i="5"/>
  <c r="H1561" i="5"/>
  <c r="G1561" i="5"/>
  <c r="H1560" i="5"/>
  <c r="G1560" i="5"/>
  <c r="H1558" i="5"/>
  <c r="G1558" i="5"/>
  <c r="F1558" i="5"/>
  <c r="E1558" i="5"/>
  <c r="D1558" i="5"/>
  <c r="H1556" i="5"/>
  <c r="G1556" i="5"/>
  <c r="H1555" i="5"/>
  <c r="G1555" i="5"/>
  <c r="H1554" i="5"/>
  <c r="G1554" i="5"/>
  <c r="H1553" i="5"/>
  <c r="G1553" i="5"/>
  <c r="H1551" i="5"/>
  <c r="G1551" i="5"/>
  <c r="F1551" i="5"/>
  <c r="E1551" i="5"/>
  <c r="D1551" i="5"/>
  <c r="H1549" i="5"/>
  <c r="G1549" i="5"/>
  <c r="H1548" i="5"/>
  <c r="G1548" i="5"/>
  <c r="H1547" i="5"/>
  <c r="G1547" i="5"/>
  <c r="H1546" i="5"/>
  <c r="G1546" i="5"/>
  <c r="H1545" i="5"/>
  <c r="G1545" i="5"/>
  <c r="H1543" i="5"/>
  <c r="G1543" i="5"/>
  <c r="F1543" i="5"/>
  <c r="E1543" i="5"/>
  <c r="D1543" i="5"/>
  <c r="H1541" i="5"/>
  <c r="G1541" i="5"/>
  <c r="H1539" i="5"/>
  <c r="G1539" i="5"/>
  <c r="F1539" i="5"/>
  <c r="E1539" i="5"/>
  <c r="D1539" i="5"/>
  <c r="H1537" i="5"/>
  <c r="G1537" i="5"/>
  <c r="H1536" i="5"/>
  <c r="G1536" i="5"/>
  <c r="H1535" i="5"/>
  <c r="G1535" i="5"/>
  <c r="H1534" i="5"/>
  <c r="G1534" i="5"/>
  <c r="H1533" i="5"/>
  <c r="G1533" i="5"/>
  <c r="H1532" i="5"/>
  <c r="G1532" i="5"/>
  <c r="H1531" i="5"/>
  <c r="G1531" i="5"/>
  <c r="H1530" i="5"/>
  <c r="G1530" i="5"/>
  <c r="H1529" i="5"/>
  <c r="G1529" i="5"/>
  <c r="H1528" i="5"/>
  <c r="G1528" i="5"/>
  <c r="H1527" i="5"/>
  <c r="G1527" i="5"/>
  <c r="H1526" i="5"/>
  <c r="G1526" i="5"/>
  <c r="H1525" i="5"/>
  <c r="G1525" i="5"/>
  <c r="H1524" i="5"/>
  <c r="G1524" i="5"/>
  <c r="H1523" i="5"/>
  <c r="G1523" i="5"/>
  <c r="H1522" i="5"/>
  <c r="G1522" i="5"/>
  <c r="H1521" i="5"/>
  <c r="G1521" i="5"/>
  <c r="H1520" i="5"/>
  <c r="G1520" i="5"/>
  <c r="H1519" i="5"/>
  <c r="G1519" i="5"/>
  <c r="H1518" i="5"/>
  <c r="G1518" i="5"/>
  <c r="H1516" i="5"/>
  <c r="G1516" i="5"/>
  <c r="F1516" i="5"/>
  <c r="E1516" i="5"/>
  <c r="D1516" i="5"/>
  <c r="H1514" i="5"/>
  <c r="G1514" i="5"/>
  <c r="H1512" i="5"/>
  <c r="G1512" i="5"/>
  <c r="F1512" i="5"/>
  <c r="E1512" i="5"/>
  <c r="D1512" i="5"/>
  <c r="H1510" i="5"/>
  <c r="G1510" i="5"/>
  <c r="H1509" i="5"/>
  <c r="G1509" i="5"/>
  <c r="H1508" i="5"/>
  <c r="G1508" i="5"/>
  <c r="H1507" i="5"/>
  <c r="G1507" i="5"/>
  <c r="H1506" i="5"/>
  <c r="G1506" i="5"/>
  <c r="H1505" i="5"/>
  <c r="G1505" i="5"/>
  <c r="H1504" i="5"/>
  <c r="G1504" i="5"/>
  <c r="H1503" i="5"/>
  <c r="G1503" i="5"/>
  <c r="H1502" i="5"/>
  <c r="G1502" i="5"/>
  <c r="H1501" i="5"/>
  <c r="G1501" i="5"/>
  <c r="H1499" i="5"/>
  <c r="G1499" i="5"/>
  <c r="F1499" i="5"/>
  <c r="E1499" i="5"/>
  <c r="D1499" i="5"/>
  <c r="H1497" i="5"/>
  <c r="G1497" i="5"/>
  <c r="H1495" i="5"/>
  <c r="G1495" i="5"/>
  <c r="F1495" i="5"/>
  <c r="E1495" i="5"/>
  <c r="D1495" i="5"/>
  <c r="H1493" i="5"/>
  <c r="G1493" i="5"/>
  <c r="H1492" i="5"/>
  <c r="G1492" i="5"/>
  <c r="H1491" i="5"/>
  <c r="G1491" i="5"/>
  <c r="H1490" i="5"/>
  <c r="G1490" i="5"/>
  <c r="H1488" i="5"/>
  <c r="G1488" i="5"/>
  <c r="F1488" i="5"/>
  <c r="E1488" i="5"/>
  <c r="D1488" i="5"/>
  <c r="H1486" i="5"/>
  <c r="G1486" i="5"/>
  <c r="H1484" i="5"/>
  <c r="G1484" i="5"/>
  <c r="F1484" i="5"/>
  <c r="E1484" i="5"/>
  <c r="D1484" i="5"/>
  <c r="H1482" i="5"/>
  <c r="G1482" i="5"/>
  <c r="H1481" i="5"/>
  <c r="G1481" i="5"/>
  <c r="H1479" i="5"/>
  <c r="G1479" i="5"/>
  <c r="F1479" i="5"/>
  <c r="E1479" i="5"/>
  <c r="D1479" i="5"/>
  <c r="H1477" i="5"/>
  <c r="G1477" i="5"/>
  <c r="H1476" i="5"/>
  <c r="G1476" i="5"/>
  <c r="H1475" i="5"/>
  <c r="G1475" i="5"/>
  <c r="H1474" i="5"/>
  <c r="G1474" i="5"/>
  <c r="H1473" i="5"/>
  <c r="G1473" i="5"/>
  <c r="H1471" i="5"/>
  <c r="G1471" i="5"/>
  <c r="F1471" i="5"/>
  <c r="E1471" i="5"/>
  <c r="D1471" i="5"/>
  <c r="H1469" i="5"/>
  <c r="G1469" i="5"/>
  <c r="H1468" i="5"/>
  <c r="G1468" i="5"/>
  <c r="H1466" i="5"/>
  <c r="G1466" i="5"/>
  <c r="F1466" i="5"/>
  <c r="E1466" i="5"/>
  <c r="D1466" i="5"/>
  <c r="H1464" i="5"/>
  <c r="G1464" i="5"/>
  <c r="H1462" i="5"/>
  <c r="G1462" i="5"/>
  <c r="F1462" i="5"/>
  <c r="E1462" i="5"/>
  <c r="D1462" i="5"/>
  <c r="H1460" i="5"/>
  <c r="G1460" i="5"/>
  <c r="H1459" i="5"/>
  <c r="G1459" i="5"/>
  <c r="H1458" i="5"/>
  <c r="G1458" i="5"/>
  <c r="H1457" i="5"/>
  <c r="G1457" i="5"/>
  <c r="H1456" i="5"/>
  <c r="G1456" i="5"/>
  <c r="H1455" i="5"/>
  <c r="G1455" i="5"/>
  <c r="H1454" i="5"/>
  <c r="G1454" i="5"/>
  <c r="H1453" i="5"/>
  <c r="G1453" i="5"/>
  <c r="H1451" i="5"/>
  <c r="G1451" i="5"/>
  <c r="F1451" i="5"/>
  <c r="E1451" i="5"/>
  <c r="D1451" i="5"/>
  <c r="H1449" i="5"/>
  <c r="G1449" i="5"/>
  <c r="H1448" i="5"/>
  <c r="G1448" i="5"/>
  <c r="H1447" i="5"/>
  <c r="G1447" i="5"/>
  <c r="H1446" i="5"/>
  <c r="G1446" i="5"/>
  <c r="H1445" i="5"/>
  <c r="G1445" i="5"/>
  <c r="H1444" i="5"/>
  <c r="G1444" i="5"/>
  <c r="H1443" i="5"/>
  <c r="G1443" i="5"/>
  <c r="H1442" i="5"/>
  <c r="G1442" i="5"/>
  <c r="H1441" i="5"/>
  <c r="G1441" i="5"/>
  <c r="H1439" i="5"/>
  <c r="G1439" i="5"/>
  <c r="F1439" i="5"/>
  <c r="E1439" i="5"/>
  <c r="D1439" i="5"/>
  <c r="H1437" i="5"/>
  <c r="G1437" i="5"/>
  <c r="H1436" i="5"/>
  <c r="G1436" i="5"/>
  <c r="H1435" i="5"/>
  <c r="G1435" i="5"/>
  <c r="H1433" i="5"/>
  <c r="G1433" i="5"/>
  <c r="F1433" i="5"/>
  <c r="E1433" i="5"/>
  <c r="D1433" i="5"/>
  <c r="H1431" i="5"/>
  <c r="G1431" i="5"/>
  <c r="H1429" i="5"/>
  <c r="G1429" i="5"/>
  <c r="F1429" i="5"/>
  <c r="E1429" i="5"/>
  <c r="D1429" i="5"/>
  <c r="H1427" i="5"/>
  <c r="G1427" i="5"/>
  <c r="H1426" i="5"/>
  <c r="G1426" i="5"/>
  <c r="H1425" i="5"/>
  <c r="G1425" i="5"/>
  <c r="H1423" i="5"/>
  <c r="G1423" i="5"/>
  <c r="F1423" i="5"/>
  <c r="E1423" i="5"/>
  <c r="D1423" i="5"/>
  <c r="H1421" i="5"/>
  <c r="G1421" i="5"/>
  <c r="H1419" i="5"/>
  <c r="G1419" i="5"/>
  <c r="F1419" i="5"/>
  <c r="E1419" i="5"/>
  <c r="D1419" i="5"/>
  <c r="H1417" i="5"/>
  <c r="G1417" i="5"/>
  <c r="H1415" i="5"/>
  <c r="G1415" i="5"/>
  <c r="F1415" i="5"/>
  <c r="E1415" i="5"/>
  <c r="D1415" i="5"/>
  <c r="H1413" i="5"/>
  <c r="G1413" i="5"/>
  <c r="H1411" i="5"/>
  <c r="G1411" i="5"/>
  <c r="F1411" i="5"/>
  <c r="E1411" i="5"/>
  <c r="D1411" i="5"/>
  <c r="H1409" i="5"/>
  <c r="G1409" i="5"/>
  <c r="H1407" i="5"/>
  <c r="G1407" i="5"/>
  <c r="F1407" i="5"/>
  <c r="E1407" i="5"/>
  <c r="D1407" i="5"/>
  <c r="H1405" i="5"/>
  <c r="G1405" i="5"/>
  <c r="H1404" i="5"/>
  <c r="G1404" i="5"/>
  <c r="H1403" i="5"/>
  <c r="G1403" i="5"/>
  <c r="H1402" i="5"/>
  <c r="G1402" i="5"/>
  <c r="H1401" i="5"/>
  <c r="G1401" i="5"/>
  <c r="H1400" i="5"/>
  <c r="G1400" i="5"/>
  <c r="H1399" i="5"/>
  <c r="G1399" i="5"/>
  <c r="H1397" i="5"/>
  <c r="G1397" i="5"/>
  <c r="F1397" i="5"/>
  <c r="E1397" i="5"/>
  <c r="D1397" i="5"/>
  <c r="H1395" i="5"/>
  <c r="G1395" i="5"/>
  <c r="H1394" i="5"/>
  <c r="G1394" i="5"/>
  <c r="H1392" i="5"/>
  <c r="G1392" i="5"/>
  <c r="F1392" i="5"/>
  <c r="E1392" i="5"/>
  <c r="D1392" i="5"/>
  <c r="H1390" i="5"/>
  <c r="G1390" i="5"/>
  <c r="H1389" i="5"/>
  <c r="G1389" i="5"/>
  <c r="H1388" i="5"/>
  <c r="G1388" i="5"/>
  <c r="H1387" i="5"/>
  <c r="G1387" i="5"/>
  <c r="H1386" i="5"/>
  <c r="G1386" i="5"/>
  <c r="H1385" i="5"/>
  <c r="G1385" i="5"/>
  <c r="H1384" i="5"/>
  <c r="G1384" i="5"/>
  <c r="H1383" i="5"/>
  <c r="G1383" i="5"/>
  <c r="H1382" i="5"/>
  <c r="G1382" i="5"/>
  <c r="H1381" i="5"/>
  <c r="G1381" i="5"/>
  <c r="H1379" i="5"/>
  <c r="G1379" i="5"/>
  <c r="F1379" i="5"/>
  <c r="E1379" i="5"/>
  <c r="D1379" i="5"/>
  <c r="H1377" i="5"/>
  <c r="G1377" i="5"/>
  <c r="H1375" i="5"/>
  <c r="G1375" i="5"/>
  <c r="F1375" i="5"/>
  <c r="E1375" i="5"/>
  <c r="D1375" i="5"/>
  <c r="H1373" i="5"/>
  <c r="G1373" i="5"/>
  <c r="H1372" i="5"/>
  <c r="G1372" i="5"/>
  <c r="H1371" i="5"/>
  <c r="G1371" i="5"/>
  <c r="H1370" i="5"/>
  <c r="G1370" i="5"/>
  <c r="H1369" i="5"/>
  <c r="G1369" i="5"/>
  <c r="H1368" i="5"/>
  <c r="G1368" i="5"/>
  <c r="H1367" i="5"/>
  <c r="G1367" i="5"/>
  <c r="H1366" i="5"/>
  <c r="G1366" i="5"/>
  <c r="H1365" i="5"/>
  <c r="G1365" i="5"/>
  <c r="H1364" i="5"/>
  <c r="G1364" i="5"/>
  <c r="H1363" i="5"/>
  <c r="G1363" i="5"/>
  <c r="H1362" i="5"/>
  <c r="G1362" i="5"/>
  <c r="H1361" i="5"/>
  <c r="G1361" i="5"/>
  <c r="H1360" i="5"/>
  <c r="G1360" i="5"/>
  <c r="H1359" i="5"/>
  <c r="G1359" i="5"/>
  <c r="H1358" i="5"/>
  <c r="G1358" i="5"/>
  <c r="H1357" i="5"/>
  <c r="G1357" i="5"/>
  <c r="H1356" i="5"/>
  <c r="G1356" i="5"/>
  <c r="H1355" i="5"/>
  <c r="G1355" i="5"/>
  <c r="H1354" i="5"/>
  <c r="G1354" i="5"/>
  <c r="H1353" i="5"/>
  <c r="G1353" i="5"/>
  <c r="H1352" i="5"/>
  <c r="G1352" i="5"/>
  <c r="H1351" i="5"/>
  <c r="G1351" i="5"/>
  <c r="H1350" i="5"/>
  <c r="G1350" i="5"/>
  <c r="H1349" i="5"/>
  <c r="G1349" i="5"/>
  <c r="H1348" i="5"/>
  <c r="G1348" i="5"/>
  <c r="H1347" i="5"/>
  <c r="G1347" i="5"/>
  <c r="H1346" i="5"/>
  <c r="G1346" i="5"/>
  <c r="H1345" i="5"/>
  <c r="G1345" i="5"/>
  <c r="H1344" i="5"/>
  <c r="G1344" i="5"/>
  <c r="H1343" i="5"/>
  <c r="G1343" i="5"/>
  <c r="H1342" i="5"/>
  <c r="G1342" i="5"/>
  <c r="H1341" i="5"/>
  <c r="G1341" i="5"/>
  <c r="H1340" i="5"/>
  <c r="G1340" i="5"/>
  <c r="H1339" i="5"/>
  <c r="G1339" i="5"/>
  <c r="H1338" i="5"/>
  <c r="G1338" i="5"/>
  <c r="H1337" i="5"/>
  <c r="G1337" i="5"/>
  <c r="H1336" i="5"/>
  <c r="G1336" i="5"/>
  <c r="H1334" i="5"/>
  <c r="G1334" i="5"/>
  <c r="F1334" i="5"/>
  <c r="E1334" i="5"/>
  <c r="D1334" i="5"/>
  <c r="H1332" i="5"/>
  <c r="G1332" i="5"/>
  <c r="H1330" i="5"/>
  <c r="G1330" i="5"/>
  <c r="F1330" i="5"/>
  <c r="E1330" i="5"/>
  <c r="D1330" i="5"/>
  <c r="H1328" i="5"/>
  <c r="G1328" i="5"/>
  <c r="H1327" i="5"/>
  <c r="G1327" i="5"/>
  <c r="H1326" i="5"/>
  <c r="G1326" i="5"/>
  <c r="H1325" i="5"/>
  <c r="G1325" i="5"/>
  <c r="H1323" i="5"/>
  <c r="G1323" i="5"/>
  <c r="F1323" i="5"/>
  <c r="E1323" i="5"/>
  <c r="D1323" i="5"/>
  <c r="H1321" i="5"/>
  <c r="G1321" i="5"/>
  <c r="H1320" i="5"/>
  <c r="G1320" i="5"/>
  <c r="H1319" i="5"/>
  <c r="G1319" i="5"/>
  <c r="H1318" i="5"/>
  <c r="G1318" i="5"/>
  <c r="H1316" i="5"/>
  <c r="G1316" i="5"/>
  <c r="F1316" i="5"/>
  <c r="E1316" i="5"/>
  <c r="D1316" i="5"/>
  <c r="H1314" i="5"/>
  <c r="G1314" i="5"/>
  <c r="H1313" i="5"/>
  <c r="G1313" i="5"/>
  <c r="H1312" i="5"/>
  <c r="G1312" i="5"/>
  <c r="H1311" i="5"/>
  <c r="G1311" i="5"/>
  <c r="H1310" i="5"/>
  <c r="G1310" i="5"/>
  <c r="H1309" i="5"/>
  <c r="G1309" i="5"/>
  <c r="H1307" i="5"/>
  <c r="G1307" i="5"/>
  <c r="F1307" i="5"/>
  <c r="E1307" i="5"/>
  <c r="D1307" i="5"/>
  <c r="H1305" i="5"/>
  <c r="G1305" i="5"/>
  <c r="H1304" i="5"/>
  <c r="G1304" i="5"/>
  <c r="H1302" i="5"/>
  <c r="G1302" i="5"/>
  <c r="F1302" i="5"/>
  <c r="E1302" i="5"/>
  <c r="D1302" i="5"/>
  <c r="H1300" i="5"/>
  <c r="G1300" i="5"/>
  <c r="H1298" i="5"/>
  <c r="G1298" i="5"/>
  <c r="F1298" i="5"/>
  <c r="E1298" i="5"/>
  <c r="D1298" i="5"/>
  <c r="H1296" i="5"/>
  <c r="G1296" i="5"/>
  <c r="H1294" i="5"/>
  <c r="G1294" i="5"/>
  <c r="F1294" i="5"/>
  <c r="E1294" i="5"/>
  <c r="D1294" i="5"/>
  <c r="H1292" i="5"/>
  <c r="G1292" i="5"/>
  <c r="H1291" i="5"/>
  <c r="G1291" i="5"/>
  <c r="H1289" i="5"/>
  <c r="G1289" i="5"/>
  <c r="F1289" i="5"/>
  <c r="E1289" i="5"/>
  <c r="D1289" i="5"/>
  <c r="H1287" i="5"/>
  <c r="G1287" i="5"/>
  <c r="H1286" i="5"/>
  <c r="G1286" i="5"/>
  <c r="H1285" i="5"/>
  <c r="G1285" i="5"/>
  <c r="H1283" i="5"/>
  <c r="G1283" i="5"/>
  <c r="F1283" i="5"/>
  <c r="E1283" i="5"/>
  <c r="D1283" i="5"/>
  <c r="H1281" i="5"/>
  <c r="G1281" i="5"/>
  <c r="H1280" i="5"/>
  <c r="G1280" i="5"/>
  <c r="H1279" i="5"/>
  <c r="G1279" i="5"/>
  <c r="H1278" i="5"/>
  <c r="G1278" i="5"/>
  <c r="H1276" i="5"/>
  <c r="G1276" i="5"/>
  <c r="F1276" i="5"/>
  <c r="E1276" i="5"/>
  <c r="D1276" i="5"/>
  <c r="H1274" i="5"/>
  <c r="G1274" i="5"/>
  <c r="H1273" i="5"/>
  <c r="G1273" i="5"/>
  <c r="H1272" i="5"/>
  <c r="G1272" i="5"/>
  <c r="H1271" i="5"/>
  <c r="G1271" i="5"/>
  <c r="H1270" i="5"/>
  <c r="G1270" i="5"/>
  <c r="H1268" i="5"/>
  <c r="G1268" i="5"/>
  <c r="F1268" i="5"/>
  <c r="E1268" i="5"/>
  <c r="D1268" i="5"/>
  <c r="H1266" i="5"/>
  <c r="G1266" i="5"/>
  <c r="H1265" i="5"/>
  <c r="G1265" i="5"/>
  <c r="H1263" i="5"/>
  <c r="G1263" i="5"/>
  <c r="F1263" i="5"/>
  <c r="E1263" i="5"/>
  <c r="D1263" i="5"/>
  <c r="H1261" i="5"/>
  <c r="G1261" i="5"/>
  <c r="H1260" i="5"/>
  <c r="G1260" i="5"/>
  <c r="H1259" i="5"/>
  <c r="G1259" i="5"/>
  <c r="H1257" i="5"/>
  <c r="G1257" i="5"/>
  <c r="F1257" i="5"/>
  <c r="E1257" i="5"/>
  <c r="D1257" i="5"/>
  <c r="H1255" i="5"/>
  <c r="G1255" i="5"/>
  <c r="H1254" i="5"/>
  <c r="G1254" i="5"/>
  <c r="H1253" i="5"/>
  <c r="G1253" i="5"/>
  <c r="H1252" i="5"/>
  <c r="G1252" i="5"/>
  <c r="H1251" i="5"/>
  <c r="G1251" i="5"/>
  <c r="H1250" i="5"/>
  <c r="G1250" i="5"/>
  <c r="H1249" i="5"/>
  <c r="G1249" i="5"/>
  <c r="H1248" i="5"/>
  <c r="G1248" i="5"/>
  <c r="H1247" i="5"/>
  <c r="G1247" i="5"/>
  <c r="H1245" i="5"/>
  <c r="G1245" i="5"/>
  <c r="F1245" i="5"/>
  <c r="E1245" i="5"/>
  <c r="D1245" i="5"/>
  <c r="H1243" i="5"/>
  <c r="G1243" i="5"/>
  <c r="H1241" i="5"/>
  <c r="G1241" i="5"/>
  <c r="F1241" i="5"/>
  <c r="E1241" i="5"/>
  <c r="D1241" i="5"/>
  <c r="H1239" i="5"/>
  <c r="G1239" i="5"/>
  <c r="H1238" i="5"/>
  <c r="G1238" i="5"/>
  <c r="H1237" i="5"/>
  <c r="G1237" i="5"/>
  <c r="H1236" i="5"/>
  <c r="G1236" i="5"/>
  <c r="H1235" i="5"/>
  <c r="G1235" i="5"/>
  <c r="H1234" i="5"/>
  <c r="G1234" i="5"/>
  <c r="H1233" i="5"/>
  <c r="G1233" i="5"/>
  <c r="H1232" i="5"/>
  <c r="G1232" i="5"/>
  <c r="H1231" i="5"/>
  <c r="G1231" i="5"/>
  <c r="H1229" i="5"/>
  <c r="G1229" i="5"/>
  <c r="F1229" i="5"/>
  <c r="E1229" i="5"/>
  <c r="D1229" i="5"/>
  <c r="H1227" i="5"/>
  <c r="G1227" i="5"/>
  <c r="H1226" i="5"/>
  <c r="G1226" i="5"/>
  <c r="H1225" i="5"/>
  <c r="G1225" i="5"/>
  <c r="H1224" i="5"/>
  <c r="G1224" i="5"/>
  <c r="H1222" i="5"/>
  <c r="G1222" i="5"/>
  <c r="F1222" i="5"/>
  <c r="E1222" i="5"/>
  <c r="D1222" i="5"/>
  <c r="H1220" i="5"/>
  <c r="G1220" i="5"/>
  <c r="H1219" i="5"/>
  <c r="G1219" i="5"/>
  <c r="H1218" i="5"/>
  <c r="G1218" i="5"/>
  <c r="H1217" i="5"/>
  <c r="G1217" i="5"/>
  <c r="H1215" i="5"/>
  <c r="G1215" i="5"/>
  <c r="F1215" i="5"/>
  <c r="E1215" i="5"/>
  <c r="D1215" i="5"/>
  <c r="H1213" i="5"/>
  <c r="G1213" i="5"/>
  <c r="H1212" i="5"/>
  <c r="G1212" i="5"/>
  <c r="H1210" i="5"/>
  <c r="G1210" i="5"/>
  <c r="F1210" i="5"/>
  <c r="E1210" i="5"/>
  <c r="D1210" i="5"/>
  <c r="H1208" i="5"/>
  <c r="G1208" i="5"/>
  <c r="H1207" i="5"/>
  <c r="G1207" i="5"/>
  <c r="H1205" i="5"/>
  <c r="G1205" i="5"/>
  <c r="F1205" i="5"/>
  <c r="E1205" i="5"/>
  <c r="D1205" i="5"/>
  <c r="H1203" i="5"/>
  <c r="G1203" i="5"/>
  <c r="H1202" i="5"/>
  <c r="G1202" i="5"/>
  <c r="H1201" i="5"/>
  <c r="G1201" i="5"/>
  <c r="H1200" i="5"/>
  <c r="G1200" i="5"/>
  <c r="H1199" i="5"/>
  <c r="G1199" i="5"/>
  <c r="H1198" i="5"/>
  <c r="G1198" i="5"/>
  <c r="H1196" i="5"/>
  <c r="G1196" i="5"/>
  <c r="F1196" i="5"/>
  <c r="E1196" i="5"/>
  <c r="D1196" i="5"/>
  <c r="H1194" i="5"/>
  <c r="G1194" i="5"/>
  <c r="H1193" i="5"/>
  <c r="G1193" i="5"/>
  <c r="H1192" i="5"/>
  <c r="G1192" i="5"/>
  <c r="H1190" i="5"/>
  <c r="G1190" i="5"/>
  <c r="F1190" i="5"/>
  <c r="E1190" i="5"/>
  <c r="D1190" i="5"/>
  <c r="H1188" i="5"/>
  <c r="G1188" i="5"/>
  <c r="H1186" i="5"/>
  <c r="G1186" i="5"/>
  <c r="F1186" i="5"/>
  <c r="E1186" i="5"/>
  <c r="D1186" i="5"/>
  <c r="H1184" i="5"/>
  <c r="G1184" i="5"/>
  <c r="H1183" i="5"/>
  <c r="G1183" i="5"/>
  <c r="H1182" i="5"/>
  <c r="G1182" i="5"/>
  <c r="H1181" i="5"/>
  <c r="G1181" i="5"/>
  <c r="H1180" i="5"/>
  <c r="G1180" i="5"/>
  <c r="H1178" i="5"/>
  <c r="G1178" i="5"/>
  <c r="F1178" i="5"/>
  <c r="E1178" i="5"/>
  <c r="D1178" i="5"/>
  <c r="H1176" i="5"/>
  <c r="G1176" i="5"/>
  <c r="H1175" i="5"/>
  <c r="G1175" i="5"/>
  <c r="H1173" i="5"/>
  <c r="G1173" i="5"/>
  <c r="F1173" i="5"/>
  <c r="E1173" i="5"/>
  <c r="D1173" i="5"/>
  <c r="H1171" i="5"/>
  <c r="G1171" i="5"/>
  <c r="H1169" i="5"/>
  <c r="G1169" i="5"/>
  <c r="F1169" i="5"/>
  <c r="E1169" i="5"/>
  <c r="D1169" i="5"/>
  <c r="H1167" i="5"/>
  <c r="G1167" i="5"/>
  <c r="H1166" i="5"/>
  <c r="G1166" i="5"/>
  <c r="H1165" i="5"/>
  <c r="G1165" i="5"/>
  <c r="H1163" i="5"/>
  <c r="G1163" i="5"/>
  <c r="F1163" i="5"/>
  <c r="E1163" i="5"/>
  <c r="D1163" i="5"/>
  <c r="H1161" i="5"/>
  <c r="G1161" i="5"/>
  <c r="H1160" i="5"/>
  <c r="G1160" i="5"/>
  <c r="H1159" i="5"/>
  <c r="G1159" i="5"/>
  <c r="H1158" i="5"/>
  <c r="G1158" i="5"/>
  <c r="H1157" i="5"/>
  <c r="G1157" i="5"/>
  <c r="H1156" i="5"/>
  <c r="G1156" i="5"/>
  <c r="H1155" i="5"/>
  <c r="G1155" i="5"/>
  <c r="H1153" i="5"/>
  <c r="G1153" i="5"/>
  <c r="F1153" i="5"/>
  <c r="E1153" i="5"/>
  <c r="D1153" i="5"/>
  <c r="H1151" i="5"/>
  <c r="G1151" i="5"/>
  <c r="H1150" i="5"/>
  <c r="G1150" i="5"/>
  <c r="H1148" i="5"/>
  <c r="G1148" i="5"/>
  <c r="F1148" i="5"/>
  <c r="E1148" i="5"/>
  <c r="D1148" i="5"/>
  <c r="H1146" i="5"/>
  <c r="G1146" i="5"/>
  <c r="H1145" i="5"/>
  <c r="G1145" i="5"/>
  <c r="H1143" i="5"/>
  <c r="G1143" i="5"/>
  <c r="F1143" i="5"/>
  <c r="E1143" i="5"/>
  <c r="D1143" i="5"/>
  <c r="H1141" i="5"/>
  <c r="G1141" i="5"/>
  <c r="H1140" i="5"/>
  <c r="G1140" i="5"/>
  <c r="H1139" i="5"/>
  <c r="G1139" i="5"/>
  <c r="H1138" i="5"/>
  <c r="G1138" i="5"/>
  <c r="H1137" i="5"/>
  <c r="G1137" i="5"/>
  <c r="H1135" i="5"/>
  <c r="G1135" i="5"/>
  <c r="F1135" i="5"/>
  <c r="E1135" i="5"/>
  <c r="D1135" i="5"/>
  <c r="H1133" i="5"/>
  <c r="G1133" i="5"/>
  <c r="H1132" i="5"/>
  <c r="G1132" i="5"/>
  <c r="H1131" i="5"/>
  <c r="G1131" i="5"/>
  <c r="H1130" i="5"/>
  <c r="G1130" i="5"/>
  <c r="H1128" i="5"/>
  <c r="G1128" i="5"/>
  <c r="F1128" i="5"/>
  <c r="E1128" i="5"/>
  <c r="D1128" i="5"/>
  <c r="H1126" i="5"/>
  <c r="G1126" i="5"/>
  <c r="H1124" i="5"/>
  <c r="G1124" i="5"/>
  <c r="F1124" i="5"/>
  <c r="E1124" i="5"/>
  <c r="D1124" i="5"/>
  <c r="H1122" i="5"/>
  <c r="G1122" i="5"/>
  <c r="H1120" i="5"/>
  <c r="G1120" i="5"/>
  <c r="F1120" i="5"/>
  <c r="E1120" i="5"/>
  <c r="D1120" i="5"/>
  <c r="H1118" i="5"/>
  <c r="G1118" i="5"/>
  <c r="H1117" i="5"/>
  <c r="G1117" i="5"/>
  <c r="H1115" i="5"/>
  <c r="G1115" i="5"/>
  <c r="F1115" i="5"/>
  <c r="E1115" i="5"/>
  <c r="D1115" i="5"/>
  <c r="H1113" i="5"/>
  <c r="G1113" i="5"/>
  <c r="H1112" i="5"/>
  <c r="G1112" i="5"/>
  <c r="H1111" i="5"/>
  <c r="G1111" i="5"/>
  <c r="H1110" i="5"/>
  <c r="G1110" i="5"/>
  <c r="H1109" i="5"/>
  <c r="G1109" i="5"/>
  <c r="H1108" i="5"/>
  <c r="G1108" i="5"/>
  <c r="H1107" i="5"/>
  <c r="G1107" i="5"/>
  <c r="H1106" i="5"/>
  <c r="G1106" i="5"/>
  <c r="H1105" i="5"/>
  <c r="G1105" i="5"/>
  <c r="H1103" i="5"/>
  <c r="G1103" i="5"/>
  <c r="F1103" i="5"/>
  <c r="E1103" i="5"/>
  <c r="D1103" i="5"/>
  <c r="H1101" i="5"/>
  <c r="G1101" i="5"/>
  <c r="H1099" i="5"/>
  <c r="G1099" i="5"/>
  <c r="F1099" i="5"/>
  <c r="E1099" i="5"/>
  <c r="D1099" i="5"/>
  <c r="H1097" i="5"/>
  <c r="G1097" i="5"/>
  <c r="H1095" i="5"/>
  <c r="G1095" i="5"/>
  <c r="F1095" i="5"/>
  <c r="E1095" i="5"/>
  <c r="D1095" i="5"/>
  <c r="H1093" i="5"/>
  <c r="G1093" i="5"/>
  <c r="H1092" i="5"/>
  <c r="G1092" i="5"/>
  <c r="H1091" i="5"/>
  <c r="G1091" i="5"/>
  <c r="H1090" i="5"/>
  <c r="G1090" i="5"/>
  <c r="H1089" i="5"/>
  <c r="G1089" i="5"/>
  <c r="H1088" i="5"/>
  <c r="G1088" i="5"/>
  <c r="H1086" i="5"/>
  <c r="G1086" i="5"/>
  <c r="F1086" i="5"/>
  <c r="E1086" i="5"/>
  <c r="D1086" i="5"/>
  <c r="H1084" i="5"/>
  <c r="G1084" i="5"/>
  <c r="H1083" i="5"/>
  <c r="G1083" i="5"/>
  <c r="H1082" i="5"/>
  <c r="G1082" i="5"/>
  <c r="H1081" i="5"/>
  <c r="G1081" i="5"/>
  <c r="H1080" i="5"/>
  <c r="G1080" i="5"/>
  <c r="H1078" i="5"/>
  <c r="G1078" i="5"/>
  <c r="F1078" i="5"/>
  <c r="E1078" i="5"/>
  <c r="D1078" i="5"/>
  <c r="H1076" i="5"/>
  <c r="G1076" i="5"/>
  <c r="H1075" i="5"/>
  <c r="G1075" i="5"/>
  <c r="H1074" i="5"/>
  <c r="G1074" i="5"/>
  <c r="H1073" i="5"/>
  <c r="G1073" i="5"/>
  <c r="H1072" i="5"/>
  <c r="G1072" i="5"/>
  <c r="H1071" i="5"/>
  <c r="G1071" i="5"/>
  <c r="H1070" i="5"/>
  <c r="G1070" i="5"/>
  <c r="H1069" i="5"/>
  <c r="G1069" i="5"/>
  <c r="H1068" i="5"/>
  <c r="G1068" i="5"/>
  <c r="H1067" i="5"/>
  <c r="G1067" i="5"/>
  <c r="H1066" i="5"/>
  <c r="G1066" i="5"/>
  <c r="H1065" i="5"/>
  <c r="G1065" i="5"/>
  <c r="H1064" i="5"/>
  <c r="G1064" i="5"/>
  <c r="H1062" i="5"/>
  <c r="G1062" i="5"/>
  <c r="F1062" i="5"/>
  <c r="E1062" i="5"/>
  <c r="D1062" i="5"/>
  <c r="H1060" i="5"/>
  <c r="G1060" i="5"/>
  <c r="H1058" i="5"/>
  <c r="G1058" i="5"/>
  <c r="F1058" i="5"/>
  <c r="E1058" i="5"/>
  <c r="D1058" i="5"/>
  <c r="H1056" i="5"/>
  <c r="G1056" i="5"/>
  <c r="H1054" i="5"/>
  <c r="G1054" i="5"/>
  <c r="F1054" i="5"/>
  <c r="E1054" i="5"/>
  <c r="D1054" i="5"/>
  <c r="H1052" i="5"/>
  <c r="G1052" i="5"/>
  <c r="H1050" i="5"/>
  <c r="G1050" i="5"/>
  <c r="F1050" i="5"/>
  <c r="E1050" i="5"/>
  <c r="D1050" i="5"/>
  <c r="H1048" i="5"/>
  <c r="G1048" i="5"/>
  <c r="H1047" i="5"/>
  <c r="G1047" i="5"/>
  <c r="H1046" i="5"/>
  <c r="G1046" i="5"/>
  <c r="H1044" i="5"/>
  <c r="G1044" i="5"/>
  <c r="F1044" i="5"/>
  <c r="E1044" i="5"/>
  <c r="D1044" i="5"/>
  <c r="H1042" i="5"/>
  <c r="G1042" i="5"/>
  <c r="H1041" i="5"/>
  <c r="G1041" i="5"/>
  <c r="H1040" i="5"/>
  <c r="G1040" i="5"/>
  <c r="H1039" i="5"/>
  <c r="G1039" i="5"/>
  <c r="H1038" i="5"/>
  <c r="G1038" i="5"/>
  <c r="H1037" i="5"/>
  <c r="G1037" i="5"/>
  <c r="H1036" i="5"/>
  <c r="G1036" i="5"/>
  <c r="H1035" i="5"/>
  <c r="G1035" i="5"/>
  <c r="H1033" i="5"/>
  <c r="G1033" i="5"/>
  <c r="F1033" i="5"/>
  <c r="E1033" i="5"/>
  <c r="D1033" i="5"/>
  <c r="H1031" i="5"/>
  <c r="G1031" i="5"/>
  <c r="H1030" i="5"/>
  <c r="G1030" i="5"/>
  <c r="H1029" i="5"/>
  <c r="G1029" i="5"/>
  <c r="H1028" i="5"/>
  <c r="G1028" i="5"/>
  <c r="H1027" i="5"/>
  <c r="G1027" i="5"/>
  <c r="H1026" i="5"/>
  <c r="G1026" i="5"/>
  <c r="H1025" i="5"/>
  <c r="G1025" i="5"/>
  <c r="H1024" i="5"/>
  <c r="G1024" i="5"/>
  <c r="H1022" i="5"/>
  <c r="G1022" i="5"/>
  <c r="F1022" i="5"/>
  <c r="E1022" i="5"/>
  <c r="D1022" i="5"/>
  <c r="H1020" i="5"/>
  <c r="G1020" i="5"/>
  <c r="H1018" i="5"/>
  <c r="G1018" i="5"/>
  <c r="F1018" i="5"/>
  <c r="E1018" i="5"/>
  <c r="D1018" i="5"/>
  <c r="H1016" i="5"/>
  <c r="G1016" i="5"/>
  <c r="H1015" i="5"/>
  <c r="G1015" i="5"/>
  <c r="H1014" i="5"/>
  <c r="G1014" i="5"/>
  <c r="H1013" i="5"/>
  <c r="G1013" i="5"/>
  <c r="H1011" i="5"/>
  <c r="G1011" i="5"/>
  <c r="F1011" i="5"/>
  <c r="E1011" i="5"/>
  <c r="D1011" i="5"/>
  <c r="H1009" i="5"/>
  <c r="G1009" i="5"/>
  <c r="H1008" i="5"/>
  <c r="G1008" i="5"/>
  <c r="H1006" i="5"/>
  <c r="G1006" i="5"/>
  <c r="F1006" i="5"/>
  <c r="E1006" i="5"/>
  <c r="D1006" i="5"/>
  <c r="H1004" i="5"/>
  <c r="G1004" i="5"/>
  <c r="H1003" i="5"/>
  <c r="G1003" i="5"/>
  <c r="H1002" i="5"/>
  <c r="G1002" i="5"/>
  <c r="H1001" i="5"/>
  <c r="G1001" i="5"/>
  <c r="H1000" i="5"/>
  <c r="G1000" i="5"/>
  <c r="H999" i="5"/>
  <c r="G999" i="5"/>
  <c r="H998" i="5"/>
  <c r="G998" i="5"/>
  <c r="H997" i="5"/>
  <c r="G997" i="5"/>
  <c r="H995" i="5"/>
  <c r="G995" i="5"/>
  <c r="F995" i="5"/>
  <c r="E995" i="5"/>
  <c r="D995" i="5"/>
  <c r="H993" i="5"/>
  <c r="G993" i="5"/>
  <c r="H992" i="5"/>
  <c r="G992" i="5"/>
  <c r="H991" i="5"/>
  <c r="G991" i="5"/>
  <c r="H989" i="5"/>
  <c r="G989" i="5"/>
  <c r="F989" i="5"/>
  <c r="E989" i="5"/>
  <c r="D989" i="5"/>
  <c r="H987" i="5"/>
  <c r="G987" i="5"/>
  <c r="H986" i="5"/>
  <c r="G986" i="5"/>
  <c r="H985" i="5"/>
  <c r="G985" i="5"/>
  <c r="H983" i="5"/>
  <c r="G983" i="5"/>
  <c r="F983" i="5"/>
  <c r="E983" i="5"/>
  <c r="D983" i="5"/>
  <c r="H981" i="5"/>
  <c r="G981" i="5"/>
  <c r="H979" i="5"/>
  <c r="G979" i="5"/>
  <c r="F979" i="5"/>
  <c r="E979" i="5"/>
  <c r="D979" i="5"/>
  <c r="H977" i="5"/>
  <c r="G977" i="5"/>
  <c r="H976" i="5"/>
  <c r="G976" i="5"/>
  <c r="H975" i="5"/>
  <c r="G975" i="5"/>
  <c r="H974" i="5"/>
  <c r="G974" i="5"/>
  <c r="H973" i="5"/>
  <c r="G973" i="5"/>
  <c r="H972" i="5"/>
  <c r="G972" i="5"/>
  <c r="H971" i="5"/>
  <c r="G971" i="5"/>
  <c r="H970" i="5"/>
  <c r="G970" i="5"/>
  <c r="H969" i="5"/>
  <c r="G969" i="5"/>
  <c r="H967" i="5"/>
  <c r="G967" i="5"/>
  <c r="F967" i="5"/>
  <c r="E967" i="5"/>
  <c r="D967" i="5"/>
  <c r="H965" i="5"/>
  <c r="G965" i="5"/>
  <c r="H963" i="5"/>
  <c r="G963" i="5"/>
  <c r="F963" i="5"/>
  <c r="E963" i="5"/>
  <c r="D963" i="5"/>
  <c r="H961" i="5"/>
  <c r="G961" i="5"/>
  <c r="H960" i="5"/>
  <c r="G960" i="5"/>
  <c r="H959" i="5"/>
  <c r="G959" i="5"/>
  <c r="H957" i="5"/>
  <c r="G957" i="5"/>
  <c r="F957" i="5"/>
  <c r="E957" i="5"/>
  <c r="D957" i="5"/>
  <c r="H955" i="5"/>
  <c r="G955" i="5"/>
  <c r="H954" i="5"/>
  <c r="G954" i="5"/>
  <c r="H953" i="5"/>
  <c r="G953" i="5"/>
  <c r="H951" i="5"/>
  <c r="G951" i="5"/>
  <c r="F951" i="5"/>
  <c r="E951" i="5"/>
  <c r="D951" i="5"/>
  <c r="H949" i="5"/>
  <c r="G949" i="5"/>
  <c r="H948" i="5"/>
  <c r="G948" i="5"/>
  <c r="H947" i="5"/>
  <c r="G947" i="5"/>
  <c r="H946" i="5"/>
  <c r="G946" i="5"/>
  <c r="H945" i="5"/>
  <c r="G945" i="5"/>
  <c r="H944" i="5"/>
  <c r="G944" i="5"/>
  <c r="H943" i="5"/>
  <c r="G943" i="5"/>
  <c r="H942" i="5"/>
  <c r="G942" i="5"/>
  <c r="H941" i="5"/>
  <c r="G941" i="5"/>
  <c r="H940" i="5"/>
  <c r="G940" i="5"/>
  <c r="H939" i="5"/>
  <c r="G939" i="5"/>
  <c r="H938" i="5"/>
  <c r="G938" i="5"/>
  <c r="H937" i="5"/>
  <c r="G937" i="5"/>
  <c r="H936" i="5"/>
  <c r="G936" i="5"/>
  <c r="H935" i="5"/>
  <c r="G935" i="5"/>
  <c r="H934" i="5"/>
  <c r="G934" i="5"/>
  <c r="H933" i="5"/>
  <c r="G933" i="5"/>
  <c r="H932" i="5"/>
  <c r="G932" i="5"/>
  <c r="H931" i="5"/>
  <c r="G931" i="5"/>
  <c r="H930" i="5"/>
  <c r="G930" i="5"/>
  <c r="H929" i="5"/>
  <c r="G929" i="5"/>
  <c r="H928" i="5"/>
  <c r="G928" i="5"/>
  <c r="H927" i="5"/>
  <c r="G927" i="5"/>
  <c r="H926" i="5"/>
  <c r="G926" i="5"/>
  <c r="H925" i="5"/>
  <c r="G925" i="5"/>
  <c r="H924" i="5"/>
  <c r="G924" i="5"/>
  <c r="H923" i="5"/>
  <c r="G923" i="5"/>
  <c r="H922" i="5"/>
  <c r="G922" i="5"/>
  <c r="H921" i="5"/>
  <c r="G921" i="5"/>
  <c r="H920" i="5"/>
  <c r="G920" i="5"/>
  <c r="H919" i="5"/>
  <c r="G919" i="5"/>
  <c r="H918" i="5"/>
  <c r="G918" i="5"/>
  <c r="H916" i="5"/>
  <c r="G916" i="5"/>
  <c r="F916" i="5"/>
  <c r="E916" i="5"/>
  <c r="D916" i="5"/>
  <c r="H914" i="5"/>
  <c r="G914" i="5"/>
  <c r="H913" i="5"/>
  <c r="G913" i="5"/>
  <c r="H912" i="5"/>
  <c r="G912" i="5"/>
  <c r="H911" i="5"/>
  <c r="G911" i="5"/>
  <c r="H910" i="5"/>
  <c r="G910" i="5"/>
  <c r="H909" i="5"/>
  <c r="G909" i="5"/>
  <c r="H908" i="5"/>
  <c r="G908" i="5"/>
  <c r="H906" i="5"/>
  <c r="G906" i="5"/>
  <c r="F906" i="5"/>
  <c r="E906" i="5"/>
  <c r="D906" i="5"/>
  <c r="H904" i="5"/>
  <c r="G904" i="5"/>
  <c r="H902" i="5"/>
  <c r="G902" i="5"/>
  <c r="F902" i="5"/>
  <c r="E902" i="5"/>
  <c r="D902" i="5"/>
  <c r="H900" i="5"/>
  <c r="G900" i="5"/>
  <c r="H898" i="5"/>
  <c r="G898" i="5"/>
  <c r="F898" i="5"/>
  <c r="E898" i="5"/>
  <c r="D898" i="5"/>
  <c r="H896" i="5"/>
  <c r="G896" i="5"/>
  <c r="H895" i="5"/>
  <c r="G895" i="5"/>
  <c r="H894" i="5"/>
  <c r="G894" i="5"/>
  <c r="H893" i="5"/>
  <c r="G893" i="5"/>
  <c r="H892" i="5"/>
  <c r="G892" i="5"/>
  <c r="H891" i="5"/>
  <c r="G891" i="5"/>
  <c r="H890" i="5"/>
  <c r="G890" i="5"/>
  <c r="H889" i="5"/>
  <c r="G889" i="5"/>
  <c r="H888" i="5"/>
  <c r="G888" i="5"/>
  <c r="H887" i="5"/>
  <c r="G887" i="5"/>
  <c r="H886" i="5"/>
  <c r="G886" i="5"/>
  <c r="H885" i="5"/>
  <c r="G885" i="5"/>
  <c r="H884" i="5"/>
  <c r="G884" i="5"/>
  <c r="H883" i="5"/>
  <c r="G883" i="5"/>
  <c r="H882" i="5"/>
  <c r="G882" i="5"/>
  <c r="H881" i="5"/>
  <c r="G881" i="5"/>
  <c r="H879" i="5"/>
  <c r="G879" i="5"/>
  <c r="F879" i="5"/>
  <c r="E879" i="5"/>
  <c r="D879" i="5"/>
  <c r="H877" i="5"/>
  <c r="G877" i="5"/>
  <c r="H875" i="5"/>
  <c r="G875" i="5"/>
  <c r="F875" i="5"/>
  <c r="E875" i="5"/>
  <c r="D875" i="5"/>
  <c r="H873" i="5"/>
  <c r="G873" i="5"/>
  <c r="H872" i="5"/>
  <c r="G872" i="5"/>
  <c r="H871" i="5"/>
  <c r="G871" i="5"/>
  <c r="H870" i="5"/>
  <c r="G870" i="5"/>
  <c r="H869" i="5"/>
  <c r="G869" i="5"/>
  <c r="H868" i="5"/>
  <c r="G868" i="5"/>
  <c r="H867" i="5"/>
  <c r="G867" i="5"/>
  <c r="H866" i="5"/>
  <c r="G866" i="5"/>
  <c r="H865" i="5"/>
  <c r="G865" i="5"/>
  <c r="H863" i="5"/>
  <c r="G863" i="5"/>
  <c r="F863" i="5"/>
  <c r="E863" i="5"/>
  <c r="D863" i="5"/>
  <c r="H861" i="5"/>
  <c r="G861" i="5"/>
  <c r="H860" i="5"/>
  <c r="G860" i="5"/>
  <c r="H859" i="5"/>
  <c r="G859" i="5"/>
  <c r="H857" i="5"/>
  <c r="G857" i="5"/>
  <c r="F857" i="5"/>
  <c r="E857" i="5"/>
  <c r="D857" i="5"/>
  <c r="H855" i="5"/>
  <c r="G855" i="5"/>
  <c r="H853" i="5"/>
  <c r="G853" i="5"/>
  <c r="F853" i="5"/>
  <c r="E853" i="5"/>
  <c r="D853" i="5"/>
  <c r="H851" i="5"/>
  <c r="G851" i="5"/>
  <c r="H849" i="5"/>
  <c r="G849" i="5"/>
  <c r="F849" i="5"/>
  <c r="E849" i="5"/>
  <c r="D849" i="5"/>
  <c r="H847" i="5"/>
  <c r="G847" i="5"/>
  <c r="H846" i="5"/>
  <c r="G846" i="5"/>
  <c r="H845" i="5"/>
  <c r="G845" i="5"/>
  <c r="H844" i="5"/>
  <c r="G844" i="5"/>
  <c r="H843" i="5"/>
  <c r="G843" i="5"/>
  <c r="H842" i="5"/>
  <c r="G842" i="5"/>
  <c r="H841" i="5"/>
  <c r="G841" i="5"/>
  <c r="H840" i="5"/>
  <c r="G840" i="5"/>
  <c r="H839" i="5"/>
  <c r="G839" i="5"/>
  <c r="H837" i="5"/>
  <c r="G837" i="5"/>
  <c r="F837" i="5"/>
  <c r="E837" i="5"/>
  <c r="D837" i="5"/>
  <c r="H835" i="5"/>
  <c r="G835" i="5"/>
  <c r="H833" i="5"/>
  <c r="G833" i="5"/>
  <c r="F833" i="5"/>
  <c r="E833" i="5"/>
  <c r="D833" i="5"/>
  <c r="H831" i="5"/>
  <c r="G831" i="5"/>
  <c r="H830" i="5"/>
  <c r="G830" i="5"/>
  <c r="H829" i="5"/>
  <c r="G829" i="5"/>
  <c r="H828" i="5"/>
  <c r="G828" i="5"/>
  <c r="H827" i="5"/>
  <c r="G827" i="5"/>
  <c r="H826" i="5"/>
  <c r="G826" i="5"/>
  <c r="H825" i="5"/>
  <c r="G825" i="5"/>
  <c r="H823" i="5"/>
  <c r="G823" i="5"/>
  <c r="F823" i="5"/>
  <c r="E823" i="5"/>
  <c r="D823" i="5"/>
  <c r="H821" i="5"/>
  <c r="G821" i="5"/>
  <c r="H820" i="5"/>
  <c r="G820" i="5"/>
  <c r="H819" i="5"/>
  <c r="G819" i="5"/>
  <c r="H818" i="5"/>
  <c r="G818" i="5"/>
  <c r="H817" i="5"/>
  <c r="G817" i="5"/>
  <c r="H815" i="5"/>
  <c r="G815" i="5"/>
  <c r="F815" i="5"/>
  <c r="E815" i="5"/>
  <c r="D815" i="5"/>
  <c r="H813" i="5"/>
  <c r="G813" i="5"/>
  <c r="H812" i="5"/>
  <c r="G812" i="5"/>
  <c r="H811" i="5"/>
  <c r="G811" i="5"/>
  <c r="H810" i="5"/>
  <c r="G810" i="5"/>
  <c r="H808" i="5"/>
  <c r="G808" i="5"/>
  <c r="F808" i="5"/>
  <c r="E808" i="5"/>
  <c r="D808" i="5"/>
  <c r="H806" i="5"/>
  <c r="G806" i="5"/>
  <c r="H805" i="5"/>
  <c r="G805" i="5"/>
  <c r="H803" i="5"/>
  <c r="G803" i="5"/>
  <c r="F803" i="5"/>
  <c r="E803" i="5"/>
  <c r="D803" i="5"/>
  <c r="H801" i="5"/>
  <c r="G801" i="5"/>
  <c r="H800" i="5"/>
  <c r="G800" i="5"/>
  <c r="H799" i="5"/>
  <c r="G799" i="5"/>
  <c r="H798" i="5"/>
  <c r="G798" i="5"/>
  <c r="H796" i="5"/>
  <c r="G796" i="5"/>
  <c r="F796" i="5"/>
  <c r="E796" i="5"/>
  <c r="D796" i="5"/>
  <c r="H794" i="5"/>
  <c r="G794" i="5"/>
  <c r="H792" i="5"/>
  <c r="G792" i="5"/>
  <c r="F792" i="5"/>
  <c r="E792" i="5"/>
  <c r="D792" i="5"/>
  <c r="H790" i="5"/>
  <c r="G790" i="5"/>
  <c r="H788" i="5"/>
  <c r="G788" i="5"/>
  <c r="F788" i="5"/>
  <c r="E788" i="5"/>
  <c r="D788" i="5"/>
  <c r="H786" i="5"/>
  <c r="G786" i="5"/>
  <c r="H785" i="5"/>
  <c r="G785" i="5"/>
  <c r="H784" i="5"/>
  <c r="G784" i="5"/>
  <c r="H783" i="5"/>
  <c r="G783" i="5"/>
  <c r="H781" i="5"/>
  <c r="G781" i="5"/>
  <c r="F781" i="5"/>
  <c r="E781" i="5"/>
  <c r="D781" i="5"/>
  <c r="H779" i="5"/>
  <c r="G779" i="5"/>
  <c r="H778" i="5"/>
  <c r="G778" i="5"/>
  <c r="H777" i="5"/>
  <c r="G777" i="5"/>
  <c r="H776" i="5"/>
  <c r="G776" i="5"/>
  <c r="H774" i="5"/>
  <c r="G774" i="5"/>
  <c r="F774" i="5"/>
  <c r="E774" i="5"/>
  <c r="D774" i="5"/>
  <c r="H772" i="5"/>
  <c r="G772" i="5"/>
  <c r="H771" i="5"/>
  <c r="G771" i="5"/>
  <c r="H770" i="5"/>
  <c r="G770" i="5"/>
  <c r="H768" i="5"/>
  <c r="G768" i="5"/>
  <c r="F768" i="5"/>
  <c r="E768" i="5"/>
  <c r="D768" i="5"/>
  <c r="H766" i="5"/>
  <c r="G766" i="5"/>
  <c r="H765" i="5"/>
  <c r="G765" i="5"/>
  <c r="H764" i="5"/>
  <c r="G764" i="5"/>
  <c r="H763" i="5"/>
  <c r="G763" i="5"/>
  <c r="H761" i="5"/>
  <c r="G761" i="5"/>
  <c r="F761" i="5"/>
  <c r="E761" i="5"/>
  <c r="D761" i="5"/>
  <c r="H759" i="5"/>
  <c r="G759" i="5"/>
  <c r="H758" i="5"/>
  <c r="G758" i="5"/>
  <c r="H756" i="5"/>
  <c r="G756" i="5"/>
  <c r="F756" i="5"/>
  <c r="E756" i="5"/>
  <c r="D756" i="5"/>
  <c r="H754" i="5"/>
  <c r="G754" i="5"/>
  <c r="H753" i="5"/>
  <c r="G753" i="5"/>
  <c r="H752" i="5"/>
  <c r="G752" i="5"/>
  <c r="H751" i="5"/>
  <c r="G751" i="5"/>
  <c r="H749" i="5"/>
  <c r="G749" i="5"/>
  <c r="F749" i="5"/>
  <c r="E749" i="5"/>
  <c r="D749" i="5"/>
  <c r="H747" i="5"/>
  <c r="G747" i="5"/>
  <c r="H746" i="5"/>
  <c r="G746" i="5"/>
  <c r="H745" i="5"/>
  <c r="G745" i="5"/>
  <c r="H744" i="5"/>
  <c r="G744" i="5"/>
  <c r="H742" i="5"/>
  <c r="G742" i="5"/>
  <c r="F742" i="5"/>
  <c r="E742" i="5"/>
  <c r="D742" i="5"/>
  <c r="H740" i="5"/>
  <c r="G740" i="5"/>
  <c r="H739" i="5"/>
  <c r="G739" i="5"/>
  <c r="H738" i="5"/>
  <c r="G738" i="5"/>
  <c r="H737" i="5"/>
  <c r="G737" i="5"/>
  <c r="H736" i="5"/>
  <c r="G736" i="5"/>
  <c r="H735" i="5"/>
  <c r="G735" i="5"/>
  <c r="H734" i="5"/>
  <c r="G734" i="5"/>
  <c r="H733" i="5"/>
  <c r="G733" i="5"/>
  <c r="H732" i="5"/>
  <c r="G732" i="5"/>
  <c r="H731" i="5"/>
  <c r="G731" i="5"/>
  <c r="H730" i="5"/>
  <c r="G730" i="5"/>
  <c r="H729" i="5"/>
  <c r="G729" i="5"/>
  <c r="H728" i="5"/>
  <c r="G728" i="5"/>
  <c r="H726" i="5"/>
  <c r="G726" i="5"/>
  <c r="F726" i="5"/>
  <c r="E726" i="5"/>
  <c r="D726" i="5"/>
  <c r="H724" i="5"/>
  <c r="G724" i="5"/>
  <c r="H723" i="5"/>
  <c r="G723" i="5"/>
  <c r="H722" i="5"/>
  <c r="G722" i="5"/>
  <c r="H721" i="5"/>
  <c r="G721" i="5"/>
  <c r="H720" i="5"/>
  <c r="G720" i="5"/>
  <c r="H719" i="5"/>
  <c r="G719" i="5"/>
  <c r="H718" i="5"/>
  <c r="G718" i="5"/>
  <c r="H716" i="5"/>
  <c r="G716" i="5"/>
  <c r="F716" i="5"/>
  <c r="E716" i="5"/>
  <c r="D716" i="5"/>
  <c r="H714" i="5"/>
  <c r="G714" i="5"/>
  <c r="H713" i="5"/>
  <c r="G713" i="5"/>
  <c r="H712" i="5"/>
  <c r="G712" i="5"/>
  <c r="H711" i="5"/>
  <c r="G711" i="5"/>
  <c r="H710" i="5"/>
  <c r="G710" i="5"/>
  <c r="H709" i="5"/>
  <c r="G709" i="5"/>
  <c r="H708" i="5"/>
  <c r="G708" i="5"/>
  <c r="H707" i="5"/>
  <c r="G707" i="5"/>
  <c r="H705" i="5"/>
  <c r="G705" i="5"/>
  <c r="F705" i="5"/>
  <c r="E705" i="5"/>
  <c r="D705" i="5"/>
  <c r="H703" i="5"/>
  <c r="G703" i="5"/>
  <c r="H701" i="5"/>
  <c r="G701" i="5"/>
  <c r="F701" i="5"/>
  <c r="E701" i="5"/>
  <c r="D701" i="5"/>
  <c r="H699" i="5"/>
  <c r="G699" i="5"/>
  <c r="H697" i="5"/>
  <c r="G697" i="5"/>
  <c r="F697" i="5"/>
  <c r="E697" i="5"/>
  <c r="D697" i="5"/>
  <c r="H695" i="5"/>
  <c r="G695" i="5"/>
  <c r="H694" i="5"/>
  <c r="G694" i="5"/>
  <c r="H693" i="5"/>
  <c r="G693" i="5"/>
  <c r="H691" i="5"/>
  <c r="G691" i="5"/>
  <c r="F691" i="5"/>
  <c r="E691" i="5"/>
  <c r="D691" i="5"/>
  <c r="H689" i="5"/>
  <c r="G689" i="5"/>
  <c r="H687" i="5"/>
  <c r="G687" i="5"/>
  <c r="F687" i="5"/>
  <c r="E687" i="5"/>
  <c r="D687" i="5"/>
  <c r="H685" i="5"/>
  <c r="G685" i="5"/>
  <c r="H683" i="5"/>
  <c r="G683" i="5"/>
  <c r="F683" i="5"/>
  <c r="E683" i="5"/>
  <c r="D683" i="5"/>
  <c r="H681" i="5"/>
  <c r="G681" i="5"/>
  <c r="H680" i="5"/>
  <c r="G680" i="5"/>
  <c r="H679" i="5"/>
  <c r="G679" i="5"/>
  <c r="H678" i="5"/>
  <c r="G678" i="5"/>
  <c r="H676" i="5"/>
  <c r="G676" i="5"/>
  <c r="F676" i="5"/>
  <c r="E676" i="5"/>
  <c r="D676" i="5"/>
  <c r="H674" i="5"/>
  <c r="G674" i="5"/>
  <c r="H673" i="5"/>
  <c r="G673" i="5"/>
  <c r="H672" i="5"/>
  <c r="G672" i="5"/>
  <c r="H671" i="5"/>
  <c r="G671" i="5"/>
  <c r="H670" i="5"/>
  <c r="G670" i="5"/>
  <c r="H669" i="5"/>
  <c r="G669" i="5"/>
  <c r="H668" i="5"/>
  <c r="G668" i="5"/>
  <c r="H667" i="5"/>
  <c r="G667" i="5"/>
  <c r="H665" i="5"/>
  <c r="G665" i="5"/>
  <c r="F665" i="5"/>
  <c r="E665" i="5"/>
  <c r="D665" i="5"/>
  <c r="H663" i="5"/>
  <c r="G663" i="5"/>
  <c r="H662" i="5"/>
  <c r="G662" i="5"/>
  <c r="H660" i="5"/>
  <c r="G660" i="5"/>
  <c r="F660" i="5"/>
  <c r="E660" i="5"/>
  <c r="D660" i="5"/>
  <c r="H658" i="5"/>
  <c r="G658" i="5"/>
  <c r="H657" i="5"/>
  <c r="G657" i="5"/>
  <c r="H656" i="5"/>
  <c r="G656" i="5"/>
  <c r="H655" i="5"/>
  <c r="G655" i="5"/>
  <c r="H654" i="5"/>
  <c r="G654" i="5"/>
  <c r="H653" i="5"/>
  <c r="G653" i="5"/>
  <c r="H652" i="5"/>
  <c r="G652" i="5"/>
  <c r="H650" i="5"/>
  <c r="G650" i="5"/>
  <c r="F650" i="5"/>
  <c r="E650" i="5"/>
  <c r="D650" i="5"/>
  <c r="H648" i="5"/>
  <c r="G648" i="5"/>
  <c r="H647" i="5"/>
  <c r="G647" i="5"/>
  <c r="H646" i="5"/>
  <c r="G646" i="5"/>
  <c r="H645" i="5"/>
  <c r="G645" i="5"/>
  <c r="H643" i="5"/>
  <c r="G643" i="5"/>
  <c r="F643" i="5"/>
  <c r="E643" i="5"/>
  <c r="D643" i="5"/>
  <c r="H641" i="5"/>
  <c r="G641" i="5"/>
  <c r="H640" i="5"/>
  <c r="G640" i="5"/>
  <c r="H639" i="5"/>
  <c r="G639" i="5"/>
  <c r="H638" i="5"/>
  <c r="G638" i="5"/>
  <c r="H637" i="5"/>
  <c r="G637" i="5"/>
  <c r="H636" i="5"/>
  <c r="G636" i="5"/>
  <c r="H635" i="5"/>
  <c r="G635" i="5"/>
  <c r="H634" i="5"/>
  <c r="G634" i="5"/>
  <c r="H632" i="5"/>
  <c r="G632" i="5"/>
  <c r="F632" i="5"/>
  <c r="E632" i="5"/>
  <c r="D632" i="5"/>
  <c r="H630" i="5"/>
  <c r="G630" i="5"/>
  <c r="H629" i="5"/>
  <c r="G629" i="5"/>
  <c r="H628" i="5"/>
  <c r="G628" i="5"/>
  <c r="H627" i="5"/>
  <c r="G627" i="5"/>
  <c r="H626" i="5"/>
  <c r="G626" i="5"/>
  <c r="H625" i="5"/>
  <c r="G625" i="5"/>
  <c r="H624" i="5"/>
  <c r="G624" i="5"/>
  <c r="H623" i="5"/>
  <c r="G623" i="5"/>
  <c r="H622" i="5"/>
  <c r="G622" i="5"/>
  <c r="H621" i="5"/>
  <c r="G621" i="5"/>
  <c r="H620" i="5"/>
  <c r="G620" i="5"/>
  <c r="H619" i="5"/>
  <c r="G619" i="5"/>
  <c r="H618" i="5"/>
  <c r="G618" i="5"/>
  <c r="H617" i="5"/>
  <c r="G617" i="5"/>
  <c r="H616" i="5"/>
  <c r="G616" i="5"/>
  <c r="H614" i="5"/>
  <c r="G614" i="5"/>
  <c r="F614" i="5"/>
  <c r="E614" i="5"/>
  <c r="D614" i="5"/>
  <c r="H612" i="5"/>
  <c r="G612" i="5"/>
  <c r="H611" i="5"/>
  <c r="G611" i="5"/>
  <c r="H610" i="5"/>
  <c r="G610" i="5"/>
  <c r="H609" i="5"/>
  <c r="G609" i="5"/>
  <c r="H608" i="5"/>
  <c r="G608" i="5"/>
  <c r="H607" i="5"/>
  <c r="G607" i="5"/>
  <c r="H606" i="5"/>
  <c r="G606" i="5"/>
  <c r="H605" i="5"/>
  <c r="G605" i="5"/>
  <c r="H604" i="5"/>
  <c r="G604" i="5"/>
  <c r="H603" i="5"/>
  <c r="G603" i="5"/>
  <c r="H601" i="5"/>
  <c r="G601" i="5"/>
  <c r="F601" i="5"/>
  <c r="E601" i="5"/>
  <c r="D601" i="5"/>
  <c r="H599" i="5"/>
  <c r="G599" i="5"/>
  <c r="H598" i="5"/>
  <c r="G598" i="5"/>
  <c r="H597" i="5"/>
  <c r="G597" i="5"/>
  <c r="H596" i="5"/>
  <c r="G596" i="5"/>
  <c r="H595" i="5"/>
  <c r="G595" i="5"/>
  <c r="H594" i="5"/>
  <c r="G594" i="5"/>
  <c r="H593" i="5"/>
  <c r="G593" i="5"/>
  <c r="H592" i="5"/>
  <c r="G592" i="5"/>
  <c r="H591" i="5"/>
  <c r="G591" i="5"/>
  <c r="H590" i="5"/>
  <c r="G590" i="5"/>
  <c r="H589" i="5"/>
  <c r="G589" i="5"/>
  <c r="H587" i="5"/>
  <c r="G587" i="5"/>
  <c r="F587" i="5"/>
  <c r="E587" i="5"/>
  <c r="D587" i="5"/>
  <c r="H585" i="5"/>
  <c r="G585" i="5"/>
  <c r="H584" i="5"/>
  <c r="G584" i="5"/>
  <c r="H583" i="5"/>
  <c r="G583" i="5"/>
  <c r="H582" i="5"/>
  <c r="G582" i="5"/>
  <c r="H581" i="5"/>
  <c r="G581" i="5"/>
  <c r="H579" i="5"/>
  <c r="G579" i="5"/>
  <c r="F579" i="5"/>
  <c r="E579" i="5"/>
  <c r="D579" i="5"/>
  <c r="H577" i="5"/>
  <c r="G577" i="5"/>
  <c r="H576" i="5"/>
  <c r="G576" i="5"/>
  <c r="H575" i="5"/>
  <c r="G575" i="5"/>
  <c r="H574" i="5"/>
  <c r="G574" i="5"/>
  <c r="H573" i="5"/>
  <c r="G573" i="5"/>
  <c r="H572" i="5"/>
  <c r="G572" i="5"/>
  <c r="H571" i="5"/>
  <c r="G571" i="5"/>
  <c r="H570" i="5"/>
  <c r="G570" i="5"/>
  <c r="H569" i="5"/>
  <c r="G569" i="5"/>
  <c r="H568" i="5"/>
  <c r="G568" i="5"/>
  <c r="H566" i="5"/>
  <c r="G566" i="5"/>
  <c r="F566" i="5"/>
  <c r="E566" i="5"/>
  <c r="D566" i="5"/>
  <c r="H564" i="5"/>
  <c r="G564" i="5"/>
  <c r="H563" i="5"/>
  <c r="G563" i="5"/>
  <c r="H562" i="5"/>
  <c r="G562" i="5"/>
  <c r="H561" i="5"/>
  <c r="G561" i="5"/>
  <c r="H560" i="5"/>
  <c r="G560" i="5"/>
  <c r="H559" i="5"/>
  <c r="G559" i="5"/>
  <c r="H558" i="5"/>
  <c r="G558" i="5"/>
  <c r="H557" i="5"/>
  <c r="G557" i="5"/>
  <c r="H556" i="5"/>
  <c r="G556" i="5"/>
  <c r="H555" i="5"/>
  <c r="G555" i="5"/>
  <c r="H553" i="5"/>
  <c r="G553" i="5"/>
  <c r="F553" i="5"/>
  <c r="E553" i="5"/>
  <c r="D553" i="5"/>
  <c r="H551" i="5"/>
  <c r="G551" i="5"/>
  <c r="H550" i="5"/>
  <c r="G550" i="5"/>
  <c r="H549" i="5"/>
  <c r="G549" i="5"/>
  <c r="H548" i="5"/>
  <c r="G548" i="5"/>
  <c r="H547" i="5"/>
  <c r="G547" i="5"/>
  <c r="H546" i="5"/>
  <c r="G546" i="5"/>
  <c r="H544" i="5"/>
  <c r="G544" i="5"/>
  <c r="F544" i="5"/>
  <c r="E544" i="5"/>
  <c r="D544" i="5"/>
  <c r="H542" i="5"/>
  <c r="G542" i="5"/>
  <c r="H541" i="5"/>
  <c r="G541" i="5"/>
  <c r="H540" i="5"/>
  <c r="G540" i="5"/>
  <c r="H539" i="5"/>
  <c r="G539" i="5"/>
  <c r="H538" i="5"/>
  <c r="G538" i="5"/>
  <c r="H537" i="5"/>
  <c r="G537" i="5"/>
  <c r="H536" i="5"/>
  <c r="G536" i="5"/>
  <c r="H535" i="5"/>
  <c r="G535" i="5"/>
  <c r="H533" i="5"/>
  <c r="G533" i="5"/>
  <c r="F533" i="5"/>
  <c r="E533" i="5"/>
  <c r="D533" i="5"/>
  <c r="H531" i="5"/>
  <c r="G531" i="5"/>
  <c r="H530" i="5"/>
  <c r="G530" i="5"/>
  <c r="H529" i="5"/>
  <c r="G529" i="5"/>
  <c r="H528" i="5"/>
  <c r="G528" i="5"/>
  <c r="H527" i="5"/>
  <c r="G527" i="5"/>
  <c r="H526" i="5"/>
  <c r="G526" i="5"/>
  <c r="H525" i="5"/>
  <c r="G525" i="5"/>
  <c r="H524" i="5"/>
  <c r="G524" i="5"/>
  <c r="H523" i="5"/>
  <c r="G523" i="5"/>
  <c r="H522" i="5"/>
  <c r="G522" i="5"/>
  <c r="H521" i="5"/>
  <c r="G521" i="5"/>
  <c r="H520" i="5"/>
  <c r="G520" i="5"/>
  <c r="H519" i="5"/>
  <c r="G519" i="5"/>
  <c r="H518" i="5"/>
  <c r="G518" i="5"/>
  <c r="H517" i="5"/>
  <c r="G517" i="5"/>
  <c r="H516" i="5"/>
  <c r="G516" i="5"/>
  <c r="H515" i="5"/>
  <c r="G515" i="5"/>
  <c r="H514" i="5"/>
  <c r="G514" i="5"/>
  <c r="H513" i="5"/>
  <c r="G513" i="5"/>
  <c r="H512" i="5"/>
  <c r="G512" i="5"/>
  <c r="H511" i="5"/>
  <c r="G511" i="5"/>
  <c r="H510" i="5"/>
  <c r="G510" i="5"/>
  <c r="H509" i="5"/>
  <c r="G509" i="5"/>
  <c r="H507" i="5"/>
  <c r="G507" i="5"/>
  <c r="F507" i="5"/>
  <c r="E507" i="5"/>
  <c r="D507" i="5"/>
  <c r="H505" i="5"/>
  <c r="G505" i="5"/>
  <c r="H504" i="5"/>
  <c r="G504" i="5"/>
  <c r="H503" i="5"/>
  <c r="G503" i="5"/>
  <c r="H502" i="5"/>
  <c r="G502" i="5"/>
  <c r="H501" i="5"/>
  <c r="G501" i="5"/>
  <c r="H500" i="5"/>
  <c r="G500" i="5"/>
  <c r="H499" i="5"/>
  <c r="G499" i="5"/>
  <c r="H498" i="5"/>
  <c r="G498" i="5"/>
  <c r="H497" i="5"/>
  <c r="G497" i="5"/>
  <c r="H496" i="5"/>
  <c r="G496" i="5"/>
  <c r="H495" i="5"/>
  <c r="G495" i="5"/>
  <c r="H494" i="5"/>
  <c r="G494" i="5"/>
  <c r="H493" i="5"/>
  <c r="G493" i="5"/>
  <c r="H492" i="5"/>
  <c r="G492" i="5"/>
  <c r="H491" i="5"/>
  <c r="G491" i="5"/>
  <c r="H490" i="5"/>
  <c r="G490" i="5"/>
  <c r="H488" i="5"/>
  <c r="G488" i="5"/>
  <c r="F488" i="5"/>
  <c r="E488" i="5"/>
  <c r="D488" i="5"/>
  <c r="H486" i="5"/>
  <c r="G486" i="5"/>
  <c r="H485" i="5"/>
  <c r="G485" i="5"/>
  <c r="H484" i="5"/>
  <c r="G484" i="5"/>
  <c r="H483" i="5"/>
  <c r="G483" i="5"/>
  <c r="H482" i="5"/>
  <c r="G482" i="5"/>
  <c r="H481" i="5"/>
  <c r="G481" i="5"/>
  <c r="H480" i="5"/>
  <c r="G480" i="5"/>
  <c r="H478" i="5"/>
  <c r="G478" i="5"/>
  <c r="F478" i="5"/>
  <c r="E478" i="5"/>
  <c r="D478" i="5"/>
  <c r="H476" i="5"/>
  <c r="G476" i="5"/>
  <c r="H475" i="5"/>
  <c r="G475" i="5"/>
  <c r="H474" i="5"/>
  <c r="G474" i="5"/>
  <c r="H473" i="5"/>
  <c r="G473" i="5"/>
  <c r="H472" i="5"/>
  <c r="G472" i="5"/>
  <c r="H471" i="5"/>
  <c r="G471" i="5"/>
  <c r="H470" i="5"/>
  <c r="G470" i="5"/>
  <c r="H469" i="5"/>
  <c r="G469" i="5"/>
  <c r="H468" i="5"/>
  <c r="G468" i="5"/>
  <c r="H467" i="5"/>
  <c r="G467" i="5"/>
  <c r="H466" i="5"/>
  <c r="G466" i="5"/>
  <c r="H465" i="5"/>
  <c r="G465" i="5"/>
  <c r="H464" i="5"/>
  <c r="G464" i="5"/>
  <c r="H463" i="5"/>
  <c r="G463" i="5"/>
  <c r="H462" i="5"/>
  <c r="G462" i="5"/>
  <c r="H461" i="5"/>
  <c r="G461" i="5"/>
  <c r="H460" i="5"/>
  <c r="G460" i="5"/>
  <c r="H459" i="5"/>
  <c r="G459" i="5"/>
  <c r="H458" i="5"/>
  <c r="G458" i="5"/>
  <c r="H457" i="5"/>
  <c r="G457" i="5"/>
  <c r="H456" i="5"/>
  <c r="G456" i="5"/>
  <c r="H455" i="5"/>
  <c r="G455" i="5"/>
  <c r="H454" i="5"/>
  <c r="G454" i="5"/>
  <c r="H453" i="5"/>
  <c r="G453" i="5"/>
  <c r="H452" i="5"/>
  <c r="G452" i="5"/>
  <c r="H451" i="5"/>
  <c r="G451" i="5"/>
  <c r="H450" i="5"/>
  <c r="G450" i="5"/>
  <c r="H449" i="5"/>
  <c r="G449" i="5"/>
  <c r="H448" i="5"/>
  <c r="G448" i="5"/>
  <c r="H447" i="5"/>
  <c r="G447" i="5"/>
  <c r="H446" i="5"/>
  <c r="G446" i="5"/>
  <c r="H445" i="5"/>
  <c r="G445" i="5"/>
  <c r="H444" i="5"/>
  <c r="G444" i="5"/>
  <c r="H443" i="5"/>
  <c r="G443" i="5"/>
  <c r="H442" i="5"/>
  <c r="G442" i="5"/>
  <c r="H441" i="5"/>
  <c r="G441" i="5"/>
  <c r="H440" i="5"/>
  <c r="G440" i="5"/>
  <c r="H438" i="5"/>
  <c r="G438" i="5"/>
  <c r="F438" i="5"/>
  <c r="E438" i="5"/>
  <c r="D438" i="5"/>
  <c r="H436" i="5"/>
  <c r="G436" i="5"/>
  <c r="H435" i="5"/>
  <c r="G435" i="5"/>
  <c r="H434" i="5"/>
  <c r="G434" i="5"/>
  <c r="H433" i="5"/>
  <c r="G433" i="5"/>
  <c r="H432" i="5"/>
  <c r="G432" i="5"/>
  <c r="H431" i="5"/>
  <c r="G431" i="5"/>
  <c r="H430" i="5"/>
  <c r="G430" i="5"/>
  <c r="H429" i="5"/>
  <c r="G429" i="5"/>
  <c r="H428" i="5"/>
  <c r="G428" i="5"/>
  <c r="H427" i="5"/>
  <c r="G427" i="5"/>
  <c r="H426" i="5"/>
  <c r="G426" i="5"/>
  <c r="H425" i="5"/>
  <c r="G425" i="5"/>
  <c r="H423" i="5"/>
  <c r="G423" i="5"/>
  <c r="F423" i="5"/>
  <c r="E423" i="5"/>
  <c r="D423" i="5"/>
  <c r="H421" i="5"/>
  <c r="G421" i="5"/>
  <c r="H420" i="5"/>
  <c r="G420" i="5"/>
  <c r="H419" i="5"/>
  <c r="G419" i="5"/>
  <c r="H418" i="5"/>
  <c r="G418" i="5"/>
  <c r="H417" i="5"/>
  <c r="G417" i="5"/>
  <c r="H416" i="5"/>
  <c r="G416" i="5"/>
  <c r="H415" i="5"/>
  <c r="G415" i="5"/>
  <c r="H414" i="5"/>
  <c r="G414" i="5"/>
  <c r="H413" i="5"/>
  <c r="G413" i="5"/>
  <c r="H412" i="5"/>
  <c r="G412" i="5"/>
  <c r="H411" i="5"/>
  <c r="G411" i="5"/>
  <c r="H410" i="5"/>
  <c r="G410" i="5"/>
  <c r="H409" i="5"/>
  <c r="G409" i="5"/>
  <c r="H408" i="5"/>
  <c r="G408" i="5"/>
  <c r="H407" i="5"/>
  <c r="G407" i="5"/>
  <c r="H406" i="5"/>
  <c r="G406" i="5"/>
  <c r="H405" i="5"/>
  <c r="G405" i="5"/>
  <c r="H403" i="5"/>
  <c r="G403" i="5"/>
  <c r="F403" i="5"/>
  <c r="E403" i="5"/>
  <c r="D403" i="5"/>
  <c r="H401" i="5"/>
  <c r="G401" i="5"/>
  <c r="H400" i="5"/>
  <c r="G400" i="5"/>
  <c r="H399" i="5"/>
  <c r="G399" i="5"/>
  <c r="H398" i="5"/>
  <c r="G398" i="5"/>
  <c r="H397" i="5"/>
  <c r="G397" i="5"/>
  <c r="H396" i="5"/>
  <c r="G396" i="5"/>
  <c r="H394" i="5"/>
  <c r="G394" i="5"/>
  <c r="F394" i="5"/>
  <c r="E394" i="5"/>
  <c r="D394" i="5"/>
  <c r="H392" i="5"/>
  <c r="G392" i="5"/>
  <c r="H391" i="5"/>
  <c r="G391" i="5"/>
  <c r="H390" i="5"/>
  <c r="G390" i="5"/>
  <c r="H389" i="5"/>
  <c r="G389" i="5"/>
  <c r="H388" i="5"/>
  <c r="G388" i="5"/>
  <c r="H387" i="5"/>
  <c r="G387" i="5"/>
  <c r="H386" i="5"/>
  <c r="G386" i="5"/>
  <c r="H385" i="5"/>
  <c r="G385" i="5"/>
  <c r="H384" i="5"/>
  <c r="G384" i="5"/>
  <c r="H383" i="5"/>
  <c r="G383" i="5"/>
  <c r="H382" i="5"/>
  <c r="G382" i="5"/>
  <c r="H381" i="5"/>
  <c r="G381" i="5"/>
  <c r="H380" i="5"/>
  <c r="G380" i="5"/>
  <c r="H379" i="5"/>
  <c r="G379" i="5"/>
  <c r="H378" i="5"/>
  <c r="G378" i="5"/>
  <c r="H377" i="5"/>
  <c r="G377" i="5"/>
  <c r="H376" i="5"/>
  <c r="G376" i="5"/>
  <c r="H375" i="5"/>
  <c r="G375" i="5"/>
  <c r="H374" i="5"/>
  <c r="G374" i="5"/>
  <c r="H373" i="5"/>
  <c r="G373" i="5"/>
  <c r="H371" i="5"/>
  <c r="G371" i="5"/>
  <c r="F371" i="5"/>
  <c r="E371" i="5"/>
  <c r="D371" i="5"/>
  <c r="H369" i="5"/>
  <c r="G369" i="5"/>
  <c r="H368" i="5"/>
  <c r="G368" i="5"/>
  <c r="H367" i="5"/>
  <c r="G367" i="5"/>
  <c r="H366" i="5"/>
  <c r="G366" i="5"/>
  <c r="H365" i="5"/>
  <c r="G365" i="5"/>
  <c r="H364" i="5"/>
  <c r="G364" i="5"/>
  <c r="H363" i="5"/>
  <c r="G363" i="5"/>
  <c r="H362" i="5"/>
  <c r="G362" i="5"/>
  <c r="H361" i="5"/>
  <c r="G361" i="5"/>
  <c r="H360" i="5"/>
  <c r="G360" i="5"/>
  <c r="H359" i="5"/>
  <c r="G359" i="5"/>
  <c r="H358" i="5"/>
  <c r="G358" i="5"/>
  <c r="H356" i="5"/>
  <c r="G356" i="5"/>
  <c r="F356" i="5"/>
  <c r="E356" i="5"/>
  <c r="D356" i="5"/>
  <c r="H354" i="5"/>
  <c r="G354" i="5"/>
  <c r="H353" i="5"/>
  <c r="G353" i="5"/>
  <c r="H352" i="5"/>
  <c r="G352" i="5"/>
  <c r="H351" i="5"/>
  <c r="G351" i="5"/>
  <c r="H350" i="5"/>
  <c r="G350" i="5"/>
  <c r="H349" i="5"/>
  <c r="G349" i="5"/>
  <c r="H348" i="5"/>
  <c r="G348" i="5"/>
  <c r="H346" i="5"/>
  <c r="G346" i="5"/>
  <c r="F346" i="5"/>
  <c r="E346" i="5"/>
  <c r="D346" i="5"/>
  <c r="H344" i="5"/>
  <c r="G344" i="5"/>
  <c r="H343" i="5"/>
  <c r="G343" i="5"/>
  <c r="H342" i="5"/>
  <c r="G342" i="5"/>
  <c r="H341" i="5"/>
  <c r="G341" i="5"/>
  <c r="H340" i="5"/>
  <c r="G340" i="5"/>
  <c r="H339" i="5"/>
  <c r="G339" i="5"/>
  <c r="H338" i="5"/>
  <c r="G338" i="5"/>
  <c r="H337" i="5"/>
  <c r="G337" i="5"/>
  <c r="H336" i="5"/>
  <c r="G336" i="5"/>
  <c r="H334" i="5"/>
  <c r="G334" i="5"/>
  <c r="F334" i="5"/>
  <c r="E334" i="5"/>
  <c r="D334" i="5"/>
  <c r="H332" i="5"/>
  <c r="G332" i="5"/>
  <c r="H331" i="5"/>
  <c r="G331" i="5"/>
  <c r="H330" i="5"/>
  <c r="G330" i="5"/>
  <c r="H329" i="5"/>
  <c r="G329" i="5"/>
  <c r="H328" i="5"/>
  <c r="G328" i="5"/>
  <c r="H327" i="5"/>
  <c r="G327" i="5"/>
  <c r="H326" i="5"/>
  <c r="G326" i="5"/>
  <c r="H325" i="5"/>
  <c r="G325" i="5"/>
  <c r="H324" i="5"/>
  <c r="G324" i="5"/>
  <c r="H323" i="5"/>
  <c r="G323" i="5"/>
  <c r="H322" i="5"/>
  <c r="G322" i="5"/>
  <c r="H321" i="5"/>
  <c r="G321" i="5"/>
  <c r="H320" i="5"/>
  <c r="G320" i="5"/>
  <c r="H319" i="5"/>
  <c r="G319" i="5"/>
  <c r="H318" i="5"/>
  <c r="G318" i="5"/>
  <c r="H317" i="5"/>
  <c r="G317" i="5"/>
  <c r="H316" i="5"/>
  <c r="G316" i="5"/>
  <c r="H315" i="5"/>
  <c r="G315" i="5"/>
  <c r="H313" i="5"/>
  <c r="G313" i="5"/>
  <c r="F313" i="5"/>
  <c r="E313" i="5"/>
  <c r="D313" i="5"/>
  <c r="H311" i="5"/>
  <c r="G311" i="5"/>
  <c r="H310" i="5"/>
  <c r="G310" i="5"/>
  <c r="H309" i="5"/>
  <c r="G309" i="5"/>
  <c r="H308" i="5"/>
  <c r="G308" i="5"/>
  <c r="H307" i="5"/>
  <c r="G307" i="5"/>
  <c r="H306" i="5"/>
  <c r="G306" i="5"/>
  <c r="H305" i="5"/>
  <c r="G305" i="5"/>
  <c r="H304" i="5"/>
  <c r="G304" i="5"/>
  <c r="H303" i="5"/>
  <c r="G303" i="5"/>
  <c r="H302" i="5"/>
  <c r="G302" i="5"/>
  <c r="H301" i="5"/>
  <c r="G301" i="5"/>
  <c r="H300" i="5"/>
  <c r="G300" i="5"/>
  <c r="H299" i="5"/>
  <c r="G299" i="5"/>
  <c r="H298" i="5"/>
  <c r="G298" i="5"/>
  <c r="H297" i="5"/>
  <c r="G297" i="5"/>
  <c r="H296" i="5"/>
  <c r="G296" i="5"/>
  <c r="H295" i="5"/>
  <c r="G295" i="5"/>
  <c r="H294" i="5"/>
  <c r="G294" i="5"/>
  <c r="H293" i="5"/>
  <c r="G293" i="5"/>
  <c r="H292" i="5"/>
  <c r="G292" i="5"/>
  <c r="H290" i="5"/>
  <c r="G290" i="5"/>
  <c r="F290" i="5"/>
  <c r="E290" i="5"/>
  <c r="D290" i="5"/>
  <c r="H288" i="5"/>
  <c r="G288" i="5"/>
  <c r="H287" i="5"/>
  <c r="G287" i="5"/>
  <c r="H286" i="5"/>
  <c r="G286" i="5"/>
  <c r="H285" i="5"/>
  <c r="G285" i="5"/>
  <c r="H284" i="5"/>
  <c r="G284" i="5"/>
  <c r="H283" i="5"/>
  <c r="G283" i="5"/>
  <c r="H282" i="5"/>
  <c r="G282" i="5"/>
  <c r="H280" i="5"/>
  <c r="G280" i="5"/>
  <c r="F280" i="5"/>
  <c r="E280" i="5"/>
  <c r="D280" i="5"/>
  <c r="H278" i="5"/>
  <c r="G278" i="5"/>
  <c r="H277" i="5"/>
  <c r="G277" i="5"/>
  <c r="H276" i="5"/>
  <c r="G276" i="5"/>
  <c r="H275" i="5"/>
  <c r="G275" i="5"/>
  <c r="H274" i="5"/>
  <c r="G274" i="5"/>
  <c r="H273" i="5"/>
  <c r="G273" i="5"/>
  <c r="H272" i="5"/>
  <c r="G272" i="5"/>
  <c r="H270" i="5"/>
  <c r="G270" i="5"/>
  <c r="F270" i="5"/>
  <c r="E270" i="5"/>
  <c r="D270" i="5"/>
  <c r="H268" i="5"/>
  <c r="G268" i="5"/>
  <c r="H267" i="5"/>
  <c r="G267" i="5"/>
  <c r="H266" i="5"/>
  <c r="G266" i="5"/>
  <c r="H265" i="5"/>
  <c r="G265" i="5"/>
  <c r="H264" i="5"/>
  <c r="G264" i="5"/>
  <c r="H263" i="5"/>
  <c r="G263" i="5"/>
  <c r="H262" i="5"/>
  <c r="G262" i="5"/>
  <c r="H261" i="5"/>
  <c r="G261" i="5"/>
  <c r="H260" i="5"/>
  <c r="G260" i="5"/>
  <c r="H259" i="5"/>
  <c r="G259" i="5"/>
  <c r="H258" i="5"/>
  <c r="G258" i="5"/>
  <c r="H256" i="5"/>
  <c r="G256" i="5"/>
  <c r="F256" i="5"/>
  <c r="E256" i="5"/>
  <c r="D256" i="5"/>
  <c r="H254" i="5"/>
  <c r="G254" i="5"/>
  <c r="H253" i="5"/>
  <c r="G253" i="5"/>
  <c r="H252" i="5"/>
  <c r="G252" i="5"/>
  <c r="H251" i="5"/>
  <c r="G251" i="5"/>
  <c r="H250" i="5"/>
  <c r="G250" i="5"/>
  <c r="H249" i="5"/>
  <c r="G249" i="5"/>
  <c r="H248" i="5"/>
  <c r="G248" i="5"/>
  <c r="H247" i="5"/>
  <c r="G247" i="5"/>
  <c r="H246" i="5"/>
  <c r="G246" i="5"/>
  <c r="H245" i="5"/>
  <c r="G245" i="5"/>
  <c r="H244" i="5"/>
  <c r="G244" i="5"/>
  <c r="H243" i="5"/>
  <c r="G243" i="5"/>
  <c r="H242" i="5"/>
  <c r="G242" i="5"/>
  <c r="H241" i="5"/>
  <c r="G241" i="5"/>
  <c r="H240" i="5"/>
  <c r="G240" i="5"/>
  <c r="H238" i="5"/>
  <c r="G238" i="5"/>
  <c r="F238" i="5"/>
  <c r="E238" i="5"/>
  <c r="D238" i="5"/>
  <c r="H236" i="5"/>
  <c r="G236" i="5"/>
  <c r="H235" i="5"/>
  <c r="G235" i="5"/>
  <c r="H234" i="5"/>
  <c r="G234" i="5"/>
  <c r="H233" i="5"/>
  <c r="G233" i="5"/>
  <c r="H232" i="5"/>
  <c r="G232" i="5"/>
  <c r="H231" i="5"/>
  <c r="G231" i="5"/>
  <c r="H229" i="5"/>
  <c r="G229" i="5"/>
  <c r="F229" i="5"/>
  <c r="E229" i="5"/>
  <c r="D229" i="5"/>
  <c r="H227" i="5"/>
  <c r="G227" i="5"/>
  <c r="H226" i="5"/>
  <c r="G226" i="5"/>
  <c r="H225" i="5"/>
  <c r="G225" i="5"/>
  <c r="H224" i="5"/>
  <c r="G224" i="5"/>
  <c r="H223" i="5"/>
  <c r="G223" i="5"/>
  <c r="H222" i="5"/>
  <c r="G222" i="5"/>
  <c r="H221" i="5"/>
  <c r="G221" i="5"/>
  <c r="H220" i="5"/>
  <c r="G220" i="5"/>
  <c r="H219" i="5"/>
  <c r="G219" i="5"/>
  <c r="H218" i="5"/>
  <c r="G218" i="5"/>
  <c r="H217" i="5"/>
  <c r="G217" i="5"/>
  <c r="H216" i="5"/>
  <c r="G216" i="5"/>
  <c r="H215" i="5"/>
  <c r="G215" i="5"/>
  <c r="H214" i="5"/>
  <c r="G214" i="5"/>
  <c r="H213" i="5"/>
  <c r="G213" i="5"/>
  <c r="H212" i="5"/>
  <c r="G212" i="5"/>
  <c r="H211" i="5"/>
  <c r="G211" i="5"/>
  <c r="H210" i="5"/>
  <c r="G210" i="5"/>
  <c r="H209" i="5"/>
  <c r="G209" i="5"/>
  <c r="H208" i="5"/>
  <c r="G208" i="5"/>
  <c r="H207" i="5"/>
  <c r="G207" i="5"/>
  <c r="H206" i="5"/>
  <c r="G206" i="5"/>
  <c r="H204" i="5"/>
  <c r="G204" i="5"/>
  <c r="F204" i="5"/>
  <c r="E204" i="5"/>
  <c r="D204" i="5"/>
  <c r="H202" i="5"/>
  <c r="G202" i="5"/>
  <c r="H201" i="5"/>
  <c r="G201" i="5"/>
  <c r="H200" i="5"/>
  <c r="G200" i="5"/>
  <c r="H199" i="5"/>
  <c r="G199" i="5"/>
  <c r="H198" i="5"/>
  <c r="G198" i="5"/>
  <c r="H197" i="5"/>
  <c r="G197" i="5"/>
  <c r="H196" i="5"/>
  <c r="G196" i="5"/>
  <c r="H195" i="5"/>
  <c r="G195" i="5"/>
  <c r="H194" i="5"/>
  <c r="G194" i="5"/>
  <c r="H193" i="5"/>
  <c r="G193" i="5"/>
  <c r="H192" i="5"/>
  <c r="G192" i="5"/>
  <c r="H191" i="5"/>
  <c r="G191" i="5"/>
  <c r="H190" i="5"/>
  <c r="G190" i="5"/>
  <c r="H189" i="5"/>
  <c r="G189" i="5"/>
  <c r="H188" i="5"/>
  <c r="G188" i="5"/>
  <c r="H187" i="5"/>
  <c r="G187" i="5"/>
  <c r="H186" i="5"/>
  <c r="G186" i="5"/>
  <c r="H184" i="5"/>
  <c r="G184" i="5"/>
  <c r="F184" i="5"/>
  <c r="E184" i="5"/>
  <c r="D184" i="5"/>
  <c r="H182" i="5"/>
  <c r="G182" i="5"/>
  <c r="H181" i="5"/>
  <c r="G181" i="5"/>
  <c r="H180" i="5"/>
  <c r="G180" i="5"/>
  <c r="H179" i="5"/>
  <c r="G179" i="5"/>
  <c r="H178" i="5"/>
  <c r="G178" i="5"/>
  <c r="H177" i="5"/>
  <c r="G177" i="5"/>
  <c r="H176" i="5"/>
  <c r="G176" i="5"/>
  <c r="H175" i="5"/>
  <c r="G175" i="5"/>
  <c r="H174" i="5"/>
  <c r="G174" i="5"/>
  <c r="H173" i="5"/>
  <c r="G173" i="5"/>
  <c r="H172" i="5"/>
  <c r="G172" i="5"/>
  <c r="H171" i="5"/>
  <c r="G171" i="5"/>
  <c r="H170" i="5"/>
  <c r="G170" i="5"/>
  <c r="H169" i="5"/>
  <c r="G169" i="5"/>
  <c r="H168" i="5"/>
  <c r="G168" i="5"/>
  <c r="H167" i="5"/>
  <c r="G167" i="5"/>
  <c r="H165" i="5"/>
  <c r="G165" i="5"/>
  <c r="F165" i="5"/>
  <c r="E165" i="5"/>
  <c r="D165" i="5"/>
  <c r="H163" i="5"/>
  <c r="G163" i="5"/>
  <c r="H162" i="5"/>
  <c r="G162" i="5"/>
  <c r="H161" i="5"/>
  <c r="G161" i="5"/>
  <c r="H160" i="5"/>
  <c r="G160" i="5"/>
  <c r="H159" i="5"/>
  <c r="G159" i="5"/>
  <c r="H158" i="5"/>
  <c r="G158" i="5"/>
  <c r="H157" i="5"/>
  <c r="G157" i="5"/>
  <c r="H156" i="5"/>
  <c r="G156" i="5"/>
  <c r="H155" i="5"/>
  <c r="G155" i="5"/>
  <c r="H154" i="5"/>
  <c r="G154" i="5"/>
  <c r="H153" i="5"/>
  <c r="G153" i="5"/>
  <c r="H152" i="5"/>
  <c r="G152" i="5"/>
  <c r="H150" i="5"/>
  <c r="G150" i="5"/>
  <c r="F150" i="5"/>
  <c r="E150" i="5"/>
  <c r="D150" i="5"/>
  <c r="H148" i="5"/>
  <c r="G148" i="5"/>
  <c r="H147" i="5"/>
  <c r="G147" i="5"/>
  <c r="H146" i="5"/>
  <c r="G146" i="5"/>
  <c r="H145" i="5"/>
  <c r="G145" i="5"/>
  <c r="H144" i="5"/>
  <c r="G144" i="5"/>
  <c r="H143" i="5"/>
  <c r="G143" i="5"/>
  <c r="H142" i="5"/>
  <c r="G142" i="5"/>
  <c r="H141" i="5"/>
  <c r="G141" i="5"/>
  <c r="H140" i="5"/>
  <c r="G140" i="5"/>
  <c r="H139" i="5"/>
  <c r="G139" i="5"/>
  <c r="H138" i="5"/>
  <c r="G138" i="5"/>
  <c r="H137" i="5"/>
  <c r="G137" i="5"/>
  <c r="H135" i="5"/>
  <c r="G135" i="5"/>
  <c r="F135" i="5"/>
  <c r="E135" i="5"/>
  <c r="D135" i="5"/>
  <c r="H133" i="5"/>
  <c r="G133" i="5"/>
  <c r="H132" i="5"/>
  <c r="G132" i="5"/>
  <c r="H131" i="5"/>
  <c r="G131" i="5"/>
  <c r="H130" i="5"/>
  <c r="G130" i="5"/>
  <c r="H129" i="5"/>
  <c r="G129" i="5"/>
  <c r="H128" i="5"/>
  <c r="G128" i="5"/>
  <c r="H127" i="5"/>
  <c r="G127" i="5"/>
  <c r="H126" i="5"/>
  <c r="G126" i="5"/>
  <c r="H125" i="5"/>
  <c r="G125" i="5"/>
  <c r="H124" i="5"/>
  <c r="G124" i="5"/>
  <c r="H122" i="5"/>
  <c r="G122" i="5"/>
  <c r="F122" i="5"/>
  <c r="E122" i="5"/>
  <c r="D122" i="5"/>
  <c r="H120" i="5"/>
  <c r="G120" i="5"/>
  <c r="H119" i="5"/>
  <c r="G119" i="5"/>
  <c r="H118" i="5"/>
  <c r="G118" i="5"/>
  <c r="H117" i="5"/>
  <c r="G117" i="5"/>
  <c r="H116" i="5"/>
  <c r="G116" i="5"/>
  <c r="H115" i="5"/>
  <c r="G115" i="5"/>
  <c r="H114" i="5"/>
  <c r="G114" i="5"/>
  <c r="H113" i="5"/>
  <c r="G113" i="5"/>
  <c r="H111" i="5"/>
  <c r="G111" i="5"/>
  <c r="F111" i="5"/>
  <c r="E111" i="5"/>
  <c r="D111" i="5"/>
  <c r="H109" i="5"/>
  <c r="G109" i="5"/>
  <c r="H108" i="5"/>
  <c r="G108" i="5"/>
  <c r="H107" i="5"/>
  <c r="G107" i="5"/>
  <c r="H106" i="5"/>
  <c r="G106" i="5"/>
  <c r="H105" i="5"/>
  <c r="G105" i="5"/>
  <c r="H103" i="5"/>
  <c r="G103" i="5"/>
  <c r="F103" i="5"/>
  <c r="E103" i="5"/>
  <c r="D103" i="5"/>
  <c r="H101" i="5"/>
  <c r="G101" i="5"/>
  <c r="H100" i="5"/>
  <c r="G100" i="5"/>
  <c r="H99" i="5"/>
  <c r="G99" i="5"/>
  <c r="H98" i="5"/>
  <c r="G98" i="5"/>
  <c r="H97" i="5"/>
  <c r="G97" i="5"/>
  <c r="H96" i="5"/>
  <c r="G96" i="5"/>
  <c r="H95" i="5"/>
  <c r="G95" i="5"/>
  <c r="H94" i="5"/>
  <c r="G94" i="5"/>
  <c r="H93" i="5"/>
  <c r="G93" i="5"/>
  <c r="H92" i="5"/>
  <c r="G92" i="5"/>
  <c r="H91" i="5"/>
  <c r="G91" i="5"/>
  <c r="H90" i="5"/>
  <c r="G90" i="5"/>
  <c r="H89" i="5"/>
  <c r="G89" i="5"/>
  <c r="H88" i="5"/>
  <c r="G88" i="5"/>
  <c r="H87" i="5"/>
  <c r="G87" i="5"/>
  <c r="H86" i="5"/>
  <c r="G86" i="5"/>
  <c r="H85" i="5"/>
  <c r="G85" i="5"/>
  <c r="H83" i="5"/>
  <c r="G83" i="5"/>
  <c r="F83" i="5"/>
  <c r="E83" i="5"/>
  <c r="D83" i="5"/>
  <c r="H81" i="5"/>
  <c r="G81" i="5"/>
  <c r="H80" i="5"/>
  <c r="G80" i="5"/>
  <c r="H79" i="5"/>
  <c r="G79" i="5"/>
  <c r="H78" i="5"/>
  <c r="G78" i="5"/>
  <c r="H77" i="5"/>
  <c r="G77" i="5"/>
  <c r="H76" i="5"/>
  <c r="G76" i="5"/>
  <c r="H75" i="5"/>
  <c r="G75" i="5"/>
  <c r="H74" i="5"/>
  <c r="G74" i="5"/>
  <c r="H73" i="5"/>
  <c r="G73" i="5"/>
  <c r="H72" i="5"/>
  <c r="G72" i="5"/>
  <c r="H71" i="5"/>
  <c r="G71" i="5"/>
  <c r="H70" i="5"/>
  <c r="G70" i="5"/>
  <c r="H69" i="5"/>
  <c r="G69" i="5"/>
  <c r="H68" i="5"/>
  <c r="G68" i="5"/>
  <c r="H67" i="5"/>
  <c r="G67" i="5"/>
  <c r="H66" i="5"/>
  <c r="G66" i="5"/>
  <c r="H65" i="5"/>
  <c r="G65" i="5"/>
  <c r="H64" i="5"/>
  <c r="G64" i="5"/>
  <c r="H63" i="5"/>
  <c r="G63" i="5"/>
  <c r="H62" i="5"/>
  <c r="G62" i="5"/>
  <c r="H61" i="5"/>
  <c r="G61" i="5"/>
  <c r="H60" i="5"/>
  <c r="G60" i="5"/>
  <c r="H58" i="5"/>
  <c r="G58" i="5"/>
  <c r="F58" i="5"/>
  <c r="E58" i="5"/>
  <c r="D58" i="5"/>
  <c r="H56" i="5"/>
  <c r="G56" i="5"/>
  <c r="H55" i="5"/>
  <c r="G55" i="5"/>
  <c r="H54" i="5"/>
  <c r="G54" i="5"/>
  <c r="H53" i="5"/>
  <c r="G53" i="5"/>
  <c r="H52" i="5"/>
  <c r="G52" i="5"/>
  <c r="H51" i="5"/>
  <c r="G51" i="5"/>
  <c r="H50" i="5"/>
  <c r="G50" i="5"/>
  <c r="H49" i="5"/>
  <c r="G49" i="5"/>
  <c r="H48" i="5"/>
  <c r="G48" i="5"/>
  <c r="H47" i="5"/>
  <c r="G47" i="5"/>
  <c r="H46" i="5"/>
  <c r="G46" i="5"/>
  <c r="H45" i="5"/>
  <c r="G45" i="5"/>
  <c r="H44" i="5"/>
  <c r="G44" i="5"/>
  <c r="H43" i="5"/>
  <c r="G43" i="5"/>
  <c r="H42" i="5"/>
  <c r="G42" i="5"/>
  <c r="H41" i="5"/>
  <c r="G41" i="5"/>
  <c r="H40" i="5"/>
  <c r="G40" i="5"/>
  <c r="H39" i="5"/>
  <c r="G39" i="5"/>
  <c r="H38" i="5"/>
  <c r="G38" i="5"/>
  <c r="H37" i="5"/>
  <c r="G37" i="5"/>
  <c r="H35" i="5"/>
  <c r="G35" i="5"/>
  <c r="F35" i="5"/>
  <c r="E35" i="5"/>
  <c r="D35" i="5"/>
  <c r="H33" i="5"/>
  <c r="G33" i="5"/>
  <c r="H32" i="5"/>
  <c r="G32" i="5"/>
  <c r="H31" i="5"/>
  <c r="G31" i="5"/>
  <c r="H30" i="5"/>
  <c r="G30" i="5"/>
  <c r="H29" i="5"/>
  <c r="G29" i="5"/>
  <c r="H28" i="5"/>
  <c r="G28" i="5"/>
  <c r="H27" i="5"/>
  <c r="G27" i="5"/>
  <c r="H26" i="5"/>
  <c r="G26" i="5"/>
  <c r="H24" i="5"/>
  <c r="G24" i="5"/>
  <c r="F24" i="5"/>
  <c r="E24" i="5"/>
  <c r="D24" i="5"/>
  <c r="H22" i="5"/>
  <c r="G22" i="5"/>
  <c r="H21" i="5"/>
  <c r="G21" i="5"/>
  <c r="H20" i="5"/>
  <c r="G20" i="5"/>
  <c r="H19" i="5"/>
  <c r="G19" i="5"/>
  <c r="H18" i="5"/>
  <c r="G18" i="5"/>
  <c r="H17" i="5"/>
  <c r="G17" i="5"/>
  <c r="H16" i="5"/>
  <c r="G16" i="5"/>
  <c r="H15" i="5"/>
  <c r="G15" i="5"/>
  <c r="H13" i="5"/>
  <c r="G13" i="5"/>
  <c r="F13" i="5"/>
  <c r="E13" i="5"/>
  <c r="D13" i="5"/>
  <c r="H11" i="5"/>
  <c r="G11" i="5"/>
  <c r="H10" i="5"/>
  <c r="G10" i="5"/>
  <c r="H9" i="5"/>
  <c r="G9" i="5"/>
  <c r="H8" i="5"/>
  <c r="G8" i="5"/>
  <c r="H7" i="5"/>
  <c r="G7" i="5"/>
  <c r="H6" i="5"/>
  <c r="G6" i="5"/>
  <c r="H5" i="5"/>
  <c r="G5" i="5"/>
  <c r="H4" i="5"/>
  <c r="G4" i="5"/>
  <c r="H3" i="5"/>
  <c r="G3" i="5"/>
  <c r="H2" i="5"/>
  <c r="G2" i="5"/>
  <c r="H2089" i="4"/>
  <c r="G2089" i="4"/>
  <c r="F2089" i="4"/>
  <c r="E2089" i="4"/>
  <c r="D2089" i="4"/>
  <c r="H2087" i="4"/>
  <c r="G2087" i="4"/>
  <c r="F2087" i="4"/>
  <c r="E2087" i="4"/>
  <c r="D2087" i="4"/>
  <c r="H2085" i="4"/>
  <c r="G2085" i="4"/>
  <c r="H2084" i="4"/>
  <c r="G2084" i="4"/>
  <c r="H2083" i="4"/>
  <c r="G2083" i="4"/>
  <c r="H2082" i="4"/>
  <c r="G2082" i="4"/>
  <c r="H2081" i="4"/>
  <c r="G2081" i="4"/>
  <c r="H2080" i="4"/>
  <c r="G2080" i="4"/>
  <c r="H2079" i="4"/>
  <c r="G2079" i="4"/>
  <c r="H2078" i="4"/>
  <c r="G2078" i="4"/>
  <c r="H2076" i="4"/>
  <c r="G2076" i="4"/>
  <c r="F2076" i="4"/>
  <c r="E2076" i="4"/>
  <c r="D2076" i="4"/>
  <c r="H2074" i="4"/>
  <c r="G2074" i="4"/>
  <c r="H2073" i="4"/>
  <c r="G2073" i="4"/>
  <c r="H2072" i="4"/>
  <c r="G2072" i="4"/>
  <c r="H2071" i="4"/>
  <c r="G2071" i="4"/>
  <c r="H2069" i="4"/>
  <c r="G2069" i="4"/>
  <c r="F2069" i="4"/>
  <c r="E2069" i="4"/>
  <c r="D2069" i="4"/>
  <c r="H2067" i="4"/>
  <c r="G2067" i="4"/>
  <c r="H2065" i="4"/>
  <c r="G2065" i="4"/>
  <c r="F2065" i="4"/>
  <c r="E2065" i="4"/>
  <c r="D2065" i="4"/>
  <c r="H2063" i="4"/>
  <c r="G2063" i="4"/>
  <c r="H2061" i="4"/>
  <c r="G2061" i="4"/>
  <c r="F2061" i="4"/>
  <c r="E2061" i="4"/>
  <c r="D2061" i="4"/>
  <c r="H2059" i="4"/>
  <c r="G2059" i="4"/>
  <c r="H2057" i="4"/>
  <c r="G2057" i="4"/>
  <c r="F2057" i="4"/>
  <c r="E2057" i="4"/>
  <c r="D2057" i="4"/>
  <c r="H2055" i="4"/>
  <c r="G2055" i="4"/>
  <c r="H2053" i="4"/>
  <c r="G2053" i="4"/>
  <c r="F2053" i="4"/>
  <c r="E2053" i="4"/>
  <c r="D2053" i="4"/>
  <c r="H2051" i="4"/>
  <c r="G2051" i="4"/>
  <c r="H2049" i="4"/>
  <c r="G2049" i="4"/>
  <c r="F2049" i="4"/>
  <c r="E2049" i="4"/>
  <c r="D2049" i="4"/>
  <c r="H2047" i="4"/>
  <c r="G2047" i="4"/>
  <c r="H2045" i="4"/>
  <c r="G2045" i="4"/>
  <c r="F2045" i="4"/>
  <c r="E2045" i="4"/>
  <c r="D2045" i="4"/>
  <c r="H2043" i="4"/>
  <c r="G2043" i="4"/>
  <c r="H2041" i="4"/>
  <c r="G2041" i="4"/>
  <c r="F2041" i="4"/>
  <c r="E2041" i="4"/>
  <c r="D2041" i="4"/>
  <c r="H2039" i="4"/>
  <c r="G2039" i="4"/>
  <c r="H2038" i="4"/>
  <c r="G2038" i="4"/>
  <c r="H2037" i="4"/>
  <c r="G2037" i="4"/>
  <c r="H2036" i="4"/>
  <c r="G2036" i="4"/>
  <c r="H2035" i="4"/>
  <c r="G2035" i="4"/>
  <c r="H2033" i="4"/>
  <c r="G2033" i="4"/>
  <c r="F2033" i="4"/>
  <c r="E2033" i="4"/>
  <c r="D2033" i="4"/>
  <c r="H2031" i="4"/>
  <c r="G2031" i="4"/>
  <c r="H2030" i="4"/>
  <c r="G2030" i="4"/>
  <c r="H2029" i="4"/>
  <c r="G2029" i="4"/>
  <c r="H2028" i="4"/>
  <c r="G2028" i="4"/>
  <c r="H2027" i="4"/>
  <c r="G2027" i="4"/>
  <c r="H2025" i="4"/>
  <c r="G2025" i="4"/>
  <c r="F2025" i="4"/>
  <c r="E2025" i="4"/>
  <c r="D2025" i="4"/>
  <c r="H2023" i="4"/>
  <c r="G2023" i="4"/>
  <c r="H2021" i="4"/>
  <c r="G2021" i="4"/>
  <c r="F2021" i="4"/>
  <c r="E2021" i="4"/>
  <c r="D2021" i="4"/>
  <c r="H2019" i="4"/>
  <c r="G2019" i="4"/>
  <c r="H2017" i="4"/>
  <c r="G2017" i="4"/>
  <c r="F2017" i="4"/>
  <c r="E2017" i="4"/>
  <c r="D2017" i="4"/>
  <c r="H2015" i="4"/>
  <c r="G2015" i="4"/>
  <c r="H2014" i="4"/>
  <c r="G2014" i="4"/>
  <c r="H2013" i="4"/>
  <c r="G2013" i="4"/>
  <c r="H2011" i="4"/>
  <c r="G2011" i="4"/>
  <c r="F2011" i="4"/>
  <c r="E2011" i="4"/>
  <c r="D2011" i="4"/>
  <c r="H2009" i="4"/>
  <c r="G2009" i="4"/>
  <c r="H2008" i="4"/>
  <c r="G2008" i="4"/>
  <c r="H2006" i="4"/>
  <c r="G2006" i="4"/>
  <c r="F2006" i="4"/>
  <c r="E2006" i="4"/>
  <c r="D2006" i="4"/>
  <c r="H2004" i="4"/>
  <c r="G2004" i="4"/>
  <c r="H2002" i="4"/>
  <c r="G2002" i="4"/>
  <c r="F2002" i="4"/>
  <c r="E2002" i="4"/>
  <c r="D2002" i="4"/>
  <c r="H2000" i="4"/>
  <c r="G2000" i="4"/>
  <c r="H1998" i="4"/>
  <c r="G1998" i="4"/>
  <c r="F1998" i="4"/>
  <c r="E1998" i="4"/>
  <c r="D1998" i="4"/>
  <c r="H1996" i="4"/>
  <c r="G1996" i="4"/>
  <c r="H1995" i="4"/>
  <c r="G1995" i="4"/>
  <c r="H1994" i="4"/>
  <c r="G1994" i="4"/>
  <c r="H1993" i="4"/>
  <c r="G1993" i="4"/>
  <c r="H1992" i="4"/>
  <c r="G1992" i="4"/>
  <c r="H1990" i="4"/>
  <c r="G1990" i="4"/>
  <c r="F1990" i="4"/>
  <c r="E1990" i="4"/>
  <c r="D1990" i="4"/>
  <c r="H1988" i="4"/>
  <c r="G1988" i="4"/>
  <c r="H1986" i="4"/>
  <c r="G1986" i="4"/>
  <c r="F1986" i="4"/>
  <c r="E1986" i="4"/>
  <c r="D1986" i="4"/>
  <c r="H1984" i="4"/>
  <c r="G1984" i="4"/>
  <c r="H1982" i="4"/>
  <c r="G1982" i="4"/>
  <c r="F1982" i="4"/>
  <c r="E1982" i="4"/>
  <c r="D1982" i="4"/>
  <c r="H1980" i="4"/>
  <c r="G1980" i="4"/>
  <c r="H1979" i="4"/>
  <c r="G1979" i="4"/>
  <c r="H1978" i="4"/>
  <c r="G1978" i="4"/>
  <c r="H1977" i="4"/>
  <c r="G1977" i="4"/>
  <c r="H1976" i="4"/>
  <c r="G1976" i="4"/>
  <c r="H1975" i="4"/>
  <c r="G1975" i="4"/>
  <c r="H1974" i="4"/>
  <c r="G1974" i="4"/>
  <c r="H1973" i="4"/>
  <c r="G1973" i="4"/>
  <c r="H1972" i="4"/>
  <c r="G1972" i="4"/>
  <c r="H1971" i="4"/>
  <c r="G1971" i="4"/>
  <c r="H1970" i="4"/>
  <c r="G1970" i="4"/>
  <c r="H1969" i="4"/>
  <c r="G1969" i="4"/>
  <c r="H1967" i="4"/>
  <c r="G1967" i="4"/>
  <c r="F1967" i="4"/>
  <c r="E1967" i="4"/>
  <c r="D1967" i="4"/>
  <c r="H1965" i="4"/>
  <c r="G1965" i="4"/>
  <c r="H1963" i="4"/>
  <c r="G1963" i="4"/>
  <c r="F1963" i="4"/>
  <c r="E1963" i="4"/>
  <c r="D1963" i="4"/>
  <c r="H1961" i="4"/>
  <c r="G1961" i="4"/>
  <c r="H1960" i="4"/>
  <c r="G1960" i="4"/>
  <c r="H1959" i="4"/>
  <c r="G1959" i="4"/>
  <c r="H1958" i="4"/>
  <c r="G1958" i="4"/>
  <c r="H1957" i="4"/>
  <c r="G1957" i="4"/>
  <c r="H1956" i="4"/>
  <c r="G1956" i="4"/>
  <c r="H1955" i="4"/>
  <c r="G1955" i="4"/>
  <c r="H1954" i="4"/>
  <c r="G1954" i="4"/>
  <c r="H1953" i="4"/>
  <c r="G1953" i="4"/>
  <c r="H1952" i="4"/>
  <c r="G1952" i="4"/>
  <c r="H1950" i="4"/>
  <c r="G1950" i="4"/>
  <c r="F1950" i="4"/>
  <c r="E1950" i="4"/>
  <c r="D1950" i="4"/>
  <c r="H1948" i="4"/>
  <c r="G1948" i="4"/>
  <c r="H1947" i="4"/>
  <c r="G1947" i="4"/>
  <c r="H1946" i="4"/>
  <c r="G1946" i="4"/>
  <c r="H1945" i="4"/>
  <c r="G1945" i="4"/>
  <c r="H1944" i="4"/>
  <c r="G1944" i="4"/>
  <c r="H1943" i="4"/>
  <c r="G1943" i="4"/>
  <c r="H1942" i="4"/>
  <c r="G1942" i="4"/>
  <c r="H1941" i="4"/>
  <c r="G1941" i="4"/>
  <c r="H1940" i="4"/>
  <c r="G1940" i="4"/>
  <c r="H1939" i="4"/>
  <c r="G1939" i="4"/>
  <c r="H1938" i="4"/>
  <c r="G1938" i="4"/>
  <c r="H1937" i="4"/>
  <c r="G1937" i="4"/>
  <c r="H1935" i="4"/>
  <c r="G1935" i="4"/>
  <c r="F1935" i="4"/>
  <c r="E1935" i="4"/>
  <c r="D1935" i="4"/>
  <c r="H1933" i="4"/>
  <c r="G1933" i="4"/>
  <c r="H1931" i="4"/>
  <c r="G1931" i="4"/>
  <c r="F1931" i="4"/>
  <c r="E1931" i="4"/>
  <c r="D1931" i="4"/>
  <c r="H1929" i="4"/>
  <c r="G1929" i="4"/>
  <c r="H1928" i="4"/>
  <c r="G1928" i="4"/>
  <c r="H1927" i="4"/>
  <c r="G1927" i="4"/>
  <c r="H1926" i="4"/>
  <c r="G1926" i="4"/>
  <c r="H1925" i="4"/>
  <c r="G1925" i="4"/>
  <c r="H1924" i="4"/>
  <c r="G1924" i="4"/>
  <c r="H1923" i="4"/>
  <c r="G1923" i="4"/>
  <c r="H1922" i="4"/>
  <c r="G1922" i="4"/>
  <c r="H1921" i="4"/>
  <c r="G1921" i="4"/>
  <c r="H1920" i="4"/>
  <c r="G1920" i="4"/>
  <c r="H1919" i="4"/>
  <c r="G1919" i="4"/>
  <c r="H1918" i="4"/>
  <c r="G1918" i="4"/>
  <c r="H1916" i="4"/>
  <c r="G1916" i="4"/>
  <c r="F1916" i="4"/>
  <c r="E1916" i="4"/>
  <c r="D1916" i="4"/>
  <c r="H1914" i="4"/>
  <c r="G1914" i="4"/>
  <c r="H1913" i="4"/>
  <c r="G1913" i="4"/>
  <c r="H1911" i="4"/>
  <c r="G1911" i="4"/>
  <c r="F1911" i="4"/>
  <c r="E1911" i="4"/>
  <c r="D1911" i="4"/>
  <c r="H1909" i="4"/>
  <c r="G1909" i="4"/>
  <c r="H1908" i="4"/>
  <c r="G1908" i="4"/>
  <c r="H1907" i="4"/>
  <c r="G1907" i="4"/>
  <c r="H1906" i="4"/>
  <c r="G1906" i="4"/>
  <c r="H1905" i="4"/>
  <c r="G1905" i="4"/>
  <c r="H1904" i="4"/>
  <c r="G1904" i="4"/>
  <c r="H1903" i="4"/>
  <c r="G1903" i="4"/>
  <c r="H1902" i="4"/>
  <c r="G1902" i="4"/>
  <c r="H1901" i="4"/>
  <c r="G1901" i="4"/>
  <c r="H1900" i="4"/>
  <c r="G1900" i="4"/>
  <c r="H1899" i="4"/>
  <c r="G1899" i="4"/>
  <c r="H1897" i="4"/>
  <c r="G1897" i="4"/>
  <c r="F1897" i="4"/>
  <c r="E1897" i="4"/>
  <c r="D1897" i="4"/>
  <c r="H1895" i="4"/>
  <c r="G1895" i="4"/>
  <c r="H1893" i="4"/>
  <c r="G1893" i="4"/>
  <c r="F1893" i="4"/>
  <c r="E1893" i="4"/>
  <c r="D1893" i="4"/>
  <c r="H1891" i="4"/>
  <c r="G1891" i="4"/>
  <c r="H1890" i="4"/>
  <c r="G1890" i="4"/>
  <c r="H1889" i="4"/>
  <c r="G1889" i="4"/>
  <c r="H1888" i="4"/>
  <c r="G1888" i="4"/>
  <c r="H1887" i="4"/>
  <c r="G1887" i="4"/>
  <c r="H1886" i="4"/>
  <c r="G1886" i="4"/>
  <c r="H1885" i="4"/>
  <c r="G1885" i="4"/>
  <c r="H1884" i="4"/>
  <c r="G1884" i="4"/>
  <c r="H1883" i="4"/>
  <c r="G1883" i="4"/>
  <c r="H1882" i="4"/>
  <c r="G1882" i="4"/>
  <c r="H1881" i="4"/>
  <c r="G1881" i="4"/>
  <c r="H1880" i="4"/>
  <c r="G1880" i="4"/>
  <c r="H1879" i="4"/>
  <c r="G1879" i="4"/>
  <c r="H1878" i="4"/>
  <c r="G1878" i="4"/>
  <c r="H1877" i="4"/>
  <c r="G1877" i="4"/>
  <c r="H1876" i="4"/>
  <c r="G1876" i="4"/>
  <c r="H1875" i="4"/>
  <c r="G1875" i="4"/>
  <c r="H1874" i="4"/>
  <c r="G1874" i="4"/>
  <c r="H1872" i="4"/>
  <c r="G1872" i="4"/>
  <c r="F1872" i="4"/>
  <c r="E1872" i="4"/>
  <c r="D1872" i="4"/>
  <c r="H1870" i="4"/>
  <c r="G1870" i="4"/>
  <c r="H1869" i="4"/>
  <c r="G1869" i="4"/>
  <c r="H1868" i="4"/>
  <c r="G1868" i="4"/>
  <c r="H1867" i="4"/>
  <c r="G1867" i="4"/>
  <c r="H1865" i="4"/>
  <c r="G1865" i="4"/>
  <c r="F1865" i="4"/>
  <c r="E1865" i="4"/>
  <c r="D1865" i="4"/>
  <c r="H1863" i="4"/>
  <c r="G1863" i="4"/>
  <c r="H1861" i="4"/>
  <c r="G1861" i="4"/>
  <c r="F1861" i="4"/>
  <c r="E1861" i="4"/>
  <c r="D1861" i="4"/>
  <c r="H1859" i="4"/>
  <c r="G1859" i="4"/>
  <c r="H1858" i="4"/>
  <c r="G1858" i="4"/>
  <c r="H1857" i="4"/>
  <c r="G1857" i="4"/>
  <c r="H1856" i="4"/>
  <c r="G1856" i="4"/>
  <c r="H1854" i="4"/>
  <c r="G1854" i="4"/>
  <c r="F1854" i="4"/>
  <c r="E1854" i="4"/>
  <c r="D1854" i="4"/>
  <c r="H1852" i="4"/>
  <c r="G1852" i="4"/>
  <c r="H1851" i="4"/>
  <c r="G1851" i="4"/>
  <c r="H1850" i="4"/>
  <c r="G1850" i="4"/>
  <c r="H1848" i="4"/>
  <c r="G1848" i="4"/>
  <c r="F1848" i="4"/>
  <c r="E1848" i="4"/>
  <c r="D1848" i="4"/>
  <c r="H1846" i="4"/>
  <c r="G1846" i="4"/>
  <c r="H1845" i="4"/>
  <c r="G1845" i="4"/>
  <c r="H1844" i="4"/>
  <c r="G1844" i="4"/>
  <c r="H1843" i="4"/>
  <c r="G1843" i="4"/>
  <c r="H1842" i="4"/>
  <c r="G1842" i="4"/>
  <c r="H1841" i="4"/>
  <c r="G1841" i="4"/>
  <c r="H1839" i="4"/>
  <c r="G1839" i="4"/>
  <c r="F1839" i="4"/>
  <c r="E1839" i="4"/>
  <c r="D1839" i="4"/>
  <c r="H1837" i="4"/>
  <c r="G1837" i="4"/>
  <c r="H1835" i="4"/>
  <c r="G1835" i="4"/>
  <c r="F1835" i="4"/>
  <c r="E1835" i="4"/>
  <c r="D1835" i="4"/>
  <c r="H1833" i="4"/>
  <c r="G1833" i="4"/>
  <c r="H1831" i="4"/>
  <c r="G1831" i="4"/>
  <c r="F1831" i="4"/>
  <c r="E1831" i="4"/>
  <c r="D1831" i="4"/>
  <c r="H1829" i="4"/>
  <c r="G1829" i="4"/>
  <c r="H1827" i="4"/>
  <c r="G1827" i="4"/>
  <c r="F1827" i="4"/>
  <c r="E1827" i="4"/>
  <c r="D1827" i="4"/>
  <c r="H1825" i="4"/>
  <c r="G1825" i="4"/>
  <c r="H1824" i="4"/>
  <c r="G1824" i="4"/>
  <c r="H1822" i="4"/>
  <c r="G1822" i="4"/>
  <c r="F1822" i="4"/>
  <c r="E1822" i="4"/>
  <c r="D1822" i="4"/>
  <c r="H1820" i="4"/>
  <c r="G1820" i="4"/>
  <c r="H1819" i="4"/>
  <c r="G1819" i="4"/>
  <c r="H1818" i="4"/>
  <c r="G1818" i="4"/>
  <c r="H1817" i="4"/>
  <c r="G1817" i="4"/>
  <c r="H1816" i="4"/>
  <c r="G1816" i="4"/>
  <c r="H1815" i="4"/>
  <c r="G1815" i="4"/>
  <c r="H1813" i="4"/>
  <c r="G1813" i="4"/>
  <c r="F1813" i="4"/>
  <c r="E1813" i="4"/>
  <c r="D1813" i="4"/>
  <c r="H1811" i="4"/>
  <c r="G1811" i="4"/>
  <c r="H1810" i="4"/>
  <c r="G1810" i="4"/>
  <c r="H1809" i="4"/>
  <c r="G1809" i="4"/>
  <c r="H1808" i="4"/>
  <c r="G1808" i="4"/>
  <c r="H1806" i="4"/>
  <c r="G1806" i="4"/>
  <c r="F1806" i="4"/>
  <c r="E1806" i="4"/>
  <c r="D1806" i="4"/>
  <c r="H1804" i="4"/>
  <c r="G1804" i="4"/>
  <c r="H1803" i="4"/>
  <c r="G1803" i="4"/>
  <c r="H1801" i="4"/>
  <c r="G1801" i="4"/>
  <c r="F1801" i="4"/>
  <c r="E1801" i="4"/>
  <c r="D1801" i="4"/>
  <c r="H1799" i="4"/>
  <c r="G1799" i="4"/>
  <c r="H1798" i="4"/>
  <c r="G1798" i="4"/>
  <c r="H1797" i="4"/>
  <c r="G1797" i="4"/>
  <c r="H1796" i="4"/>
  <c r="G1796" i="4"/>
  <c r="H1795" i="4"/>
  <c r="G1795" i="4"/>
  <c r="H1794" i="4"/>
  <c r="G1794" i="4"/>
  <c r="H1793" i="4"/>
  <c r="G1793" i="4"/>
  <c r="H1791" i="4"/>
  <c r="G1791" i="4"/>
  <c r="F1791" i="4"/>
  <c r="E1791" i="4"/>
  <c r="D1791" i="4"/>
  <c r="H1789" i="4"/>
  <c r="G1789" i="4"/>
  <c r="H1787" i="4"/>
  <c r="G1787" i="4"/>
  <c r="F1787" i="4"/>
  <c r="E1787" i="4"/>
  <c r="D1787" i="4"/>
  <c r="H1785" i="4"/>
  <c r="G1785" i="4"/>
  <c r="H1783" i="4"/>
  <c r="G1783" i="4"/>
  <c r="F1783" i="4"/>
  <c r="E1783" i="4"/>
  <c r="D1783" i="4"/>
  <c r="H1781" i="4"/>
  <c r="G1781" i="4"/>
  <c r="H1780" i="4"/>
  <c r="G1780" i="4"/>
  <c r="H1779" i="4"/>
  <c r="G1779" i="4"/>
  <c r="H1777" i="4"/>
  <c r="G1777" i="4"/>
  <c r="F1777" i="4"/>
  <c r="E1777" i="4"/>
  <c r="D1777" i="4"/>
  <c r="H1775" i="4"/>
  <c r="G1775" i="4"/>
  <c r="H1774" i="4"/>
  <c r="G1774" i="4"/>
  <c r="H1772" i="4"/>
  <c r="G1772" i="4"/>
  <c r="F1772" i="4"/>
  <c r="E1772" i="4"/>
  <c r="D1772" i="4"/>
  <c r="H1770" i="4"/>
  <c r="G1770" i="4"/>
  <c r="H1768" i="4"/>
  <c r="G1768" i="4"/>
  <c r="F1768" i="4"/>
  <c r="E1768" i="4"/>
  <c r="D1768" i="4"/>
  <c r="H1766" i="4"/>
  <c r="G1766" i="4"/>
  <c r="H1765" i="4"/>
  <c r="G1765" i="4"/>
  <c r="H1763" i="4"/>
  <c r="G1763" i="4"/>
  <c r="F1763" i="4"/>
  <c r="E1763" i="4"/>
  <c r="D1763" i="4"/>
  <c r="H1761" i="4"/>
  <c r="G1761" i="4"/>
  <c r="H1759" i="4"/>
  <c r="G1759" i="4"/>
  <c r="F1759" i="4"/>
  <c r="E1759" i="4"/>
  <c r="D1759" i="4"/>
  <c r="H1757" i="4"/>
  <c r="G1757" i="4"/>
  <c r="H1756" i="4"/>
  <c r="G1756" i="4"/>
  <c r="H1754" i="4"/>
  <c r="G1754" i="4"/>
  <c r="F1754" i="4"/>
  <c r="E1754" i="4"/>
  <c r="D1754" i="4"/>
  <c r="H1752" i="4"/>
  <c r="G1752" i="4"/>
  <c r="H1750" i="4"/>
  <c r="G1750" i="4"/>
  <c r="F1750" i="4"/>
  <c r="E1750" i="4"/>
  <c r="D1750" i="4"/>
  <c r="H1748" i="4"/>
  <c r="G1748" i="4"/>
  <c r="H1746" i="4"/>
  <c r="G1746" i="4"/>
  <c r="F1746" i="4"/>
  <c r="E1746" i="4"/>
  <c r="D1746" i="4"/>
  <c r="H1744" i="4"/>
  <c r="G1744" i="4"/>
  <c r="H1743" i="4"/>
  <c r="G1743" i="4"/>
  <c r="H1742" i="4"/>
  <c r="G1742" i="4"/>
  <c r="H1741" i="4"/>
  <c r="G1741" i="4"/>
  <c r="H1740" i="4"/>
  <c r="G1740" i="4"/>
  <c r="H1738" i="4"/>
  <c r="G1738" i="4"/>
  <c r="F1738" i="4"/>
  <c r="E1738" i="4"/>
  <c r="D1738" i="4"/>
  <c r="H1736" i="4"/>
  <c r="G1736" i="4"/>
  <c r="H1735" i="4"/>
  <c r="G1735" i="4"/>
  <c r="H1734" i="4"/>
  <c r="G1734" i="4"/>
  <c r="H1733" i="4"/>
  <c r="G1733" i="4"/>
  <c r="H1732" i="4"/>
  <c r="G1732" i="4"/>
  <c r="H1731" i="4"/>
  <c r="G1731" i="4"/>
  <c r="H1730" i="4"/>
  <c r="G1730" i="4"/>
  <c r="H1728" i="4"/>
  <c r="G1728" i="4"/>
  <c r="F1728" i="4"/>
  <c r="E1728" i="4"/>
  <c r="D1728" i="4"/>
  <c r="H1726" i="4"/>
  <c r="G1726" i="4"/>
  <c r="H1725" i="4"/>
  <c r="G1725" i="4"/>
  <c r="H1724" i="4"/>
  <c r="G1724" i="4"/>
  <c r="H1723" i="4"/>
  <c r="G1723" i="4"/>
  <c r="H1722" i="4"/>
  <c r="G1722" i="4"/>
  <c r="H1721" i="4"/>
  <c r="G1721" i="4"/>
  <c r="H1720" i="4"/>
  <c r="G1720" i="4"/>
  <c r="H1719" i="4"/>
  <c r="G1719" i="4"/>
  <c r="H1718" i="4"/>
  <c r="G1718" i="4"/>
  <c r="H1717" i="4"/>
  <c r="G1717" i="4"/>
  <c r="H1715" i="4"/>
  <c r="G1715" i="4"/>
  <c r="F1715" i="4"/>
  <c r="E1715" i="4"/>
  <c r="D1715" i="4"/>
  <c r="H1713" i="4"/>
  <c r="G1713" i="4"/>
  <c r="H1711" i="4"/>
  <c r="G1711" i="4"/>
  <c r="F1711" i="4"/>
  <c r="E1711" i="4"/>
  <c r="D1711" i="4"/>
  <c r="H1709" i="4"/>
  <c r="G1709" i="4"/>
  <c r="H1707" i="4"/>
  <c r="G1707" i="4"/>
  <c r="F1707" i="4"/>
  <c r="E1707" i="4"/>
  <c r="D1707" i="4"/>
  <c r="H1705" i="4"/>
  <c r="G1705" i="4"/>
  <c r="H1704" i="4"/>
  <c r="G1704" i="4"/>
  <c r="H1703" i="4"/>
  <c r="G1703" i="4"/>
  <c r="H1702" i="4"/>
  <c r="G1702" i="4"/>
  <c r="H1701" i="4"/>
  <c r="G1701" i="4"/>
  <c r="H1700" i="4"/>
  <c r="G1700" i="4"/>
  <c r="H1699" i="4"/>
  <c r="G1699" i="4"/>
  <c r="H1697" i="4"/>
  <c r="G1697" i="4"/>
  <c r="F1697" i="4"/>
  <c r="E1697" i="4"/>
  <c r="D1697" i="4"/>
  <c r="H1695" i="4"/>
  <c r="G1695" i="4"/>
  <c r="H1693" i="4"/>
  <c r="G1693" i="4"/>
  <c r="F1693" i="4"/>
  <c r="E1693" i="4"/>
  <c r="D1693" i="4"/>
  <c r="H1691" i="4"/>
  <c r="G1691" i="4"/>
  <c r="H1690" i="4"/>
  <c r="G1690" i="4"/>
  <c r="H1689" i="4"/>
  <c r="G1689" i="4"/>
  <c r="H1687" i="4"/>
  <c r="G1687" i="4"/>
  <c r="F1687" i="4"/>
  <c r="E1687" i="4"/>
  <c r="D1687" i="4"/>
  <c r="H1685" i="4"/>
  <c r="G1685" i="4"/>
  <c r="H1683" i="4"/>
  <c r="G1683" i="4"/>
  <c r="F1683" i="4"/>
  <c r="E1683" i="4"/>
  <c r="D1683" i="4"/>
  <c r="H1681" i="4"/>
  <c r="G1681" i="4"/>
  <c r="H1679" i="4"/>
  <c r="G1679" i="4"/>
  <c r="F1679" i="4"/>
  <c r="E1679" i="4"/>
  <c r="D1679" i="4"/>
  <c r="H1677" i="4"/>
  <c r="G1677" i="4"/>
  <c r="H1676" i="4"/>
  <c r="G1676" i="4"/>
  <c r="H1674" i="4"/>
  <c r="G1674" i="4"/>
  <c r="F1674" i="4"/>
  <c r="E1674" i="4"/>
  <c r="D1674" i="4"/>
  <c r="H1672" i="4"/>
  <c r="G1672" i="4"/>
  <c r="H1670" i="4"/>
  <c r="G1670" i="4"/>
  <c r="F1670" i="4"/>
  <c r="E1670" i="4"/>
  <c r="D1670" i="4"/>
  <c r="H1668" i="4"/>
  <c r="G1668" i="4"/>
  <c r="H1666" i="4"/>
  <c r="G1666" i="4"/>
  <c r="F1666" i="4"/>
  <c r="E1666" i="4"/>
  <c r="D1666" i="4"/>
  <c r="H1664" i="4"/>
  <c r="G1664" i="4"/>
  <c r="H1663" i="4"/>
  <c r="G1663" i="4"/>
  <c r="H1662" i="4"/>
  <c r="G1662" i="4"/>
  <c r="H1661" i="4"/>
  <c r="G1661" i="4"/>
  <c r="H1660" i="4"/>
  <c r="G1660" i="4"/>
  <c r="H1659" i="4"/>
  <c r="G1659" i="4"/>
  <c r="H1657" i="4"/>
  <c r="G1657" i="4"/>
  <c r="F1657" i="4"/>
  <c r="E1657" i="4"/>
  <c r="D1657" i="4"/>
  <c r="H1655" i="4"/>
  <c r="G1655" i="4"/>
  <c r="H1654" i="4"/>
  <c r="G1654" i="4"/>
  <c r="H1653" i="4"/>
  <c r="G1653" i="4"/>
  <c r="H1652" i="4"/>
  <c r="G1652" i="4"/>
  <c r="H1650" i="4"/>
  <c r="G1650" i="4"/>
  <c r="F1650" i="4"/>
  <c r="E1650" i="4"/>
  <c r="D1650" i="4"/>
  <c r="H1648" i="4"/>
  <c r="G1648" i="4"/>
  <c r="H1646" i="4"/>
  <c r="G1646" i="4"/>
  <c r="F1646" i="4"/>
  <c r="E1646" i="4"/>
  <c r="D1646" i="4"/>
  <c r="H1644" i="4"/>
  <c r="G1644" i="4"/>
  <c r="H1642" i="4"/>
  <c r="G1642" i="4"/>
  <c r="F1642" i="4"/>
  <c r="E1642" i="4"/>
  <c r="D1642" i="4"/>
  <c r="H1640" i="4"/>
  <c r="G1640" i="4"/>
  <c r="H1638" i="4"/>
  <c r="G1638" i="4"/>
  <c r="F1638" i="4"/>
  <c r="E1638" i="4"/>
  <c r="D1638" i="4"/>
  <c r="H1636" i="4"/>
  <c r="G1636" i="4"/>
  <c r="H1634" i="4"/>
  <c r="G1634" i="4"/>
  <c r="F1634" i="4"/>
  <c r="E1634" i="4"/>
  <c r="D1634" i="4"/>
  <c r="H1632" i="4"/>
  <c r="G1632" i="4"/>
  <c r="H1631" i="4"/>
  <c r="G1631" i="4"/>
  <c r="H1629" i="4"/>
  <c r="G1629" i="4"/>
  <c r="F1629" i="4"/>
  <c r="E1629" i="4"/>
  <c r="D1629" i="4"/>
  <c r="H1627" i="4"/>
  <c r="G1627" i="4"/>
  <c r="H1626" i="4"/>
  <c r="G1626" i="4"/>
  <c r="H1624" i="4"/>
  <c r="G1624" i="4"/>
  <c r="F1624" i="4"/>
  <c r="E1624" i="4"/>
  <c r="D1624" i="4"/>
  <c r="H1622" i="4"/>
  <c r="G1622" i="4"/>
  <c r="H1620" i="4"/>
  <c r="G1620" i="4"/>
  <c r="F1620" i="4"/>
  <c r="E1620" i="4"/>
  <c r="D1620" i="4"/>
  <c r="H1618" i="4"/>
  <c r="G1618" i="4"/>
  <c r="H1617" i="4"/>
  <c r="G1617" i="4"/>
  <c r="H1616" i="4"/>
  <c r="G1616" i="4"/>
  <c r="H1615" i="4"/>
  <c r="G1615" i="4"/>
  <c r="H1613" i="4"/>
  <c r="G1613" i="4"/>
  <c r="F1613" i="4"/>
  <c r="E1613" i="4"/>
  <c r="D1613" i="4"/>
  <c r="H1611" i="4"/>
  <c r="G1611" i="4"/>
  <c r="H1609" i="4"/>
  <c r="G1609" i="4"/>
  <c r="F1609" i="4"/>
  <c r="E1609" i="4"/>
  <c r="D1609" i="4"/>
  <c r="H1607" i="4"/>
  <c r="G1607" i="4"/>
  <c r="H1605" i="4"/>
  <c r="G1605" i="4"/>
  <c r="F1605" i="4"/>
  <c r="E1605" i="4"/>
  <c r="D1605" i="4"/>
  <c r="H1603" i="4"/>
  <c r="G1603" i="4"/>
  <c r="H1602" i="4"/>
  <c r="G1602" i="4"/>
  <c r="H1600" i="4"/>
  <c r="G1600" i="4"/>
  <c r="F1600" i="4"/>
  <c r="E1600" i="4"/>
  <c r="D1600" i="4"/>
  <c r="H1598" i="4"/>
  <c r="G1598" i="4"/>
  <c r="H1597" i="4"/>
  <c r="G1597" i="4"/>
  <c r="H1596" i="4"/>
  <c r="G1596" i="4"/>
  <c r="H1595" i="4"/>
  <c r="G1595" i="4"/>
  <c r="H1594" i="4"/>
  <c r="G1594" i="4"/>
  <c r="H1593" i="4"/>
  <c r="G1593" i="4"/>
  <c r="H1592" i="4"/>
  <c r="G1592" i="4"/>
  <c r="H1590" i="4"/>
  <c r="G1590" i="4"/>
  <c r="F1590" i="4"/>
  <c r="E1590" i="4"/>
  <c r="D1590" i="4"/>
  <c r="H1588" i="4"/>
  <c r="G1588" i="4"/>
  <c r="H1587" i="4"/>
  <c r="G1587" i="4"/>
  <c r="H1586" i="4"/>
  <c r="G1586" i="4"/>
  <c r="H1585" i="4"/>
  <c r="G1585" i="4"/>
  <c r="H1584" i="4"/>
  <c r="G1584" i="4"/>
  <c r="H1583" i="4"/>
  <c r="G1583" i="4"/>
  <c r="H1582" i="4"/>
  <c r="G1582" i="4"/>
  <c r="H1581" i="4"/>
  <c r="G1581" i="4"/>
  <c r="H1580" i="4"/>
  <c r="G1580" i="4"/>
  <c r="H1579" i="4"/>
  <c r="G1579" i="4"/>
  <c r="H1578" i="4"/>
  <c r="G1578" i="4"/>
  <c r="H1577" i="4"/>
  <c r="G1577" i="4"/>
  <c r="H1575" i="4"/>
  <c r="G1575" i="4"/>
  <c r="F1575" i="4"/>
  <c r="E1575" i="4"/>
  <c r="D1575" i="4"/>
  <c r="H1573" i="4"/>
  <c r="G1573" i="4"/>
  <c r="H1572" i="4"/>
  <c r="G1572" i="4"/>
  <c r="H1570" i="4"/>
  <c r="G1570" i="4"/>
  <c r="F1570" i="4"/>
  <c r="E1570" i="4"/>
  <c r="D1570" i="4"/>
  <c r="H1568" i="4"/>
  <c r="G1568" i="4"/>
  <c r="H1566" i="4"/>
  <c r="G1566" i="4"/>
  <c r="F1566" i="4"/>
  <c r="E1566" i="4"/>
  <c r="D1566" i="4"/>
  <c r="H1564" i="4"/>
  <c r="G1564" i="4"/>
  <c r="H1563" i="4"/>
  <c r="G1563" i="4"/>
  <c r="H1562" i="4"/>
  <c r="G1562" i="4"/>
  <c r="H1561" i="4"/>
  <c r="G1561" i="4"/>
  <c r="H1559" i="4"/>
  <c r="G1559" i="4"/>
  <c r="F1559" i="4"/>
  <c r="E1559" i="4"/>
  <c r="D1559" i="4"/>
  <c r="H1557" i="4"/>
  <c r="G1557" i="4"/>
  <c r="H1555" i="4"/>
  <c r="G1555" i="4"/>
  <c r="F1555" i="4"/>
  <c r="E1555" i="4"/>
  <c r="D1555" i="4"/>
  <c r="H1553" i="4"/>
  <c r="G1553" i="4"/>
  <c r="H1552" i="4"/>
  <c r="G1552" i="4"/>
  <c r="H1551" i="4"/>
  <c r="G1551" i="4"/>
  <c r="H1550" i="4"/>
  <c r="G1550" i="4"/>
  <c r="H1549" i="4"/>
  <c r="G1549" i="4"/>
  <c r="H1548" i="4"/>
  <c r="G1548" i="4"/>
  <c r="H1547" i="4"/>
  <c r="G1547" i="4"/>
  <c r="H1545" i="4"/>
  <c r="G1545" i="4"/>
  <c r="F1545" i="4"/>
  <c r="E1545" i="4"/>
  <c r="D1545" i="4"/>
  <c r="H1543" i="4"/>
  <c r="G1543" i="4"/>
  <c r="H1541" i="4"/>
  <c r="G1541" i="4"/>
  <c r="F1541" i="4"/>
  <c r="E1541" i="4"/>
  <c r="D1541" i="4"/>
  <c r="H1539" i="4"/>
  <c r="G1539" i="4"/>
  <c r="H1537" i="4"/>
  <c r="G1537" i="4"/>
  <c r="F1537" i="4"/>
  <c r="E1537" i="4"/>
  <c r="D1537" i="4"/>
  <c r="H1535" i="4"/>
  <c r="G1535" i="4"/>
  <c r="H1534" i="4"/>
  <c r="G1534" i="4"/>
  <c r="H1532" i="4"/>
  <c r="G1532" i="4"/>
  <c r="F1532" i="4"/>
  <c r="E1532" i="4"/>
  <c r="D1532" i="4"/>
  <c r="H1530" i="4"/>
  <c r="G1530" i="4"/>
  <c r="H1528" i="4"/>
  <c r="G1528" i="4"/>
  <c r="F1528" i="4"/>
  <c r="E1528" i="4"/>
  <c r="D1528" i="4"/>
  <c r="H1526" i="4"/>
  <c r="G1526" i="4"/>
  <c r="H1525" i="4"/>
  <c r="G1525" i="4"/>
  <c r="H1524" i="4"/>
  <c r="G1524" i="4"/>
  <c r="H1523" i="4"/>
  <c r="G1523" i="4"/>
  <c r="H1522" i="4"/>
  <c r="G1522" i="4"/>
  <c r="H1521" i="4"/>
  <c r="G1521" i="4"/>
  <c r="H1520" i="4"/>
  <c r="G1520" i="4"/>
  <c r="H1518" i="4"/>
  <c r="G1518" i="4"/>
  <c r="F1518" i="4"/>
  <c r="E1518" i="4"/>
  <c r="D1518" i="4"/>
  <c r="H1516" i="4"/>
  <c r="G1516" i="4"/>
  <c r="H1514" i="4"/>
  <c r="G1514" i="4"/>
  <c r="F1514" i="4"/>
  <c r="E1514" i="4"/>
  <c r="D1514" i="4"/>
  <c r="H1512" i="4"/>
  <c r="G1512" i="4"/>
  <c r="H1511" i="4"/>
  <c r="G1511" i="4"/>
  <c r="H1510" i="4"/>
  <c r="G1510" i="4"/>
  <c r="H1509" i="4"/>
  <c r="G1509" i="4"/>
  <c r="H1507" i="4"/>
  <c r="G1507" i="4"/>
  <c r="F1507" i="4"/>
  <c r="E1507" i="4"/>
  <c r="D1507" i="4"/>
  <c r="H1505" i="4"/>
  <c r="G1505" i="4"/>
  <c r="H1504" i="4"/>
  <c r="G1504" i="4"/>
  <c r="H1503" i="4"/>
  <c r="G1503" i="4"/>
  <c r="H1501" i="4"/>
  <c r="G1501" i="4"/>
  <c r="F1501" i="4"/>
  <c r="E1501" i="4"/>
  <c r="D1501" i="4"/>
  <c r="H1499" i="4"/>
  <c r="G1499" i="4"/>
  <c r="H1497" i="4"/>
  <c r="G1497" i="4"/>
  <c r="F1497" i="4"/>
  <c r="E1497" i="4"/>
  <c r="D1497" i="4"/>
  <c r="H1495" i="4"/>
  <c r="G1495" i="4"/>
  <c r="H1493" i="4"/>
  <c r="G1493" i="4"/>
  <c r="F1493" i="4"/>
  <c r="E1493" i="4"/>
  <c r="D1493" i="4"/>
  <c r="H1491" i="4"/>
  <c r="G1491" i="4"/>
  <c r="H1489" i="4"/>
  <c r="G1489" i="4"/>
  <c r="F1489" i="4"/>
  <c r="E1489" i="4"/>
  <c r="D1489" i="4"/>
  <c r="H1487" i="4"/>
  <c r="G1487" i="4"/>
  <c r="H1485" i="4"/>
  <c r="G1485" i="4"/>
  <c r="F1485" i="4"/>
  <c r="E1485" i="4"/>
  <c r="D1485" i="4"/>
  <c r="H1483" i="4"/>
  <c r="G1483" i="4"/>
  <c r="H1481" i="4"/>
  <c r="G1481" i="4"/>
  <c r="F1481" i="4"/>
  <c r="E1481" i="4"/>
  <c r="D1481" i="4"/>
  <c r="H1479" i="4"/>
  <c r="G1479" i="4"/>
  <c r="H1477" i="4"/>
  <c r="G1477" i="4"/>
  <c r="F1477" i="4"/>
  <c r="E1477" i="4"/>
  <c r="D1477" i="4"/>
  <c r="H1475" i="4"/>
  <c r="G1475" i="4"/>
  <c r="H1473" i="4"/>
  <c r="G1473" i="4"/>
  <c r="F1473" i="4"/>
  <c r="E1473" i="4"/>
  <c r="D1473" i="4"/>
  <c r="H1471" i="4"/>
  <c r="G1471" i="4"/>
  <c r="H1470" i="4"/>
  <c r="G1470" i="4"/>
  <c r="H1469" i="4"/>
  <c r="G1469" i="4"/>
  <c r="H1467" i="4"/>
  <c r="G1467" i="4"/>
  <c r="F1467" i="4"/>
  <c r="E1467" i="4"/>
  <c r="D1467" i="4"/>
  <c r="H1465" i="4"/>
  <c r="G1465" i="4"/>
  <c r="H1463" i="4"/>
  <c r="G1463" i="4"/>
  <c r="F1463" i="4"/>
  <c r="E1463" i="4"/>
  <c r="D1463" i="4"/>
  <c r="H1461" i="4"/>
  <c r="G1461" i="4"/>
  <c r="H1460" i="4"/>
  <c r="G1460" i="4"/>
  <c r="H1458" i="4"/>
  <c r="G1458" i="4"/>
  <c r="F1458" i="4"/>
  <c r="E1458" i="4"/>
  <c r="D1458" i="4"/>
  <c r="H1456" i="4"/>
  <c r="G1456" i="4"/>
  <c r="H1454" i="4"/>
  <c r="G1454" i="4"/>
  <c r="F1454" i="4"/>
  <c r="E1454" i="4"/>
  <c r="D1454" i="4"/>
  <c r="H1452" i="4"/>
  <c r="G1452" i="4"/>
  <c r="H1450" i="4"/>
  <c r="G1450" i="4"/>
  <c r="F1450" i="4"/>
  <c r="E1450" i="4"/>
  <c r="D1450" i="4"/>
  <c r="H1448" i="4"/>
  <c r="G1448" i="4"/>
  <c r="H1446" i="4"/>
  <c r="G1446" i="4"/>
  <c r="F1446" i="4"/>
  <c r="E1446" i="4"/>
  <c r="D1446" i="4"/>
  <c r="H1444" i="4"/>
  <c r="G1444" i="4"/>
  <c r="H1442" i="4"/>
  <c r="G1442" i="4"/>
  <c r="F1442" i="4"/>
  <c r="E1442" i="4"/>
  <c r="D1442" i="4"/>
  <c r="H1440" i="4"/>
  <c r="G1440" i="4"/>
  <c r="H1439" i="4"/>
  <c r="G1439" i="4"/>
  <c r="H1438" i="4"/>
  <c r="G1438" i="4"/>
  <c r="H1436" i="4"/>
  <c r="G1436" i="4"/>
  <c r="F1436" i="4"/>
  <c r="E1436" i="4"/>
  <c r="D1436" i="4"/>
  <c r="H1434" i="4"/>
  <c r="G1434" i="4"/>
  <c r="H1432" i="4"/>
  <c r="G1432" i="4"/>
  <c r="F1432" i="4"/>
  <c r="E1432" i="4"/>
  <c r="D1432" i="4"/>
  <c r="H1430" i="4"/>
  <c r="G1430" i="4"/>
  <c r="H1428" i="4"/>
  <c r="G1428" i="4"/>
  <c r="F1428" i="4"/>
  <c r="E1428" i="4"/>
  <c r="D1428" i="4"/>
  <c r="H1426" i="4"/>
  <c r="G1426" i="4"/>
  <c r="H1424" i="4"/>
  <c r="G1424" i="4"/>
  <c r="F1424" i="4"/>
  <c r="E1424" i="4"/>
  <c r="D1424" i="4"/>
  <c r="H1422" i="4"/>
  <c r="G1422" i="4"/>
  <c r="H1421" i="4"/>
  <c r="G1421" i="4"/>
  <c r="H1419" i="4"/>
  <c r="G1419" i="4"/>
  <c r="F1419" i="4"/>
  <c r="E1419" i="4"/>
  <c r="D1419" i="4"/>
  <c r="H1417" i="4"/>
  <c r="G1417" i="4"/>
  <c r="H1415" i="4"/>
  <c r="G1415" i="4"/>
  <c r="F1415" i="4"/>
  <c r="E1415" i="4"/>
  <c r="D1415" i="4"/>
  <c r="H1413" i="4"/>
  <c r="G1413" i="4"/>
  <c r="H1411" i="4"/>
  <c r="G1411" i="4"/>
  <c r="F1411" i="4"/>
  <c r="E1411" i="4"/>
  <c r="D1411" i="4"/>
  <c r="H1409" i="4"/>
  <c r="G1409" i="4"/>
  <c r="H1408" i="4"/>
  <c r="G1408" i="4"/>
  <c r="H1407" i="4"/>
  <c r="G1407" i="4"/>
  <c r="H1406" i="4"/>
  <c r="G1406" i="4"/>
  <c r="H1405" i="4"/>
  <c r="G1405" i="4"/>
  <c r="H1404" i="4"/>
  <c r="G1404" i="4"/>
  <c r="H1403" i="4"/>
  <c r="G1403" i="4"/>
  <c r="H1402" i="4"/>
  <c r="G1402" i="4"/>
  <c r="H1401" i="4"/>
  <c r="G1401" i="4"/>
  <c r="H1400" i="4"/>
  <c r="G1400" i="4"/>
  <c r="H1399" i="4"/>
  <c r="G1399" i="4"/>
  <c r="H1398" i="4"/>
  <c r="G1398" i="4"/>
  <c r="H1397" i="4"/>
  <c r="G1397" i="4"/>
  <c r="H1396" i="4"/>
  <c r="G1396" i="4"/>
  <c r="H1395" i="4"/>
  <c r="G1395" i="4"/>
  <c r="H1394" i="4"/>
  <c r="G1394" i="4"/>
  <c r="H1392" i="4"/>
  <c r="G1392" i="4"/>
  <c r="F1392" i="4"/>
  <c r="E1392" i="4"/>
  <c r="D1392" i="4"/>
  <c r="H1390" i="4"/>
  <c r="G1390" i="4"/>
  <c r="H1388" i="4"/>
  <c r="G1388" i="4"/>
  <c r="F1388" i="4"/>
  <c r="E1388" i="4"/>
  <c r="D1388" i="4"/>
  <c r="H1386" i="4"/>
  <c r="G1386" i="4"/>
  <c r="H1384" i="4"/>
  <c r="G1384" i="4"/>
  <c r="F1384" i="4"/>
  <c r="E1384" i="4"/>
  <c r="D1384" i="4"/>
  <c r="H1382" i="4"/>
  <c r="G1382" i="4"/>
  <c r="H1380" i="4"/>
  <c r="G1380" i="4"/>
  <c r="F1380" i="4"/>
  <c r="E1380" i="4"/>
  <c r="D1380" i="4"/>
  <c r="H1378" i="4"/>
  <c r="G1378" i="4"/>
  <c r="H1376" i="4"/>
  <c r="G1376" i="4"/>
  <c r="F1376" i="4"/>
  <c r="E1376" i="4"/>
  <c r="D1376" i="4"/>
  <c r="H1374" i="4"/>
  <c r="G1374" i="4"/>
  <c r="H1373" i="4"/>
  <c r="G1373" i="4"/>
  <c r="H1371" i="4"/>
  <c r="G1371" i="4"/>
  <c r="F1371" i="4"/>
  <c r="E1371" i="4"/>
  <c r="D1371" i="4"/>
  <c r="H1369" i="4"/>
  <c r="G1369" i="4"/>
  <c r="H1367" i="4"/>
  <c r="G1367" i="4"/>
  <c r="F1367" i="4"/>
  <c r="E1367" i="4"/>
  <c r="D1367" i="4"/>
  <c r="H1365" i="4"/>
  <c r="G1365" i="4"/>
  <c r="H1364" i="4"/>
  <c r="G1364" i="4"/>
  <c r="H1363" i="4"/>
  <c r="G1363" i="4"/>
  <c r="H1362" i="4"/>
  <c r="G1362" i="4"/>
  <c r="H1361" i="4"/>
  <c r="G1361" i="4"/>
  <c r="H1359" i="4"/>
  <c r="G1359" i="4"/>
  <c r="F1359" i="4"/>
  <c r="E1359" i="4"/>
  <c r="D1359" i="4"/>
  <c r="H1357" i="4"/>
  <c r="G1357" i="4"/>
  <c r="H1356" i="4"/>
  <c r="G1356" i="4"/>
  <c r="H1355" i="4"/>
  <c r="G1355" i="4"/>
  <c r="H1354" i="4"/>
  <c r="G1354" i="4"/>
  <c r="H1353" i="4"/>
  <c r="G1353" i="4"/>
  <c r="H1352" i="4"/>
  <c r="G1352" i="4"/>
  <c r="H1350" i="4"/>
  <c r="G1350" i="4"/>
  <c r="F1350" i="4"/>
  <c r="E1350" i="4"/>
  <c r="D1350" i="4"/>
  <c r="H1348" i="4"/>
  <c r="G1348" i="4"/>
  <c r="H1347" i="4"/>
  <c r="G1347" i="4"/>
  <c r="H1346" i="4"/>
  <c r="G1346" i="4"/>
  <c r="H1345" i="4"/>
  <c r="G1345" i="4"/>
  <c r="H1344" i="4"/>
  <c r="G1344" i="4"/>
  <c r="H1343" i="4"/>
  <c r="G1343" i="4"/>
  <c r="H1342" i="4"/>
  <c r="G1342" i="4"/>
  <c r="H1341" i="4"/>
  <c r="G1341" i="4"/>
  <c r="H1340" i="4"/>
  <c r="G1340" i="4"/>
  <c r="H1338" i="4"/>
  <c r="G1338" i="4"/>
  <c r="F1338" i="4"/>
  <c r="E1338" i="4"/>
  <c r="D1338" i="4"/>
  <c r="H1336" i="4"/>
  <c r="G1336" i="4"/>
  <c r="H1334" i="4"/>
  <c r="G1334" i="4"/>
  <c r="F1334" i="4"/>
  <c r="E1334" i="4"/>
  <c r="D1334" i="4"/>
  <c r="H1332" i="4"/>
  <c r="G1332" i="4"/>
  <c r="H1330" i="4"/>
  <c r="G1330" i="4"/>
  <c r="F1330" i="4"/>
  <c r="E1330" i="4"/>
  <c r="D1330" i="4"/>
  <c r="H1328" i="4"/>
  <c r="G1328" i="4"/>
  <c r="H1326" i="4"/>
  <c r="G1326" i="4"/>
  <c r="F1326" i="4"/>
  <c r="E1326" i="4"/>
  <c r="D1326" i="4"/>
  <c r="H1324" i="4"/>
  <c r="G1324" i="4"/>
  <c r="H1322" i="4"/>
  <c r="G1322" i="4"/>
  <c r="F1322" i="4"/>
  <c r="E1322" i="4"/>
  <c r="D1322" i="4"/>
  <c r="H1320" i="4"/>
  <c r="G1320" i="4"/>
  <c r="H1318" i="4"/>
  <c r="G1318" i="4"/>
  <c r="F1318" i="4"/>
  <c r="E1318" i="4"/>
  <c r="D1318" i="4"/>
  <c r="H1316" i="4"/>
  <c r="G1316" i="4"/>
  <c r="H1315" i="4"/>
  <c r="G1315" i="4"/>
  <c r="H1314" i="4"/>
  <c r="G1314" i="4"/>
  <c r="H1313" i="4"/>
  <c r="G1313" i="4"/>
  <c r="H1312" i="4"/>
  <c r="G1312" i="4"/>
  <c r="H1311" i="4"/>
  <c r="G1311" i="4"/>
  <c r="H1309" i="4"/>
  <c r="G1309" i="4"/>
  <c r="F1309" i="4"/>
  <c r="E1309" i="4"/>
  <c r="D1309" i="4"/>
  <c r="H1307" i="4"/>
  <c r="G1307" i="4"/>
  <c r="H1305" i="4"/>
  <c r="G1305" i="4"/>
  <c r="F1305" i="4"/>
  <c r="E1305" i="4"/>
  <c r="D1305" i="4"/>
  <c r="H1303" i="4"/>
  <c r="G1303" i="4"/>
  <c r="H1301" i="4"/>
  <c r="G1301" i="4"/>
  <c r="F1301" i="4"/>
  <c r="E1301" i="4"/>
  <c r="D1301" i="4"/>
  <c r="H1299" i="4"/>
  <c r="G1299" i="4"/>
  <c r="H1297" i="4"/>
  <c r="G1297" i="4"/>
  <c r="F1297" i="4"/>
  <c r="E1297" i="4"/>
  <c r="D1297" i="4"/>
  <c r="H1295" i="4"/>
  <c r="G1295" i="4"/>
  <c r="H1293" i="4"/>
  <c r="G1293" i="4"/>
  <c r="F1293" i="4"/>
  <c r="E1293" i="4"/>
  <c r="D1293" i="4"/>
  <c r="H1291" i="4"/>
  <c r="G1291" i="4"/>
  <c r="H1289" i="4"/>
  <c r="G1289" i="4"/>
  <c r="F1289" i="4"/>
  <c r="E1289" i="4"/>
  <c r="D1289" i="4"/>
  <c r="H1287" i="4"/>
  <c r="G1287" i="4"/>
  <c r="H1285" i="4"/>
  <c r="G1285" i="4"/>
  <c r="F1285" i="4"/>
  <c r="E1285" i="4"/>
  <c r="D1285" i="4"/>
  <c r="H1283" i="4"/>
  <c r="G1283" i="4"/>
  <c r="H1281" i="4"/>
  <c r="G1281" i="4"/>
  <c r="F1281" i="4"/>
  <c r="E1281" i="4"/>
  <c r="D1281" i="4"/>
  <c r="H1279" i="4"/>
  <c r="G1279" i="4"/>
  <c r="H1278" i="4"/>
  <c r="G1278" i="4"/>
  <c r="H1276" i="4"/>
  <c r="G1276" i="4"/>
  <c r="F1276" i="4"/>
  <c r="E1276" i="4"/>
  <c r="D1276" i="4"/>
  <c r="H1274" i="4"/>
  <c r="G1274" i="4"/>
  <c r="H1272" i="4"/>
  <c r="G1272" i="4"/>
  <c r="F1272" i="4"/>
  <c r="E1272" i="4"/>
  <c r="D1272" i="4"/>
  <c r="H1270" i="4"/>
  <c r="G1270" i="4"/>
  <c r="H1268" i="4"/>
  <c r="G1268" i="4"/>
  <c r="F1268" i="4"/>
  <c r="E1268" i="4"/>
  <c r="D1268" i="4"/>
  <c r="H1266" i="4"/>
  <c r="G1266" i="4"/>
  <c r="H1264" i="4"/>
  <c r="G1264" i="4"/>
  <c r="F1264" i="4"/>
  <c r="E1264" i="4"/>
  <c r="D1264" i="4"/>
  <c r="H1262" i="4"/>
  <c r="G1262" i="4"/>
  <c r="H1260" i="4"/>
  <c r="G1260" i="4"/>
  <c r="F1260" i="4"/>
  <c r="E1260" i="4"/>
  <c r="D1260" i="4"/>
  <c r="H1258" i="4"/>
  <c r="G1258" i="4"/>
  <c r="H1257" i="4"/>
  <c r="G1257" i="4"/>
  <c r="H1256" i="4"/>
  <c r="G1256" i="4"/>
  <c r="H1254" i="4"/>
  <c r="G1254" i="4"/>
  <c r="F1254" i="4"/>
  <c r="E1254" i="4"/>
  <c r="D1254" i="4"/>
  <c r="H1252" i="4"/>
  <c r="G1252" i="4"/>
  <c r="H1250" i="4"/>
  <c r="G1250" i="4"/>
  <c r="F1250" i="4"/>
  <c r="E1250" i="4"/>
  <c r="D1250" i="4"/>
  <c r="H1248" i="4"/>
  <c r="G1248" i="4"/>
  <c r="H1246" i="4"/>
  <c r="G1246" i="4"/>
  <c r="F1246" i="4"/>
  <c r="E1246" i="4"/>
  <c r="D1246" i="4"/>
  <c r="H1244" i="4"/>
  <c r="G1244" i="4"/>
  <c r="H1243" i="4"/>
  <c r="G1243" i="4"/>
  <c r="H1242" i="4"/>
  <c r="G1242" i="4"/>
  <c r="H1241" i="4"/>
  <c r="G1241" i="4"/>
  <c r="H1240" i="4"/>
  <c r="G1240" i="4"/>
  <c r="H1239" i="4"/>
  <c r="G1239" i="4"/>
  <c r="H1238" i="4"/>
  <c r="G1238" i="4"/>
  <c r="H1237" i="4"/>
  <c r="G1237" i="4"/>
  <c r="H1235" i="4"/>
  <c r="G1235" i="4"/>
  <c r="F1235" i="4"/>
  <c r="E1235" i="4"/>
  <c r="D1235" i="4"/>
  <c r="H1233" i="4"/>
  <c r="G1233" i="4"/>
  <c r="H1231" i="4"/>
  <c r="G1231" i="4"/>
  <c r="F1231" i="4"/>
  <c r="E1231" i="4"/>
  <c r="D1231" i="4"/>
  <c r="H1229" i="4"/>
  <c r="G1229" i="4"/>
  <c r="H1227" i="4"/>
  <c r="G1227" i="4"/>
  <c r="F1227" i="4"/>
  <c r="E1227" i="4"/>
  <c r="D1227" i="4"/>
  <c r="H1225" i="4"/>
  <c r="G1225" i="4"/>
  <c r="H1224" i="4"/>
  <c r="G1224" i="4"/>
  <c r="H1223" i="4"/>
  <c r="G1223" i="4"/>
  <c r="H1222" i="4"/>
  <c r="G1222" i="4"/>
  <c r="H1221" i="4"/>
  <c r="G1221" i="4"/>
  <c r="H1220" i="4"/>
  <c r="G1220" i="4"/>
  <c r="H1219" i="4"/>
  <c r="G1219" i="4"/>
  <c r="H1218" i="4"/>
  <c r="G1218" i="4"/>
  <c r="H1217" i="4"/>
  <c r="G1217" i="4"/>
  <c r="H1216" i="4"/>
  <c r="G1216" i="4"/>
  <c r="H1215" i="4"/>
  <c r="G1215" i="4"/>
  <c r="H1214" i="4"/>
  <c r="G1214" i="4"/>
  <c r="H1213" i="4"/>
  <c r="G1213" i="4"/>
  <c r="H1212" i="4"/>
  <c r="G1212" i="4"/>
  <c r="H1211" i="4"/>
  <c r="G1211" i="4"/>
  <c r="H1210" i="4"/>
  <c r="G1210" i="4"/>
  <c r="H1209" i="4"/>
  <c r="G1209" i="4"/>
  <c r="H1208" i="4"/>
  <c r="G1208" i="4"/>
  <c r="H1207" i="4"/>
  <c r="G1207" i="4"/>
  <c r="H1206" i="4"/>
  <c r="G1206" i="4"/>
  <c r="H1205" i="4"/>
  <c r="G1205" i="4"/>
  <c r="H1204" i="4"/>
  <c r="G1204" i="4"/>
  <c r="H1203" i="4"/>
  <c r="G1203" i="4"/>
  <c r="H1202" i="4"/>
  <c r="G1202" i="4"/>
  <c r="H1201" i="4"/>
  <c r="G1201" i="4"/>
  <c r="H1200" i="4"/>
  <c r="G1200" i="4"/>
  <c r="H1199" i="4"/>
  <c r="G1199" i="4"/>
  <c r="H1198" i="4"/>
  <c r="G1198" i="4"/>
  <c r="H1197" i="4"/>
  <c r="G1197" i="4"/>
  <c r="H1196" i="4"/>
  <c r="G1196" i="4"/>
  <c r="H1195" i="4"/>
  <c r="G1195" i="4"/>
  <c r="H1194" i="4"/>
  <c r="G1194" i="4"/>
  <c r="H1193" i="4"/>
  <c r="G1193" i="4"/>
  <c r="H1192" i="4"/>
  <c r="G1192" i="4"/>
  <c r="H1191" i="4"/>
  <c r="G1191" i="4"/>
  <c r="H1190" i="4"/>
  <c r="G1190" i="4"/>
  <c r="H1189" i="4"/>
  <c r="G1189" i="4"/>
  <c r="H1188" i="4"/>
  <c r="G1188" i="4"/>
  <c r="H1187" i="4"/>
  <c r="G1187" i="4"/>
  <c r="H1186" i="4"/>
  <c r="G1186" i="4"/>
  <c r="H1185" i="4"/>
  <c r="G1185" i="4"/>
  <c r="H1184" i="4"/>
  <c r="G1184" i="4"/>
  <c r="H1183" i="4"/>
  <c r="G1183" i="4"/>
  <c r="H1182" i="4"/>
  <c r="G1182" i="4"/>
  <c r="H1181" i="4"/>
  <c r="G1181" i="4"/>
  <c r="H1180" i="4"/>
  <c r="G1180" i="4"/>
  <c r="H1178" i="4"/>
  <c r="G1178" i="4"/>
  <c r="F1178" i="4"/>
  <c r="E1178" i="4"/>
  <c r="D1178" i="4"/>
  <c r="H1176" i="4"/>
  <c r="G1176" i="4"/>
  <c r="H1175" i="4"/>
  <c r="G1175" i="4"/>
  <c r="H1174" i="4"/>
  <c r="G1174" i="4"/>
  <c r="H1173" i="4"/>
  <c r="G1173" i="4"/>
  <c r="H1172" i="4"/>
  <c r="G1172" i="4"/>
  <c r="H1171" i="4"/>
  <c r="G1171" i="4"/>
  <c r="H1170" i="4"/>
  <c r="G1170" i="4"/>
  <c r="H1169" i="4"/>
  <c r="G1169" i="4"/>
  <c r="H1168" i="4"/>
  <c r="G1168" i="4"/>
  <c r="H1166" i="4"/>
  <c r="G1166" i="4"/>
  <c r="F1166" i="4"/>
  <c r="E1166" i="4"/>
  <c r="D1166" i="4"/>
  <c r="H1164" i="4"/>
  <c r="G1164" i="4"/>
  <c r="H1162" i="4"/>
  <c r="G1162" i="4"/>
  <c r="F1162" i="4"/>
  <c r="E1162" i="4"/>
  <c r="D1162" i="4"/>
  <c r="H1160" i="4"/>
  <c r="G1160" i="4"/>
  <c r="H1159" i="4"/>
  <c r="G1159" i="4"/>
  <c r="H1158" i="4"/>
  <c r="G1158" i="4"/>
  <c r="H1157" i="4"/>
  <c r="G1157" i="4"/>
  <c r="H1156" i="4"/>
  <c r="G1156" i="4"/>
  <c r="H1155" i="4"/>
  <c r="G1155" i="4"/>
  <c r="H1154" i="4"/>
  <c r="G1154" i="4"/>
  <c r="H1153" i="4"/>
  <c r="G1153" i="4"/>
  <c r="H1152" i="4"/>
  <c r="G1152" i="4"/>
  <c r="H1150" i="4"/>
  <c r="G1150" i="4"/>
  <c r="F1150" i="4"/>
  <c r="E1150" i="4"/>
  <c r="D1150" i="4"/>
  <c r="H1148" i="4"/>
  <c r="G1148" i="4"/>
  <c r="H1146" i="4"/>
  <c r="G1146" i="4"/>
  <c r="F1146" i="4"/>
  <c r="E1146" i="4"/>
  <c r="D1146" i="4"/>
  <c r="H1144" i="4"/>
  <c r="G1144" i="4"/>
  <c r="H1142" i="4"/>
  <c r="G1142" i="4"/>
  <c r="F1142" i="4"/>
  <c r="E1142" i="4"/>
  <c r="D1142" i="4"/>
  <c r="H1140" i="4"/>
  <c r="G1140" i="4"/>
  <c r="H1138" i="4"/>
  <c r="G1138" i="4"/>
  <c r="F1138" i="4"/>
  <c r="E1138" i="4"/>
  <c r="D1138" i="4"/>
  <c r="H1136" i="4"/>
  <c r="G1136" i="4"/>
  <c r="H1134" i="4"/>
  <c r="G1134" i="4"/>
  <c r="F1134" i="4"/>
  <c r="E1134" i="4"/>
  <c r="D1134" i="4"/>
  <c r="H1132" i="4"/>
  <c r="G1132" i="4"/>
  <c r="H1131" i="4"/>
  <c r="G1131" i="4"/>
  <c r="H1130" i="4"/>
  <c r="G1130" i="4"/>
  <c r="H1129" i="4"/>
  <c r="G1129" i="4"/>
  <c r="H1128" i="4"/>
  <c r="G1128" i="4"/>
  <c r="H1126" i="4"/>
  <c r="G1126" i="4"/>
  <c r="F1126" i="4"/>
  <c r="E1126" i="4"/>
  <c r="D1126" i="4"/>
  <c r="H1124" i="4"/>
  <c r="G1124" i="4"/>
  <c r="H1122" i="4"/>
  <c r="G1122" i="4"/>
  <c r="F1122" i="4"/>
  <c r="E1122" i="4"/>
  <c r="D1122" i="4"/>
  <c r="H1120" i="4"/>
  <c r="G1120" i="4"/>
  <c r="H1119" i="4"/>
  <c r="G1119" i="4"/>
  <c r="H1118" i="4"/>
  <c r="G1118" i="4"/>
  <c r="H1117" i="4"/>
  <c r="G1117" i="4"/>
  <c r="H1116" i="4"/>
  <c r="G1116" i="4"/>
  <c r="H1114" i="4"/>
  <c r="G1114" i="4"/>
  <c r="F1114" i="4"/>
  <c r="E1114" i="4"/>
  <c r="D1114" i="4"/>
  <c r="H1112" i="4"/>
  <c r="G1112" i="4"/>
  <c r="H1111" i="4"/>
  <c r="G1111" i="4"/>
  <c r="H1110" i="4"/>
  <c r="G1110" i="4"/>
  <c r="H1109" i="4"/>
  <c r="G1109" i="4"/>
  <c r="H1107" i="4"/>
  <c r="G1107" i="4"/>
  <c r="F1107" i="4"/>
  <c r="E1107" i="4"/>
  <c r="D1107" i="4"/>
  <c r="H1105" i="4"/>
  <c r="G1105" i="4"/>
  <c r="H1103" i="4"/>
  <c r="G1103" i="4"/>
  <c r="F1103" i="4"/>
  <c r="E1103" i="4"/>
  <c r="D1103" i="4"/>
  <c r="H1101" i="4"/>
  <c r="G1101" i="4"/>
  <c r="H1099" i="4"/>
  <c r="G1099" i="4"/>
  <c r="F1099" i="4"/>
  <c r="E1099" i="4"/>
  <c r="D1099" i="4"/>
  <c r="H1097" i="4"/>
  <c r="G1097" i="4"/>
  <c r="H1096" i="4"/>
  <c r="G1096" i="4"/>
  <c r="H1094" i="4"/>
  <c r="G1094" i="4"/>
  <c r="F1094" i="4"/>
  <c r="E1094" i="4"/>
  <c r="D1094" i="4"/>
  <c r="H1092" i="4"/>
  <c r="G1092" i="4"/>
  <c r="H1091" i="4"/>
  <c r="G1091" i="4"/>
  <c r="H1090" i="4"/>
  <c r="G1090" i="4"/>
  <c r="H1089" i="4"/>
  <c r="G1089" i="4"/>
  <c r="H1088" i="4"/>
  <c r="G1088" i="4"/>
  <c r="H1087" i="4"/>
  <c r="G1087" i="4"/>
  <c r="H1085" i="4"/>
  <c r="G1085" i="4"/>
  <c r="F1085" i="4"/>
  <c r="E1085" i="4"/>
  <c r="D1085" i="4"/>
  <c r="H1083" i="4"/>
  <c r="G1083" i="4"/>
  <c r="H1081" i="4"/>
  <c r="G1081" i="4"/>
  <c r="F1081" i="4"/>
  <c r="E1081" i="4"/>
  <c r="D1081" i="4"/>
  <c r="H1079" i="4"/>
  <c r="G1079" i="4"/>
  <c r="H1078" i="4"/>
  <c r="G1078" i="4"/>
  <c r="H1077" i="4"/>
  <c r="G1077" i="4"/>
  <c r="H1076" i="4"/>
  <c r="G1076" i="4"/>
  <c r="H1075" i="4"/>
  <c r="G1075" i="4"/>
  <c r="H1073" i="4"/>
  <c r="G1073" i="4"/>
  <c r="F1073" i="4"/>
  <c r="E1073" i="4"/>
  <c r="D1073" i="4"/>
  <c r="H1071" i="4"/>
  <c r="G1071" i="4"/>
  <c r="H1069" i="4"/>
  <c r="G1069" i="4"/>
  <c r="F1069" i="4"/>
  <c r="E1069" i="4"/>
  <c r="D1069" i="4"/>
  <c r="H1067" i="4"/>
  <c r="G1067" i="4"/>
  <c r="H1066" i="4"/>
  <c r="G1066" i="4"/>
  <c r="H1064" i="4"/>
  <c r="G1064" i="4"/>
  <c r="F1064" i="4"/>
  <c r="E1064" i="4"/>
  <c r="D1064" i="4"/>
  <c r="H1062" i="4"/>
  <c r="G1062" i="4"/>
  <c r="H1060" i="4"/>
  <c r="G1060" i="4"/>
  <c r="F1060" i="4"/>
  <c r="E1060" i="4"/>
  <c r="D1060" i="4"/>
  <c r="H1058" i="4"/>
  <c r="G1058" i="4"/>
  <c r="H1057" i="4"/>
  <c r="G1057" i="4"/>
  <c r="H1055" i="4"/>
  <c r="G1055" i="4"/>
  <c r="F1055" i="4"/>
  <c r="E1055" i="4"/>
  <c r="D1055" i="4"/>
  <c r="H1053" i="4"/>
  <c r="G1053" i="4"/>
  <c r="H1052" i="4"/>
  <c r="G1052" i="4"/>
  <c r="H1051" i="4"/>
  <c r="G1051" i="4"/>
  <c r="H1049" i="4"/>
  <c r="G1049" i="4"/>
  <c r="F1049" i="4"/>
  <c r="E1049" i="4"/>
  <c r="D1049" i="4"/>
  <c r="H1047" i="4"/>
  <c r="G1047" i="4"/>
  <c r="H1045" i="4"/>
  <c r="G1045" i="4"/>
  <c r="F1045" i="4"/>
  <c r="E1045" i="4"/>
  <c r="D1045" i="4"/>
  <c r="H1043" i="4"/>
  <c r="G1043" i="4"/>
  <c r="H1042" i="4"/>
  <c r="G1042" i="4"/>
  <c r="H1041" i="4"/>
  <c r="G1041" i="4"/>
  <c r="H1040" i="4"/>
  <c r="G1040" i="4"/>
  <c r="H1039" i="4"/>
  <c r="G1039" i="4"/>
  <c r="H1037" i="4"/>
  <c r="G1037" i="4"/>
  <c r="F1037" i="4"/>
  <c r="E1037" i="4"/>
  <c r="D1037" i="4"/>
  <c r="H1035" i="4"/>
  <c r="G1035" i="4"/>
  <c r="H1033" i="4"/>
  <c r="G1033" i="4"/>
  <c r="F1033" i="4"/>
  <c r="E1033" i="4"/>
  <c r="D1033" i="4"/>
  <c r="H1031" i="4"/>
  <c r="G1031" i="4"/>
  <c r="H1029" i="4"/>
  <c r="G1029" i="4"/>
  <c r="F1029" i="4"/>
  <c r="E1029" i="4"/>
  <c r="D1029" i="4"/>
  <c r="H1027" i="4"/>
  <c r="G1027" i="4"/>
  <c r="H1026" i="4"/>
  <c r="G1026" i="4"/>
  <c r="H1025" i="4"/>
  <c r="G1025" i="4"/>
  <c r="H1024" i="4"/>
  <c r="G1024" i="4"/>
  <c r="H1023" i="4"/>
  <c r="G1023" i="4"/>
  <c r="H1021" i="4"/>
  <c r="G1021" i="4"/>
  <c r="F1021" i="4"/>
  <c r="E1021" i="4"/>
  <c r="D1021" i="4"/>
  <c r="H1019" i="4"/>
  <c r="G1019" i="4"/>
  <c r="H1018" i="4"/>
  <c r="G1018" i="4"/>
  <c r="H1016" i="4"/>
  <c r="G1016" i="4"/>
  <c r="F1016" i="4"/>
  <c r="E1016" i="4"/>
  <c r="D1016" i="4"/>
  <c r="H1014" i="4"/>
  <c r="G1014" i="4"/>
  <c r="H1012" i="4"/>
  <c r="G1012" i="4"/>
  <c r="F1012" i="4"/>
  <c r="E1012" i="4"/>
  <c r="D1012" i="4"/>
  <c r="H1010" i="4"/>
  <c r="G1010" i="4"/>
  <c r="H1008" i="4"/>
  <c r="G1008" i="4"/>
  <c r="F1008" i="4"/>
  <c r="E1008" i="4"/>
  <c r="D1008" i="4"/>
  <c r="H1006" i="4"/>
  <c r="G1006" i="4"/>
  <c r="H1005" i="4"/>
  <c r="G1005" i="4"/>
  <c r="H1004" i="4"/>
  <c r="G1004" i="4"/>
  <c r="H1003" i="4"/>
  <c r="G1003" i="4"/>
  <c r="H1002" i="4"/>
  <c r="G1002" i="4"/>
  <c r="H1001" i="4"/>
  <c r="G1001" i="4"/>
  <c r="H1000" i="4"/>
  <c r="G1000" i="4"/>
  <c r="H999" i="4"/>
  <c r="G999" i="4"/>
  <c r="H998" i="4"/>
  <c r="G998" i="4"/>
  <c r="H997" i="4"/>
  <c r="G997" i="4"/>
  <c r="H996" i="4"/>
  <c r="G996" i="4"/>
  <c r="H995" i="4"/>
  <c r="G995" i="4"/>
  <c r="H994" i="4"/>
  <c r="G994" i="4"/>
  <c r="H993" i="4"/>
  <c r="G993" i="4"/>
  <c r="H992" i="4"/>
  <c r="G992" i="4"/>
  <c r="H990" i="4"/>
  <c r="G990" i="4"/>
  <c r="F990" i="4"/>
  <c r="E990" i="4"/>
  <c r="D990" i="4"/>
  <c r="H988" i="4"/>
  <c r="G988" i="4"/>
  <c r="H987" i="4"/>
  <c r="G987" i="4"/>
  <c r="H986" i="4"/>
  <c r="G986" i="4"/>
  <c r="H985" i="4"/>
  <c r="G985" i="4"/>
  <c r="H983" i="4"/>
  <c r="G983" i="4"/>
  <c r="F983" i="4"/>
  <c r="E983" i="4"/>
  <c r="D983" i="4"/>
  <c r="H981" i="4"/>
  <c r="G981" i="4"/>
  <c r="H979" i="4"/>
  <c r="G979" i="4"/>
  <c r="F979" i="4"/>
  <c r="E979" i="4"/>
  <c r="D979" i="4"/>
  <c r="H977" i="4"/>
  <c r="G977" i="4"/>
  <c r="H976" i="4"/>
  <c r="G976" i="4"/>
  <c r="H975" i="4"/>
  <c r="G975" i="4"/>
  <c r="H974" i="4"/>
  <c r="G974" i="4"/>
  <c r="H972" i="4"/>
  <c r="G972" i="4"/>
  <c r="F972" i="4"/>
  <c r="E972" i="4"/>
  <c r="D972" i="4"/>
  <c r="H970" i="4"/>
  <c r="G970" i="4"/>
  <c r="H968" i="4"/>
  <c r="G968" i="4"/>
  <c r="F968" i="4"/>
  <c r="E968" i="4"/>
  <c r="D968" i="4"/>
  <c r="H966" i="4"/>
  <c r="G966" i="4"/>
  <c r="H964" i="4"/>
  <c r="G964" i="4"/>
  <c r="F964" i="4"/>
  <c r="E964" i="4"/>
  <c r="D964" i="4"/>
  <c r="H962" i="4"/>
  <c r="G962" i="4"/>
  <c r="H960" i="4"/>
  <c r="G960" i="4"/>
  <c r="F960" i="4"/>
  <c r="E960" i="4"/>
  <c r="D960" i="4"/>
  <c r="H958" i="4"/>
  <c r="G958" i="4"/>
  <c r="H956" i="4"/>
  <c r="G956" i="4"/>
  <c r="F956" i="4"/>
  <c r="E956" i="4"/>
  <c r="D956" i="4"/>
  <c r="H954" i="4"/>
  <c r="G954" i="4"/>
  <c r="H953" i="4"/>
  <c r="G953" i="4"/>
  <c r="H952" i="4"/>
  <c r="G952" i="4"/>
  <c r="H950" i="4"/>
  <c r="G950" i="4"/>
  <c r="F950" i="4"/>
  <c r="E950" i="4"/>
  <c r="D950" i="4"/>
  <c r="H948" i="4"/>
  <c r="G948" i="4"/>
  <c r="H946" i="4"/>
  <c r="G946" i="4"/>
  <c r="F946" i="4"/>
  <c r="E946" i="4"/>
  <c r="D946" i="4"/>
  <c r="H944" i="4"/>
  <c r="G944" i="4"/>
  <c r="H943" i="4"/>
  <c r="G943" i="4"/>
  <c r="H941" i="4"/>
  <c r="G941" i="4"/>
  <c r="F941" i="4"/>
  <c r="E941" i="4"/>
  <c r="D941" i="4"/>
  <c r="H939" i="4"/>
  <c r="G939" i="4"/>
  <c r="H938" i="4"/>
  <c r="G938" i="4"/>
  <c r="H937" i="4"/>
  <c r="G937" i="4"/>
  <c r="H935" i="4"/>
  <c r="G935" i="4"/>
  <c r="F935" i="4"/>
  <c r="E935" i="4"/>
  <c r="D935" i="4"/>
  <c r="H933" i="4"/>
  <c r="G933" i="4"/>
  <c r="H931" i="4"/>
  <c r="G931" i="4"/>
  <c r="F931" i="4"/>
  <c r="E931" i="4"/>
  <c r="D931" i="4"/>
  <c r="H929" i="4"/>
  <c r="G929" i="4"/>
  <c r="H928" i="4"/>
  <c r="G928" i="4"/>
  <c r="H927" i="4"/>
  <c r="G927" i="4"/>
  <c r="H926" i="4"/>
  <c r="G926" i="4"/>
  <c r="H925" i="4"/>
  <c r="G925" i="4"/>
  <c r="H924" i="4"/>
  <c r="G924" i="4"/>
  <c r="H923" i="4"/>
  <c r="G923" i="4"/>
  <c r="H922" i="4"/>
  <c r="G922" i="4"/>
  <c r="H921" i="4"/>
  <c r="G921" i="4"/>
  <c r="H920" i="4"/>
  <c r="G920" i="4"/>
  <c r="H919" i="4"/>
  <c r="G919" i="4"/>
  <c r="H917" i="4"/>
  <c r="G917" i="4"/>
  <c r="F917" i="4"/>
  <c r="E917" i="4"/>
  <c r="D917" i="4"/>
  <c r="H915" i="4"/>
  <c r="G915" i="4"/>
  <c r="H913" i="4"/>
  <c r="G913" i="4"/>
  <c r="F913" i="4"/>
  <c r="E913" i="4"/>
  <c r="D913" i="4"/>
  <c r="H911" i="4"/>
  <c r="G911" i="4"/>
  <c r="H909" i="4"/>
  <c r="G909" i="4"/>
  <c r="F909" i="4"/>
  <c r="E909" i="4"/>
  <c r="D909" i="4"/>
  <c r="H907" i="4"/>
  <c r="G907" i="4"/>
  <c r="H906" i="4"/>
  <c r="G906" i="4"/>
  <c r="H905" i="4"/>
  <c r="G905" i="4"/>
  <c r="H904" i="4"/>
  <c r="G904" i="4"/>
  <c r="H903" i="4"/>
  <c r="G903" i="4"/>
  <c r="H901" i="4"/>
  <c r="G901" i="4"/>
  <c r="F901" i="4"/>
  <c r="E901" i="4"/>
  <c r="D901" i="4"/>
  <c r="H899" i="4"/>
  <c r="G899" i="4"/>
  <c r="H897" i="4"/>
  <c r="G897" i="4"/>
  <c r="F897" i="4"/>
  <c r="E897" i="4"/>
  <c r="D897" i="4"/>
  <c r="H895" i="4"/>
  <c r="G895" i="4"/>
  <c r="H894" i="4"/>
  <c r="G894" i="4"/>
  <c r="H893" i="4"/>
  <c r="G893" i="4"/>
  <c r="H892" i="4"/>
  <c r="G892" i="4"/>
  <c r="H891" i="4"/>
  <c r="G891" i="4"/>
  <c r="H889" i="4"/>
  <c r="G889" i="4"/>
  <c r="F889" i="4"/>
  <c r="E889" i="4"/>
  <c r="D889" i="4"/>
  <c r="H887" i="4"/>
  <c r="G887" i="4"/>
  <c r="H886" i="4"/>
  <c r="G886" i="4"/>
  <c r="H885" i="4"/>
  <c r="G885" i="4"/>
  <c r="H884" i="4"/>
  <c r="G884" i="4"/>
  <c r="H883" i="4"/>
  <c r="G883" i="4"/>
  <c r="H881" i="4"/>
  <c r="G881" i="4"/>
  <c r="F881" i="4"/>
  <c r="E881" i="4"/>
  <c r="D881" i="4"/>
  <c r="H879" i="4"/>
  <c r="G879" i="4"/>
  <c r="H877" i="4"/>
  <c r="G877" i="4"/>
  <c r="F877" i="4"/>
  <c r="E877" i="4"/>
  <c r="D877" i="4"/>
  <c r="H875" i="4"/>
  <c r="G875" i="4"/>
  <c r="H874" i="4"/>
  <c r="G874" i="4"/>
  <c r="H872" i="4"/>
  <c r="G872" i="4"/>
  <c r="F872" i="4"/>
  <c r="E872" i="4"/>
  <c r="D872" i="4"/>
  <c r="H870" i="4"/>
  <c r="G870" i="4"/>
  <c r="H868" i="4"/>
  <c r="G868" i="4"/>
  <c r="F868" i="4"/>
  <c r="E868" i="4"/>
  <c r="D868" i="4"/>
  <c r="H866" i="4"/>
  <c r="G866" i="4"/>
  <c r="H864" i="4"/>
  <c r="G864" i="4"/>
  <c r="F864" i="4"/>
  <c r="E864" i="4"/>
  <c r="D864" i="4"/>
  <c r="H862" i="4"/>
  <c r="G862" i="4"/>
  <c r="H861" i="4"/>
  <c r="G861" i="4"/>
  <c r="H860" i="4"/>
  <c r="G860" i="4"/>
  <c r="H858" i="4"/>
  <c r="G858" i="4"/>
  <c r="F858" i="4"/>
  <c r="E858" i="4"/>
  <c r="D858" i="4"/>
  <c r="H856" i="4"/>
  <c r="G856" i="4"/>
  <c r="H854" i="4"/>
  <c r="G854" i="4"/>
  <c r="F854" i="4"/>
  <c r="E854" i="4"/>
  <c r="D854" i="4"/>
  <c r="H852" i="4"/>
  <c r="G852" i="4"/>
  <c r="H851" i="4"/>
  <c r="G851" i="4"/>
  <c r="H849" i="4"/>
  <c r="G849" i="4"/>
  <c r="F849" i="4"/>
  <c r="E849" i="4"/>
  <c r="D849" i="4"/>
  <c r="H847" i="4"/>
  <c r="G847" i="4"/>
  <c r="H846" i="4"/>
  <c r="G846" i="4"/>
  <c r="H845" i="4"/>
  <c r="G845" i="4"/>
  <c r="H843" i="4"/>
  <c r="G843" i="4"/>
  <c r="F843" i="4"/>
  <c r="E843" i="4"/>
  <c r="D843" i="4"/>
  <c r="H841" i="4"/>
  <c r="G841" i="4"/>
  <c r="H840" i="4"/>
  <c r="G840" i="4"/>
  <c r="H838" i="4"/>
  <c r="G838" i="4"/>
  <c r="F838" i="4"/>
  <c r="E838" i="4"/>
  <c r="D838" i="4"/>
  <c r="H836" i="4"/>
  <c r="G836" i="4"/>
  <c r="H834" i="4"/>
  <c r="G834" i="4"/>
  <c r="F834" i="4"/>
  <c r="E834" i="4"/>
  <c r="D834" i="4"/>
  <c r="H832" i="4"/>
  <c r="G832" i="4"/>
  <c r="H831" i="4"/>
  <c r="G831" i="4"/>
  <c r="H830" i="4"/>
  <c r="G830" i="4"/>
  <c r="H829" i="4"/>
  <c r="G829" i="4"/>
  <c r="H828" i="4"/>
  <c r="G828" i="4"/>
  <c r="H827" i="4"/>
  <c r="G827" i="4"/>
  <c r="H826" i="4"/>
  <c r="G826" i="4"/>
  <c r="H825" i="4"/>
  <c r="G825" i="4"/>
  <c r="H824" i="4"/>
  <c r="G824" i="4"/>
  <c r="H823" i="4"/>
  <c r="G823" i="4"/>
  <c r="H822" i="4"/>
  <c r="G822" i="4"/>
  <c r="H821" i="4"/>
  <c r="G821" i="4"/>
  <c r="H820" i="4"/>
  <c r="G820" i="4"/>
  <c r="H818" i="4"/>
  <c r="G818" i="4"/>
  <c r="F818" i="4"/>
  <c r="E818" i="4"/>
  <c r="D818" i="4"/>
  <c r="H816" i="4"/>
  <c r="G816" i="4"/>
  <c r="H814" i="4"/>
  <c r="G814" i="4"/>
  <c r="F814" i="4"/>
  <c r="E814" i="4"/>
  <c r="D814" i="4"/>
  <c r="H812" i="4"/>
  <c r="G812" i="4"/>
  <c r="H811" i="4"/>
  <c r="G811" i="4"/>
  <c r="H810" i="4"/>
  <c r="G810" i="4"/>
  <c r="H809" i="4"/>
  <c r="G809" i="4"/>
  <c r="H807" i="4"/>
  <c r="G807" i="4"/>
  <c r="F807" i="4"/>
  <c r="E807" i="4"/>
  <c r="D807" i="4"/>
  <c r="H805" i="4"/>
  <c r="G805" i="4"/>
  <c r="H804" i="4"/>
  <c r="G804" i="4"/>
  <c r="H803" i="4"/>
  <c r="G803" i="4"/>
  <c r="H802" i="4"/>
  <c r="G802" i="4"/>
  <c r="H801" i="4"/>
  <c r="G801" i="4"/>
  <c r="H800" i="4"/>
  <c r="G800" i="4"/>
  <c r="H799" i="4"/>
  <c r="G799" i="4"/>
  <c r="H798" i="4"/>
  <c r="G798" i="4"/>
  <c r="H797" i="4"/>
  <c r="G797" i="4"/>
  <c r="H795" i="4"/>
  <c r="G795" i="4"/>
  <c r="F795" i="4"/>
  <c r="E795" i="4"/>
  <c r="D795" i="4"/>
  <c r="H793" i="4"/>
  <c r="G793" i="4"/>
  <c r="H791" i="4"/>
  <c r="G791" i="4"/>
  <c r="F791" i="4"/>
  <c r="E791" i="4"/>
  <c r="D791" i="4"/>
  <c r="H789" i="4"/>
  <c r="G789" i="4"/>
  <c r="H787" i="4"/>
  <c r="G787" i="4"/>
  <c r="F787" i="4"/>
  <c r="E787" i="4"/>
  <c r="D787" i="4"/>
  <c r="H785" i="4"/>
  <c r="G785" i="4"/>
  <c r="H784" i="4"/>
  <c r="G784" i="4"/>
  <c r="H783" i="4"/>
  <c r="G783" i="4"/>
  <c r="H782" i="4"/>
  <c r="G782" i="4"/>
  <c r="H781" i="4"/>
  <c r="G781" i="4"/>
  <c r="H780" i="4"/>
  <c r="G780" i="4"/>
  <c r="H779" i="4"/>
  <c r="G779" i="4"/>
  <c r="H778" i="4"/>
  <c r="G778" i="4"/>
  <c r="H777" i="4"/>
  <c r="G777" i="4"/>
  <c r="H776" i="4"/>
  <c r="G776" i="4"/>
  <c r="H775" i="4"/>
  <c r="G775" i="4"/>
  <c r="H774" i="4"/>
  <c r="G774" i="4"/>
  <c r="H773" i="4"/>
  <c r="G773" i="4"/>
  <c r="H772" i="4"/>
  <c r="G772" i="4"/>
  <c r="H771" i="4"/>
  <c r="G771" i="4"/>
  <c r="H770" i="4"/>
  <c r="G770" i="4"/>
  <c r="H769" i="4"/>
  <c r="G769" i="4"/>
  <c r="H767" i="4"/>
  <c r="G767" i="4"/>
  <c r="F767" i="4"/>
  <c r="E767" i="4"/>
  <c r="D767" i="4"/>
  <c r="H765" i="4"/>
  <c r="G765" i="4"/>
  <c r="H763" i="4"/>
  <c r="G763" i="4"/>
  <c r="F763" i="4"/>
  <c r="E763" i="4"/>
  <c r="D763" i="4"/>
  <c r="H761" i="4"/>
  <c r="G761" i="4"/>
  <c r="H760" i="4"/>
  <c r="G760" i="4"/>
  <c r="H759" i="4"/>
  <c r="G759" i="4"/>
  <c r="H758" i="4"/>
  <c r="G758" i="4"/>
  <c r="H756" i="4"/>
  <c r="G756" i="4"/>
  <c r="F756" i="4"/>
  <c r="E756" i="4"/>
  <c r="D756" i="4"/>
  <c r="H754" i="4"/>
  <c r="G754" i="4"/>
  <c r="H752" i="4"/>
  <c r="G752" i="4"/>
  <c r="F752" i="4"/>
  <c r="E752" i="4"/>
  <c r="D752" i="4"/>
  <c r="H750" i="4"/>
  <c r="G750" i="4"/>
  <c r="H749" i="4"/>
  <c r="G749" i="4"/>
  <c r="H748" i="4"/>
  <c r="G748" i="4"/>
  <c r="H747" i="4"/>
  <c r="G747" i="4"/>
  <c r="H746" i="4"/>
  <c r="G746" i="4"/>
  <c r="H745" i="4"/>
  <c r="G745" i="4"/>
  <c r="H744" i="4"/>
  <c r="G744" i="4"/>
  <c r="H742" i="4"/>
  <c r="G742" i="4"/>
  <c r="F742" i="4"/>
  <c r="E742" i="4"/>
  <c r="D742" i="4"/>
  <c r="H740" i="4"/>
  <c r="G740" i="4"/>
  <c r="H738" i="4"/>
  <c r="G738" i="4"/>
  <c r="F738" i="4"/>
  <c r="E738" i="4"/>
  <c r="D738" i="4"/>
  <c r="H736" i="4"/>
  <c r="G736" i="4"/>
  <c r="H735" i="4"/>
  <c r="G735" i="4"/>
  <c r="H733" i="4"/>
  <c r="G733" i="4"/>
  <c r="F733" i="4"/>
  <c r="E733" i="4"/>
  <c r="D733" i="4"/>
  <c r="H731" i="4"/>
  <c r="G731" i="4"/>
  <c r="H729" i="4"/>
  <c r="G729" i="4"/>
  <c r="F729" i="4"/>
  <c r="E729" i="4"/>
  <c r="D729" i="4"/>
  <c r="H727" i="4"/>
  <c r="G727" i="4"/>
  <c r="H725" i="4"/>
  <c r="G725" i="4"/>
  <c r="F725" i="4"/>
  <c r="E725" i="4"/>
  <c r="D725" i="4"/>
  <c r="H723" i="4"/>
  <c r="G723" i="4"/>
  <c r="H721" i="4"/>
  <c r="G721" i="4"/>
  <c r="F721" i="4"/>
  <c r="E721" i="4"/>
  <c r="D721" i="4"/>
  <c r="H719" i="4"/>
  <c r="G719" i="4"/>
  <c r="H717" i="4"/>
  <c r="G717" i="4"/>
  <c r="F717" i="4"/>
  <c r="E717" i="4"/>
  <c r="D717" i="4"/>
  <c r="H715" i="4"/>
  <c r="G715" i="4"/>
  <c r="H713" i="4"/>
  <c r="G713" i="4"/>
  <c r="F713" i="4"/>
  <c r="E713" i="4"/>
  <c r="D713" i="4"/>
  <c r="H711" i="4"/>
  <c r="G711" i="4"/>
  <c r="H709" i="4"/>
  <c r="G709" i="4"/>
  <c r="F709" i="4"/>
  <c r="E709" i="4"/>
  <c r="D709" i="4"/>
  <c r="H707" i="4"/>
  <c r="G707" i="4"/>
  <c r="H706" i="4"/>
  <c r="G706" i="4"/>
  <c r="H705" i="4"/>
  <c r="G705" i="4"/>
  <c r="H704" i="4"/>
  <c r="G704" i="4"/>
  <c r="H703" i="4"/>
  <c r="G703" i="4"/>
  <c r="H702" i="4"/>
  <c r="G702" i="4"/>
  <c r="H701" i="4"/>
  <c r="G701" i="4"/>
  <c r="H700" i="4"/>
  <c r="G700" i="4"/>
  <c r="H699" i="4"/>
  <c r="G699" i="4"/>
  <c r="H697" i="4"/>
  <c r="G697" i="4"/>
  <c r="F697" i="4"/>
  <c r="E697" i="4"/>
  <c r="D697" i="4"/>
  <c r="H695" i="4"/>
  <c r="G695" i="4"/>
  <c r="H694" i="4"/>
  <c r="G694" i="4"/>
  <c r="H693" i="4"/>
  <c r="G693" i="4"/>
  <c r="H692" i="4"/>
  <c r="G692" i="4"/>
  <c r="H690" i="4"/>
  <c r="G690" i="4"/>
  <c r="F690" i="4"/>
  <c r="E690" i="4"/>
  <c r="D690" i="4"/>
  <c r="H688" i="4"/>
  <c r="G688" i="4"/>
  <c r="H686" i="4"/>
  <c r="G686" i="4"/>
  <c r="F686" i="4"/>
  <c r="E686" i="4"/>
  <c r="D686" i="4"/>
  <c r="H684" i="4"/>
  <c r="G684" i="4"/>
  <c r="H682" i="4"/>
  <c r="G682" i="4"/>
  <c r="F682" i="4"/>
  <c r="E682" i="4"/>
  <c r="D682" i="4"/>
  <c r="H680" i="4"/>
  <c r="G680" i="4"/>
  <c r="H678" i="4"/>
  <c r="G678" i="4"/>
  <c r="F678" i="4"/>
  <c r="E678" i="4"/>
  <c r="D678" i="4"/>
  <c r="H676" i="4"/>
  <c r="G676" i="4"/>
  <c r="H675" i="4"/>
  <c r="G675" i="4"/>
  <c r="H674" i="4"/>
  <c r="G674" i="4"/>
  <c r="H672" i="4"/>
  <c r="G672" i="4"/>
  <c r="F672" i="4"/>
  <c r="E672" i="4"/>
  <c r="D672" i="4"/>
  <c r="H670" i="4"/>
  <c r="G670" i="4"/>
  <c r="H669" i="4"/>
  <c r="G669" i="4"/>
  <c r="H668" i="4"/>
  <c r="G668" i="4"/>
  <c r="H667" i="4"/>
  <c r="G667" i="4"/>
  <c r="H666" i="4"/>
  <c r="G666" i="4"/>
  <c r="H665" i="4"/>
  <c r="G665" i="4"/>
  <c r="H664" i="4"/>
  <c r="G664" i="4"/>
  <c r="H663" i="4"/>
  <c r="G663" i="4"/>
  <c r="H661" i="4"/>
  <c r="G661" i="4"/>
  <c r="F661" i="4"/>
  <c r="E661" i="4"/>
  <c r="D661" i="4"/>
  <c r="H659" i="4"/>
  <c r="G659" i="4"/>
  <c r="H658" i="4"/>
  <c r="G658" i="4"/>
  <c r="H657" i="4"/>
  <c r="G657" i="4"/>
  <c r="H656" i="4"/>
  <c r="G656" i="4"/>
  <c r="H654" i="4"/>
  <c r="G654" i="4"/>
  <c r="F654" i="4"/>
  <c r="E654" i="4"/>
  <c r="D654" i="4"/>
  <c r="H652" i="4"/>
  <c r="G652" i="4"/>
  <c r="H651" i="4"/>
  <c r="G651" i="4"/>
  <c r="H650" i="4"/>
  <c r="G650" i="4"/>
  <c r="H649" i="4"/>
  <c r="G649" i="4"/>
  <c r="H647" i="4"/>
  <c r="G647" i="4"/>
  <c r="F647" i="4"/>
  <c r="E647" i="4"/>
  <c r="D647" i="4"/>
  <c r="H645" i="4"/>
  <c r="G645" i="4"/>
  <c r="H644" i="4"/>
  <c r="G644" i="4"/>
  <c r="H643" i="4"/>
  <c r="G643" i="4"/>
  <c r="H642" i="4"/>
  <c r="G642" i="4"/>
  <c r="H641" i="4"/>
  <c r="G641" i="4"/>
  <c r="H640" i="4"/>
  <c r="G640" i="4"/>
  <c r="H639" i="4"/>
  <c r="G639" i="4"/>
  <c r="H638" i="4"/>
  <c r="G638" i="4"/>
  <c r="H637" i="4"/>
  <c r="G637" i="4"/>
  <c r="H635" i="4"/>
  <c r="G635" i="4"/>
  <c r="F635" i="4"/>
  <c r="E635" i="4"/>
  <c r="D635" i="4"/>
  <c r="H633" i="4"/>
  <c r="G633" i="4"/>
  <c r="H632" i="4"/>
  <c r="G632" i="4"/>
  <c r="H631" i="4"/>
  <c r="G631" i="4"/>
  <c r="H629" i="4"/>
  <c r="G629" i="4"/>
  <c r="F629" i="4"/>
  <c r="E629" i="4"/>
  <c r="D629" i="4"/>
  <c r="H627" i="4"/>
  <c r="G627" i="4"/>
  <c r="H626" i="4"/>
  <c r="G626" i="4"/>
  <c r="H625" i="4"/>
  <c r="G625" i="4"/>
  <c r="H624" i="4"/>
  <c r="G624" i="4"/>
  <c r="H623" i="4"/>
  <c r="G623" i="4"/>
  <c r="H622" i="4"/>
  <c r="G622" i="4"/>
  <c r="H620" i="4"/>
  <c r="G620" i="4"/>
  <c r="F620" i="4"/>
  <c r="E620" i="4"/>
  <c r="D620" i="4"/>
  <c r="H618" i="4"/>
  <c r="G618" i="4"/>
  <c r="H617" i="4"/>
  <c r="G617" i="4"/>
  <c r="H616" i="4"/>
  <c r="G616" i="4"/>
  <c r="H615" i="4"/>
  <c r="G615" i="4"/>
  <c r="H614" i="4"/>
  <c r="G614" i="4"/>
  <c r="H612" i="4"/>
  <c r="G612" i="4"/>
  <c r="F612" i="4"/>
  <c r="E612" i="4"/>
  <c r="D612" i="4"/>
  <c r="H610" i="4"/>
  <c r="G610" i="4"/>
  <c r="H609" i="4"/>
  <c r="G609" i="4"/>
  <c r="H608" i="4"/>
  <c r="G608" i="4"/>
  <c r="H606" i="4"/>
  <c r="G606" i="4"/>
  <c r="F606" i="4"/>
  <c r="E606" i="4"/>
  <c r="D606" i="4"/>
  <c r="H604" i="4"/>
  <c r="G604" i="4"/>
  <c r="H603" i="4"/>
  <c r="G603" i="4"/>
  <c r="H602" i="4"/>
  <c r="G602" i="4"/>
  <c r="H601" i="4"/>
  <c r="G601" i="4"/>
  <c r="H600" i="4"/>
  <c r="G600" i="4"/>
  <c r="H599" i="4"/>
  <c r="G599" i="4"/>
  <c r="H597" i="4"/>
  <c r="G597" i="4"/>
  <c r="F597" i="4"/>
  <c r="E597" i="4"/>
  <c r="D597" i="4"/>
  <c r="H595" i="4"/>
  <c r="G595" i="4"/>
  <c r="H594" i="4"/>
  <c r="G594" i="4"/>
  <c r="H593" i="4"/>
  <c r="G593" i="4"/>
  <c r="H592" i="4"/>
  <c r="G592" i="4"/>
  <c r="H591" i="4"/>
  <c r="G591" i="4"/>
  <c r="H590" i="4"/>
  <c r="G590" i="4"/>
  <c r="H588" i="4"/>
  <c r="G588" i="4"/>
  <c r="F588" i="4"/>
  <c r="E588" i="4"/>
  <c r="D588" i="4"/>
  <c r="H586" i="4"/>
  <c r="G586" i="4"/>
  <c r="H585" i="4"/>
  <c r="G585" i="4"/>
  <c r="H584" i="4"/>
  <c r="G584" i="4"/>
  <c r="H583" i="4"/>
  <c r="G583" i="4"/>
  <c r="H582" i="4"/>
  <c r="G582" i="4"/>
  <c r="H581" i="4"/>
  <c r="G581" i="4"/>
  <c r="H580" i="4"/>
  <c r="G580" i="4"/>
  <c r="H579" i="4"/>
  <c r="G579" i="4"/>
  <c r="H578" i="4"/>
  <c r="G578" i="4"/>
  <c r="H576" i="4"/>
  <c r="G576" i="4"/>
  <c r="F576" i="4"/>
  <c r="E576" i="4"/>
  <c r="D576" i="4"/>
  <c r="H574" i="4"/>
  <c r="G574" i="4"/>
  <c r="H573" i="4"/>
  <c r="G573" i="4"/>
  <c r="H572" i="4"/>
  <c r="G572" i="4"/>
  <c r="H571" i="4"/>
  <c r="G571" i="4"/>
  <c r="H570" i="4"/>
  <c r="G570" i="4"/>
  <c r="H569" i="4"/>
  <c r="G569" i="4"/>
  <c r="H568" i="4"/>
  <c r="G568" i="4"/>
  <c r="H567" i="4"/>
  <c r="G567" i="4"/>
  <c r="H566" i="4"/>
  <c r="G566" i="4"/>
  <c r="H565" i="4"/>
  <c r="G565" i="4"/>
  <c r="H564" i="4"/>
  <c r="G564" i="4"/>
  <c r="H563" i="4"/>
  <c r="G563" i="4"/>
  <c r="H562" i="4"/>
  <c r="G562" i="4"/>
  <c r="H561" i="4"/>
  <c r="G561" i="4"/>
  <c r="H560" i="4"/>
  <c r="G560" i="4"/>
  <c r="H559" i="4"/>
  <c r="G559" i="4"/>
  <c r="H557" i="4"/>
  <c r="G557" i="4"/>
  <c r="F557" i="4"/>
  <c r="E557" i="4"/>
  <c r="D557" i="4"/>
  <c r="H555" i="4"/>
  <c r="G555" i="4"/>
  <c r="H554" i="4"/>
  <c r="G554" i="4"/>
  <c r="H553" i="4"/>
  <c r="G553" i="4"/>
  <c r="H552" i="4"/>
  <c r="G552" i="4"/>
  <c r="H551" i="4"/>
  <c r="G551" i="4"/>
  <c r="H550" i="4"/>
  <c r="G550" i="4"/>
  <c r="H548" i="4"/>
  <c r="G548" i="4"/>
  <c r="F548" i="4"/>
  <c r="E548" i="4"/>
  <c r="D548" i="4"/>
  <c r="H546" i="4"/>
  <c r="G546" i="4"/>
  <c r="H545" i="4"/>
  <c r="G545" i="4"/>
  <c r="H544" i="4"/>
  <c r="G544" i="4"/>
  <c r="H543" i="4"/>
  <c r="G543" i="4"/>
  <c r="H542" i="4"/>
  <c r="G542" i="4"/>
  <c r="H541" i="4"/>
  <c r="G541" i="4"/>
  <c r="H540" i="4"/>
  <c r="G540" i="4"/>
  <c r="H539" i="4"/>
  <c r="G539" i="4"/>
  <c r="H538" i="4"/>
  <c r="G538" i="4"/>
  <c r="H537" i="4"/>
  <c r="G537" i="4"/>
  <c r="H536" i="4"/>
  <c r="G536" i="4"/>
  <c r="H535" i="4"/>
  <c r="G535" i="4"/>
  <c r="H534" i="4"/>
  <c r="G534" i="4"/>
  <c r="H533" i="4"/>
  <c r="G533" i="4"/>
  <c r="H532" i="4"/>
  <c r="G532" i="4"/>
  <c r="H531" i="4"/>
  <c r="G531" i="4"/>
  <c r="H530" i="4"/>
  <c r="G530" i="4"/>
  <c r="H529" i="4"/>
  <c r="G529" i="4"/>
  <c r="H528" i="4"/>
  <c r="G528" i="4"/>
  <c r="H527" i="4"/>
  <c r="G527" i="4"/>
  <c r="H526" i="4"/>
  <c r="G526" i="4"/>
  <c r="H525" i="4"/>
  <c r="G525" i="4"/>
  <c r="H524" i="4"/>
  <c r="G524" i="4"/>
  <c r="H523" i="4"/>
  <c r="G523" i="4"/>
  <c r="H522" i="4"/>
  <c r="G522" i="4"/>
  <c r="H521" i="4"/>
  <c r="G521" i="4"/>
  <c r="H520" i="4"/>
  <c r="G520" i="4"/>
  <c r="H519" i="4"/>
  <c r="G519" i="4"/>
  <c r="H518" i="4"/>
  <c r="G518" i="4"/>
  <c r="H517" i="4"/>
  <c r="G517" i="4"/>
  <c r="H516" i="4"/>
  <c r="G516" i="4"/>
  <c r="H515" i="4"/>
  <c r="G515" i="4"/>
  <c r="H514" i="4"/>
  <c r="G514" i="4"/>
  <c r="H513" i="4"/>
  <c r="G513" i="4"/>
  <c r="H512" i="4"/>
  <c r="G512" i="4"/>
  <c r="H511" i="4"/>
  <c r="G511" i="4"/>
  <c r="H510" i="4"/>
  <c r="G510" i="4"/>
  <c r="H509" i="4"/>
  <c r="G509" i="4"/>
  <c r="H507" i="4"/>
  <c r="G507" i="4"/>
  <c r="F507" i="4"/>
  <c r="E507" i="4"/>
  <c r="D507" i="4"/>
  <c r="H505" i="4"/>
  <c r="G505" i="4"/>
  <c r="H504" i="4"/>
  <c r="G504" i="4"/>
  <c r="H503" i="4"/>
  <c r="G503" i="4"/>
  <c r="H502" i="4"/>
  <c r="G502" i="4"/>
  <c r="H501" i="4"/>
  <c r="G501" i="4"/>
  <c r="H500" i="4"/>
  <c r="G500" i="4"/>
  <c r="H499" i="4"/>
  <c r="G499" i="4"/>
  <c r="H498" i="4"/>
  <c r="G498" i="4"/>
  <c r="H497" i="4"/>
  <c r="G497" i="4"/>
  <c r="H496" i="4"/>
  <c r="G496" i="4"/>
  <c r="H495" i="4"/>
  <c r="G495" i="4"/>
  <c r="H494" i="4"/>
  <c r="G494" i="4"/>
  <c r="H493" i="4"/>
  <c r="G493" i="4"/>
  <c r="H492" i="4"/>
  <c r="G492" i="4"/>
  <c r="H491" i="4"/>
  <c r="G491" i="4"/>
  <c r="H490" i="4"/>
  <c r="G490" i="4"/>
  <c r="H489" i="4"/>
  <c r="G489" i="4"/>
  <c r="H488" i="4"/>
  <c r="G488" i="4"/>
  <c r="H487" i="4"/>
  <c r="G487" i="4"/>
  <c r="H485" i="4"/>
  <c r="G485" i="4"/>
  <c r="F485" i="4"/>
  <c r="E485" i="4"/>
  <c r="D485" i="4"/>
  <c r="H483" i="4"/>
  <c r="G483" i="4"/>
  <c r="H482" i="4"/>
  <c r="G482" i="4"/>
  <c r="H481" i="4"/>
  <c r="G481" i="4"/>
  <c r="H480" i="4"/>
  <c r="G480" i="4"/>
  <c r="H479" i="4"/>
  <c r="G479" i="4"/>
  <c r="H478" i="4"/>
  <c r="G478" i="4"/>
  <c r="H477" i="4"/>
  <c r="G477" i="4"/>
  <c r="H476" i="4"/>
  <c r="G476" i="4"/>
  <c r="H475" i="4"/>
  <c r="G475" i="4"/>
  <c r="H474" i="4"/>
  <c r="G474" i="4"/>
  <c r="H473" i="4"/>
  <c r="G473" i="4"/>
  <c r="H472" i="4"/>
  <c r="G472" i="4"/>
  <c r="H470" i="4"/>
  <c r="G470" i="4"/>
  <c r="F470" i="4"/>
  <c r="E470" i="4"/>
  <c r="D470" i="4"/>
  <c r="H468" i="4"/>
  <c r="G468" i="4"/>
  <c r="H467" i="4"/>
  <c r="G467" i="4"/>
  <c r="H466" i="4"/>
  <c r="G466" i="4"/>
  <c r="H465" i="4"/>
  <c r="G465" i="4"/>
  <c r="H464" i="4"/>
  <c r="G464" i="4"/>
  <c r="H463" i="4"/>
  <c r="G463" i="4"/>
  <c r="H462" i="4"/>
  <c r="G462" i="4"/>
  <c r="H461" i="4"/>
  <c r="G461" i="4"/>
  <c r="H460" i="4"/>
  <c r="G460" i="4"/>
  <c r="H459" i="4"/>
  <c r="G459" i="4"/>
  <c r="H458" i="4"/>
  <c r="G458" i="4"/>
  <c r="H456" i="4"/>
  <c r="G456" i="4"/>
  <c r="F456" i="4"/>
  <c r="E456" i="4"/>
  <c r="D456" i="4"/>
  <c r="H454" i="4"/>
  <c r="G454" i="4"/>
  <c r="H453" i="4"/>
  <c r="G453" i="4"/>
  <c r="H452" i="4"/>
  <c r="G452" i="4"/>
  <c r="H451" i="4"/>
  <c r="G451" i="4"/>
  <c r="H450" i="4"/>
  <c r="G450" i="4"/>
  <c r="H449" i="4"/>
  <c r="G449" i="4"/>
  <c r="H448" i="4"/>
  <c r="G448" i="4"/>
  <c r="H447" i="4"/>
  <c r="G447" i="4"/>
  <c r="H445" i="4"/>
  <c r="G445" i="4"/>
  <c r="F445" i="4"/>
  <c r="E445" i="4"/>
  <c r="D445" i="4"/>
  <c r="H443" i="4"/>
  <c r="G443" i="4"/>
  <c r="H442" i="4"/>
  <c r="G442" i="4"/>
  <c r="H441" i="4"/>
  <c r="G441" i="4"/>
  <c r="H440" i="4"/>
  <c r="G440" i="4"/>
  <c r="H439" i="4"/>
  <c r="G439" i="4"/>
  <c r="H438" i="4"/>
  <c r="G438" i="4"/>
  <c r="H436" i="4"/>
  <c r="G436" i="4"/>
  <c r="F436" i="4"/>
  <c r="E436" i="4"/>
  <c r="D436" i="4"/>
  <c r="H434" i="4"/>
  <c r="G434" i="4"/>
  <c r="H433" i="4"/>
  <c r="G433" i="4"/>
  <c r="H432" i="4"/>
  <c r="G432" i="4"/>
  <c r="H431" i="4"/>
  <c r="G431" i="4"/>
  <c r="H430" i="4"/>
  <c r="G430" i="4"/>
  <c r="H429" i="4"/>
  <c r="G429" i="4"/>
  <c r="H428" i="4"/>
  <c r="G428" i="4"/>
  <c r="H427" i="4"/>
  <c r="G427" i="4"/>
  <c r="H426" i="4"/>
  <c r="G426" i="4"/>
  <c r="H425" i="4"/>
  <c r="G425" i="4"/>
  <c r="H424" i="4"/>
  <c r="G424" i="4"/>
  <c r="H422" i="4"/>
  <c r="G422" i="4"/>
  <c r="F422" i="4"/>
  <c r="E422" i="4"/>
  <c r="D422" i="4"/>
  <c r="H420" i="4"/>
  <c r="G420" i="4"/>
  <c r="H419" i="4"/>
  <c r="G419" i="4"/>
  <c r="H418" i="4"/>
  <c r="G418" i="4"/>
  <c r="H417" i="4"/>
  <c r="G417" i="4"/>
  <c r="H416" i="4"/>
  <c r="G416" i="4"/>
  <c r="H415" i="4"/>
  <c r="G415" i="4"/>
  <c r="H414" i="4"/>
  <c r="G414" i="4"/>
  <c r="H413" i="4"/>
  <c r="G413" i="4"/>
  <c r="H412" i="4"/>
  <c r="G412" i="4"/>
  <c r="H411" i="4"/>
  <c r="G411" i="4"/>
  <c r="H410" i="4"/>
  <c r="G410" i="4"/>
  <c r="H409" i="4"/>
  <c r="G409" i="4"/>
  <c r="H407" i="4"/>
  <c r="G407" i="4"/>
  <c r="F407" i="4"/>
  <c r="E407" i="4"/>
  <c r="D407" i="4"/>
  <c r="H405" i="4"/>
  <c r="G405" i="4"/>
  <c r="H404" i="4"/>
  <c r="G404" i="4"/>
  <c r="H403" i="4"/>
  <c r="G403" i="4"/>
  <c r="H402" i="4"/>
  <c r="G402" i="4"/>
  <c r="H401" i="4"/>
  <c r="G401" i="4"/>
  <c r="H400" i="4"/>
  <c r="G400" i="4"/>
  <c r="H399" i="4"/>
  <c r="G399" i="4"/>
  <c r="H398" i="4"/>
  <c r="G398" i="4"/>
  <c r="H397" i="4"/>
  <c r="G397" i="4"/>
  <c r="H396" i="4"/>
  <c r="G396" i="4"/>
  <c r="H394" i="4"/>
  <c r="G394" i="4"/>
  <c r="F394" i="4"/>
  <c r="E394" i="4"/>
  <c r="D394" i="4"/>
  <c r="H392" i="4"/>
  <c r="G392" i="4"/>
  <c r="H391" i="4"/>
  <c r="G391" i="4"/>
  <c r="H390" i="4"/>
  <c r="G390" i="4"/>
  <c r="H389" i="4"/>
  <c r="G389" i="4"/>
  <c r="H388" i="4"/>
  <c r="G388" i="4"/>
  <c r="H387" i="4"/>
  <c r="G387" i="4"/>
  <c r="H386" i="4"/>
  <c r="G386" i="4"/>
  <c r="H385" i="4"/>
  <c r="G385" i="4"/>
  <c r="H384" i="4"/>
  <c r="G384" i="4"/>
  <c r="H383" i="4"/>
  <c r="G383" i="4"/>
  <c r="H382" i="4"/>
  <c r="G382" i="4"/>
  <c r="H381" i="4"/>
  <c r="G381" i="4"/>
  <c r="H380" i="4"/>
  <c r="G380" i="4"/>
  <c r="H379" i="4"/>
  <c r="G379" i="4"/>
  <c r="H378" i="4"/>
  <c r="G378" i="4"/>
  <c r="H376" i="4"/>
  <c r="G376" i="4"/>
  <c r="F376" i="4"/>
  <c r="E376" i="4"/>
  <c r="D376" i="4"/>
  <c r="H374" i="4"/>
  <c r="G374" i="4"/>
  <c r="H373" i="4"/>
  <c r="G373" i="4"/>
  <c r="H372" i="4"/>
  <c r="G372" i="4"/>
  <c r="H371" i="4"/>
  <c r="G371" i="4"/>
  <c r="H370" i="4"/>
  <c r="G370" i="4"/>
  <c r="H368" i="4"/>
  <c r="G368" i="4"/>
  <c r="F368" i="4"/>
  <c r="E368" i="4"/>
  <c r="D368" i="4"/>
  <c r="H366" i="4"/>
  <c r="G366" i="4"/>
  <c r="H365" i="4"/>
  <c r="G365" i="4"/>
  <c r="H364" i="4"/>
  <c r="G364" i="4"/>
  <c r="H363" i="4"/>
  <c r="G363" i="4"/>
  <c r="H362" i="4"/>
  <c r="G362" i="4"/>
  <c r="H361" i="4"/>
  <c r="G361" i="4"/>
  <c r="H360" i="4"/>
  <c r="G360" i="4"/>
  <c r="H358" i="4"/>
  <c r="G358" i="4"/>
  <c r="F358" i="4"/>
  <c r="E358" i="4"/>
  <c r="D358" i="4"/>
  <c r="H356" i="4"/>
  <c r="G356" i="4"/>
  <c r="H355" i="4"/>
  <c r="G355" i="4"/>
  <c r="H354" i="4"/>
  <c r="G354" i="4"/>
  <c r="H353" i="4"/>
  <c r="G353" i="4"/>
  <c r="H352" i="4"/>
  <c r="G352" i="4"/>
  <c r="H351" i="4"/>
  <c r="G351" i="4"/>
  <c r="H350" i="4"/>
  <c r="G350" i="4"/>
  <c r="H348" i="4"/>
  <c r="G348" i="4"/>
  <c r="F348" i="4"/>
  <c r="E348" i="4"/>
  <c r="D348" i="4"/>
  <c r="H346" i="4"/>
  <c r="G346" i="4"/>
  <c r="H345" i="4"/>
  <c r="G345" i="4"/>
  <c r="H344" i="4"/>
  <c r="G344" i="4"/>
  <c r="H343" i="4"/>
  <c r="G343" i="4"/>
  <c r="H342" i="4"/>
  <c r="G342" i="4"/>
  <c r="H341" i="4"/>
  <c r="G341" i="4"/>
  <c r="H340" i="4"/>
  <c r="G340" i="4"/>
  <c r="H339" i="4"/>
  <c r="G339" i="4"/>
  <c r="H338" i="4"/>
  <c r="G338" i="4"/>
  <c r="H337" i="4"/>
  <c r="G337" i="4"/>
  <c r="H336" i="4"/>
  <c r="G336" i="4"/>
  <c r="H335" i="4"/>
  <c r="G335" i="4"/>
  <c r="H334" i="4"/>
  <c r="G334" i="4"/>
  <c r="H333" i="4"/>
  <c r="G333" i="4"/>
  <c r="H332" i="4"/>
  <c r="G332" i="4"/>
  <c r="H331" i="4"/>
  <c r="G331" i="4"/>
  <c r="H330" i="4"/>
  <c r="G330" i="4"/>
  <c r="H329" i="4"/>
  <c r="G329" i="4"/>
  <c r="H327" i="4"/>
  <c r="G327" i="4"/>
  <c r="F327" i="4"/>
  <c r="E327" i="4"/>
  <c r="D327" i="4"/>
  <c r="H325" i="4"/>
  <c r="G325" i="4"/>
  <c r="H324" i="4"/>
  <c r="G324" i="4"/>
  <c r="H323" i="4"/>
  <c r="G323" i="4"/>
  <c r="H322" i="4"/>
  <c r="G322" i="4"/>
  <c r="H321" i="4"/>
  <c r="G321" i="4"/>
  <c r="H320" i="4"/>
  <c r="G320" i="4"/>
  <c r="H319" i="4"/>
  <c r="G319" i="4"/>
  <c r="H318" i="4"/>
  <c r="G318" i="4"/>
  <c r="H317" i="4"/>
  <c r="G317" i="4"/>
  <c r="H315" i="4"/>
  <c r="G315" i="4"/>
  <c r="F315" i="4"/>
  <c r="E315" i="4"/>
  <c r="D315" i="4"/>
  <c r="H313" i="4"/>
  <c r="G313" i="4"/>
  <c r="H312" i="4"/>
  <c r="G312" i="4"/>
  <c r="H311" i="4"/>
  <c r="G311" i="4"/>
  <c r="H309" i="4"/>
  <c r="G309" i="4"/>
  <c r="F309" i="4"/>
  <c r="E309" i="4"/>
  <c r="D309" i="4"/>
  <c r="H307" i="4"/>
  <c r="G307" i="4"/>
  <c r="H306" i="4"/>
  <c r="G306" i="4"/>
  <c r="H305" i="4"/>
  <c r="G305" i="4"/>
  <c r="H304" i="4"/>
  <c r="G304" i="4"/>
  <c r="H303" i="4"/>
  <c r="G303" i="4"/>
  <c r="H301" i="4"/>
  <c r="G301" i="4"/>
  <c r="F301" i="4"/>
  <c r="E301" i="4"/>
  <c r="D301" i="4"/>
  <c r="H299" i="4"/>
  <c r="G299" i="4"/>
  <c r="H298" i="4"/>
  <c r="G298" i="4"/>
  <c r="H297" i="4"/>
  <c r="G297" i="4"/>
  <c r="H296" i="4"/>
  <c r="G296" i="4"/>
  <c r="H295" i="4"/>
  <c r="G295" i="4"/>
  <c r="H294" i="4"/>
  <c r="G294" i="4"/>
  <c r="H293" i="4"/>
  <c r="G293" i="4"/>
  <c r="H292" i="4"/>
  <c r="G292" i="4"/>
  <c r="H291" i="4"/>
  <c r="G291" i="4"/>
  <c r="H290" i="4"/>
  <c r="G290" i="4"/>
  <c r="H289" i="4"/>
  <c r="G289" i="4"/>
  <c r="H288" i="4"/>
  <c r="G288" i="4"/>
  <c r="H287" i="4"/>
  <c r="G287" i="4"/>
  <c r="H286" i="4"/>
  <c r="G286" i="4"/>
  <c r="H285" i="4"/>
  <c r="G285" i="4"/>
  <c r="H284" i="4"/>
  <c r="G284" i="4"/>
  <c r="H283" i="4"/>
  <c r="G283" i="4"/>
  <c r="H282" i="4"/>
  <c r="G282" i="4"/>
  <c r="H281" i="4"/>
  <c r="G281" i="4"/>
  <c r="H280" i="4"/>
  <c r="G280" i="4"/>
  <c r="H278" i="4"/>
  <c r="G278" i="4"/>
  <c r="F278" i="4"/>
  <c r="E278" i="4"/>
  <c r="D278" i="4"/>
  <c r="H276" i="4"/>
  <c r="G276" i="4"/>
  <c r="H275" i="4"/>
  <c r="G275" i="4"/>
  <c r="H274" i="4"/>
  <c r="G274" i="4"/>
  <c r="H273" i="4"/>
  <c r="G273" i="4"/>
  <c r="H272" i="4"/>
  <c r="G272" i="4"/>
  <c r="H271" i="4"/>
  <c r="G271" i="4"/>
  <c r="H270" i="4"/>
  <c r="G270" i="4"/>
  <c r="H269" i="4"/>
  <c r="G269" i="4"/>
  <c r="H268" i="4"/>
  <c r="G268" i="4"/>
  <c r="H267" i="4"/>
  <c r="G267" i="4"/>
  <c r="H266" i="4"/>
  <c r="G266" i="4"/>
  <c r="H264" i="4"/>
  <c r="G264" i="4"/>
  <c r="F264" i="4"/>
  <c r="E264" i="4"/>
  <c r="D264" i="4"/>
  <c r="H262" i="4"/>
  <c r="G262" i="4"/>
  <c r="H261" i="4"/>
  <c r="G261" i="4"/>
  <c r="H260" i="4"/>
  <c r="G260" i="4"/>
  <c r="H259" i="4"/>
  <c r="G259" i="4"/>
  <c r="H258" i="4"/>
  <c r="G258" i="4"/>
  <c r="H257" i="4"/>
  <c r="G257" i="4"/>
  <c r="H255" i="4"/>
  <c r="G255" i="4"/>
  <c r="F255" i="4"/>
  <c r="E255" i="4"/>
  <c r="D255" i="4"/>
  <c r="H253" i="4"/>
  <c r="G253" i="4"/>
  <c r="H252" i="4"/>
  <c r="G252" i="4"/>
  <c r="H251" i="4"/>
  <c r="G251" i="4"/>
  <c r="H250" i="4"/>
  <c r="G250" i="4"/>
  <c r="H249" i="4"/>
  <c r="G249" i="4"/>
  <c r="H248" i="4"/>
  <c r="G248" i="4"/>
  <c r="H247" i="4"/>
  <c r="G247" i="4"/>
  <c r="H245" i="4"/>
  <c r="G245" i="4"/>
  <c r="F245" i="4"/>
  <c r="E245" i="4"/>
  <c r="D245" i="4"/>
  <c r="H243" i="4"/>
  <c r="G243" i="4"/>
  <c r="H242" i="4"/>
  <c r="G242" i="4"/>
  <c r="H241" i="4"/>
  <c r="G241" i="4"/>
  <c r="H240" i="4"/>
  <c r="G240" i="4"/>
  <c r="H239" i="4"/>
  <c r="G239" i="4"/>
  <c r="H238" i="4"/>
  <c r="G238" i="4"/>
  <c r="H237" i="4"/>
  <c r="G237" i="4"/>
  <c r="H235" i="4"/>
  <c r="G235" i="4"/>
  <c r="F235" i="4"/>
  <c r="E235" i="4"/>
  <c r="D235" i="4"/>
  <c r="H233" i="4"/>
  <c r="G233" i="4"/>
  <c r="H232" i="4"/>
  <c r="G232" i="4"/>
  <c r="H231" i="4"/>
  <c r="G231" i="4"/>
  <c r="H230" i="4"/>
  <c r="G230" i="4"/>
  <c r="H229" i="4"/>
  <c r="G229" i="4"/>
  <c r="H228" i="4"/>
  <c r="G228" i="4"/>
  <c r="H227" i="4"/>
  <c r="G227" i="4"/>
  <c r="H226" i="4"/>
  <c r="G226" i="4"/>
  <c r="H224" i="4"/>
  <c r="G224" i="4"/>
  <c r="F224" i="4"/>
  <c r="E224" i="4"/>
  <c r="D224" i="4"/>
  <c r="H222" i="4"/>
  <c r="G222" i="4"/>
  <c r="H221" i="4"/>
  <c r="G221" i="4"/>
  <c r="H220" i="4"/>
  <c r="G220" i="4"/>
  <c r="H219" i="4"/>
  <c r="G219" i="4"/>
  <c r="H218" i="4"/>
  <c r="G218" i="4"/>
  <c r="H217" i="4"/>
  <c r="G217" i="4"/>
  <c r="H216" i="4"/>
  <c r="G216" i="4"/>
  <c r="H214" i="4"/>
  <c r="G214" i="4"/>
  <c r="F214" i="4"/>
  <c r="E214" i="4"/>
  <c r="D214" i="4"/>
  <c r="H212" i="4"/>
  <c r="G212" i="4"/>
  <c r="H211" i="4"/>
  <c r="G211" i="4"/>
  <c r="H210" i="4"/>
  <c r="G210" i="4"/>
  <c r="H209" i="4"/>
  <c r="G209" i="4"/>
  <c r="H208" i="4"/>
  <c r="G208" i="4"/>
  <c r="H206" i="4"/>
  <c r="G206" i="4"/>
  <c r="F206" i="4"/>
  <c r="E206" i="4"/>
  <c r="D206" i="4"/>
  <c r="H204" i="4"/>
  <c r="G204" i="4"/>
  <c r="H203" i="4"/>
  <c r="G203" i="4"/>
  <c r="H202" i="4"/>
  <c r="G202" i="4"/>
  <c r="H201" i="4"/>
  <c r="G201" i="4"/>
  <c r="H200" i="4"/>
  <c r="G200" i="4"/>
  <c r="H199" i="4"/>
  <c r="G199" i="4"/>
  <c r="H198" i="4"/>
  <c r="G198" i="4"/>
  <c r="H197" i="4"/>
  <c r="G197" i="4"/>
  <c r="H195" i="4"/>
  <c r="G195" i="4"/>
  <c r="F195" i="4"/>
  <c r="E195" i="4"/>
  <c r="D195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6" i="4"/>
  <c r="G186" i="4"/>
  <c r="F186" i="4"/>
  <c r="E186" i="4"/>
  <c r="D186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6" i="4"/>
  <c r="G176" i="4"/>
  <c r="F176" i="4"/>
  <c r="E176" i="4"/>
  <c r="D176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7" i="4"/>
  <c r="G167" i="4"/>
  <c r="F167" i="4"/>
  <c r="E167" i="4"/>
  <c r="D167" i="4"/>
  <c r="H165" i="4"/>
  <c r="G165" i="4"/>
  <c r="H164" i="4"/>
  <c r="G164" i="4"/>
  <c r="H163" i="4"/>
  <c r="G163" i="4"/>
  <c r="H162" i="4"/>
  <c r="G162" i="4"/>
  <c r="H161" i="4"/>
  <c r="G161" i="4"/>
  <c r="H159" i="4"/>
  <c r="G159" i="4"/>
  <c r="F159" i="4"/>
  <c r="E159" i="4"/>
  <c r="D159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4" i="4"/>
  <c r="G144" i="4"/>
  <c r="F144" i="4"/>
  <c r="E144" i="4"/>
  <c r="D144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2" i="4"/>
  <c r="G122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7" i="4"/>
  <c r="G97" i="4"/>
  <c r="F97" i="4"/>
  <c r="E97" i="4"/>
  <c r="D97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7" i="4"/>
  <c r="G87" i="4"/>
  <c r="F87" i="4"/>
  <c r="E87" i="4"/>
  <c r="D87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4" i="4"/>
  <c r="G64" i="4"/>
  <c r="F64" i="4"/>
  <c r="E64" i="4"/>
  <c r="D64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0" i="4"/>
  <c r="G50" i="4"/>
  <c r="F50" i="4"/>
  <c r="E50" i="4"/>
  <c r="D50" i="4"/>
  <c r="H48" i="4"/>
  <c r="G48" i="4"/>
  <c r="H46" i="4"/>
  <c r="G46" i="4"/>
  <c r="F46" i="4"/>
  <c r="E46" i="4"/>
  <c r="D46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6" i="4"/>
  <c r="G26" i="4"/>
  <c r="F26" i="4"/>
  <c r="E26" i="4"/>
  <c r="D26" i="4"/>
  <c r="H24" i="4"/>
  <c r="G24" i="4"/>
  <c r="H23" i="4"/>
  <c r="G23" i="4"/>
  <c r="H22" i="4"/>
  <c r="G22" i="4"/>
  <c r="H21" i="4"/>
  <c r="G21" i="4"/>
  <c r="H19" i="4"/>
  <c r="G19" i="4"/>
  <c r="F19" i="4"/>
  <c r="E19" i="4"/>
  <c r="D19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  <c r="H2182" i="3"/>
  <c r="G2182" i="3"/>
  <c r="F2182" i="3"/>
  <c r="E2182" i="3"/>
  <c r="D2182" i="3"/>
  <c r="H2180" i="3"/>
  <c r="G2180" i="3"/>
  <c r="F2180" i="3"/>
  <c r="E2180" i="3"/>
  <c r="D2180" i="3"/>
  <c r="H2178" i="3"/>
  <c r="G2178" i="3"/>
  <c r="H2177" i="3"/>
  <c r="G2177" i="3"/>
  <c r="H2176" i="3"/>
  <c r="G2176" i="3"/>
  <c r="H2175" i="3"/>
  <c r="G2175" i="3"/>
  <c r="H2174" i="3"/>
  <c r="G2174" i="3"/>
  <c r="H2173" i="3"/>
  <c r="G2173" i="3"/>
  <c r="H2171" i="3"/>
  <c r="G2171" i="3"/>
  <c r="F2171" i="3"/>
  <c r="E2171" i="3"/>
  <c r="D2171" i="3"/>
  <c r="H2169" i="3"/>
  <c r="G2169" i="3"/>
  <c r="H2168" i="3"/>
  <c r="G2168" i="3"/>
  <c r="H2166" i="3"/>
  <c r="G2166" i="3"/>
  <c r="F2166" i="3"/>
  <c r="E2166" i="3"/>
  <c r="D2166" i="3"/>
  <c r="H2164" i="3"/>
  <c r="G2164" i="3"/>
  <c r="H2163" i="3"/>
  <c r="G2163" i="3"/>
  <c r="H2162" i="3"/>
  <c r="G2162" i="3"/>
  <c r="H2161" i="3"/>
  <c r="G2161" i="3"/>
  <c r="H2160" i="3"/>
  <c r="G2160" i="3"/>
  <c r="H2159" i="3"/>
  <c r="G2159" i="3"/>
  <c r="H2157" i="3"/>
  <c r="G2157" i="3"/>
  <c r="F2157" i="3"/>
  <c r="E2157" i="3"/>
  <c r="D2157" i="3"/>
  <c r="H2155" i="3"/>
  <c r="G2155" i="3"/>
  <c r="H2154" i="3"/>
  <c r="G2154" i="3"/>
  <c r="H2152" i="3"/>
  <c r="G2152" i="3"/>
  <c r="F2152" i="3"/>
  <c r="E2152" i="3"/>
  <c r="D2152" i="3"/>
  <c r="H2150" i="3"/>
  <c r="G2150" i="3"/>
  <c r="H2149" i="3"/>
  <c r="G2149" i="3"/>
  <c r="H2147" i="3"/>
  <c r="G2147" i="3"/>
  <c r="F2147" i="3"/>
  <c r="E2147" i="3"/>
  <c r="D2147" i="3"/>
  <c r="H2145" i="3"/>
  <c r="G2145" i="3"/>
  <c r="H2143" i="3"/>
  <c r="G2143" i="3"/>
  <c r="F2143" i="3"/>
  <c r="E2143" i="3"/>
  <c r="D2143" i="3"/>
  <c r="H2141" i="3"/>
  <c r="G2141" i="3"/>
  <c r="H2140" i="3"/>
  <c r="G2140" i="3"/>
  <c r="H2139" i="3"/>
  <c r="G2139" i="3"/>
  <c r="H2138" i="3"/>
  <c r="G2138" i="3"/>
  <c r="H2137" i="3"/>
  <c r="G2137" i="3"/>
  <c r="H2136" i="3"/>
  <c r="G2136" i="3"/>
  <c r="H2135" i="3"/>
  <c r="G2135" i="3"/>
  <c r="H2133" i="3"/>
  <c r="G2133" i="3"/>
  <c r="F2133" i="3"/>
  <c r="E2133" i="3"/>
  <c r="D2133" i="3"/>
  <c r="H2131" i="3"/>
  <c r="G2131" i="3"/>
  <c r="H2130" i="3"/>
  <c r="G2130" i="3"/>
  <c r="H2129" i="3"/>
  <c r="G2129" i="3"/>
  <c r="H2128" i="3"/>
  <c r="G2128" i="3"/>
  <c r="H2127" i="3"/>
  <c r="G2127" i="3"/>
  <c r="H2126" i="3"/>
  <c r="G2126" i="3"/>
  <c r="H2124" i="3"/>
  <c r="G2124" i="3"/>
  <c r="F2124" i="3"/>
  <c r="E2124" i="3"/>
  <c r="D2124" i="3"/>
  <c r="H2122" i="3"/>
  <c r="G2122" i="3"/>
  <c r="H2121" i="3"/>
  <c r="G2121" i="3"/>
  <c r="H2120" i="3"/>
  <c r="G2120" i="3"/>
  <c r="H2118" i="3"/>
  <c r="G2118" i="3"/>
  <c r="F2118" i="3"/>
  <c r="E2118" i="3"/>
  <c r="D2118" i="3"/>
  <c r="H2116" i="3"/>
  <c r="G2116" i="3"/>
  <c r="H2115" i="3"/>
  <c r="G2115" i="3"/>
  <c r="H2114" i="3"/>
  <c r="G2114" i="3"/>
  <c r="H2113" i="3"/>
  <c r="G2113" i="3"/>
  <c r="H2112" i="3"/>
  <c r="G2112" i="3"/>
  <c r="H2110" i="3"/>
  <c r="G2110" i="3"/>
  <c r="F2110" i="3"/>
  <c r="E2110" i="3"/>
  <c r="D2110" i="3"/>
  <c r="H2108" i="3"/>
  <c r="G2108" i="3"/>
  <c r="H2107" i="3"/>
  <c r="G2107" i="3"/>
  <c r="H2105" i="3"/>
  <c r="G2105" i="3"/>
  <c r="F2105" i="3"/>
  <c r="E2105" i="3"/>
  <c r="D2105" i="3"/>
  <c r="H2103" i="3"/>
  <c r="G2103" i="3"/>
  <c r="H2102" i="3"/>
  <c r="G2102" i="3"/>
  <c r="H2101" i="3"/>
  <c r="G2101" i="3"/>
  <c r="H2100" i="3"/>
  <c r="G2100" i="3"/>
  <c r="H2098" i="3"/>
  <c r="G2098" i="3"/>
  <c r="F2098" i="3"/>
  <c r="E2098" i="3"/>
  <c r="D2098" i="3"/>
  <c r="H2096" i="3"/>
  <c r="G2096" i="3"/>
  <c r="H2095" i="3"/>
  <c r="G2095" i="3"/>
  <c r="H2093" i="3"/>
  <c r="G2093" i="3"/>
  <c r="F2093" i="3"/>
  <c r="E2093" i="3"/>
  <c r="D2093" i="3"/>
  <c r="H2091" i="3"/>
  <c r="G2091" i="3"/>
  <c r="H2090" i="3"/>
  <c r="G2090" i="3"/>
  <c r="H2089" i="3"/>
  <c r="G2089" i="3"/>
  <c r="H2088" i="3"/>
  <c r="G2088" i="3"/>
  <c r="H2087" i="3"/>
  <c r="G2087" i="3"/>
  <c r="H2086" i="3"/>
  <c r="G2086" i="3"/>
  <c r="H2085" i="3"/>
  <c r="G2085" i="3"/>
  <c r="H2084" i="3"/>
  <c r="G2084" i="3"/>
  <c r="H2083" i="3"/>
  <c r="G2083" i="3"/>
  <c r="H2081" i="3"/>
  <c r="G2081" i="3"/>
  <c r="F2081" i="3"/>
  <c r="E2081" i="3"/>
  <c r="D2081" i="3"/>
  <c r="H2079" i="3"/>
  <c r="G2079" i="3"/>
  <c r="H2078" i="3"/>
  <c r="G2078" i="3"/>
  <c r="H2076" i="3"/>
  <c r="G2076" i="3"/>
  <c r="F2076" i="3"/>
  <c r="E2076" i="3"/>
  <c r="D2076" i="3"/>
  <c r="H2074" i="3"/>
  <c r="G2074" i="3"/>
  <c r="H2073" i="3"/>
  <c r="G2073" i="3"/>
  <c r="H2072" i="3"/>
  <c r="G2072" i="3"/>
  <c r="H2071" i="3"/>
  <c r="G2071" i="3"/>
  <c r="H2070" i="3"/>
  <c r="G2070" i="3"/>
  <c r="H2069" i="3"/>
  <c r="G2069" i="3"/>
  <c r="H2068" i="3"/>
  <c r="G2068" i="3"/>
  <c r="H2067" i="3"/>
  <c r="G2067" i="3"/>
  <c r="H2066" i="3"/>
  <c r="G2066" i="3"/>
  <c r="H2065" i="3"/>
  <c r="G2065" i="3"/>
  <c r="H2064" i="3"/>
  <c r="G2064" i="3"/>
  <c r="H2063" i="3"/>
  <c r="G2063" i="3"/>
  <c r="H2062" i="3"/>
  <c r="G2062" i="3"/>
  <c r="H2061" i="3"/>
  <c r="G2061" i="3"/>
  <c r="H2060" i="3"/>
  <c r="G2060" i="3"/>
  <c r="H2059" i="3"/>
  <c r="G2059" i="3"/>
  <c r="H2058" i="3"/>
  <c r="G2058" i="3"/>
  <c r="H2057" i="3"/>
  <c r="G2057" i="3"/>
  <c r="H2055" i="3"/>
  <c r="G2055" i="3"/>
  <c r="F2055" i="3"/>
  <c r="E2055" i="3"/>
  <c r="D2055" i="3"/>
  <c r="H2053" i="3"/>
  <c r="G2053" i="3"/>
  <c r="H2052" i="3"/>
  <c r="G2052" i="3"/>
  <c r="H2051" i="3"/>
  <c r="G2051" i="3"/>
  <c r="H2050" i="3"/>
  <c r="G2050" i="3"/>
  <c r="H2048" i="3"/>
  <c r="G2048" i="3"/>
  <c r="F2048" i="3"/>
  <c r="E2048" i="3"/>
  <c r="D2048" i="3"/>
  <c r="H2046" i="3"/>
  <c r="G2046" i="3"/>
  <c r="H2045" i="3"/>
  <c r="G2045" i="3"/>
  <c r="H2043" i="3"/>
  <c r="G2043" i="3"/>
  <c r="F2043" i="3"/>
  <c r="E2043" i="3"/>
  <c r="D2043" i="3"/>
  <c r="H2041" i="3"/>
  <c r="G2041" i="3"/>
  <c r="H2040" i="3"/>
  <c r="G2040" i="3"/>
  <c r="H2038" i="3"/>
  <c r="G2038" i="3"/>
  <c r="F2038" i="3"/>
  <c r="E2038" i="3"/>
  <c r="D2038" i="3"/>
  <c r="H2036" i="3"/>
  <c r="G2036" i="3"/>
  <c r="H2035" i="3"/>
  <c r="G2035" i="3"/>
  <c r="H2033" i="3"/>
  <c r="G2033" i="3"/>
  <c r="F2033" i="3"/>
  <c r="E2033" i="3"/>
  <c r="D2033" i="3"/>
  <c r="H2031" i="3"/>
  <c r="G2031" i="3"/>
  <c r="H2029" i="3"/>
  <c r="G2029" i="3"/>
  <c r="F2029" i="3"/>
  <c r="E2029" i="3"/>
  <c r="D2029" i="3"/>
  <c r="H2027" i="3"/>
  <c r="G2027" i="3"/>
  <c r="H2026" i="3"/>
  <c r="G2026" i="3"/>
  <c r="H2025" i="3"/>
  <c r="G2025" i="3"/>
  <c r="H2024" i="3"/>
  <c r="G2024" i="3"/>
  <c r="H2023" i="3"/>
  <c r="G2023" i="3"/>
  <c r="H2021" i="3"/>
  <c r="G2021" i="3"/>
  <c r="F2021" i="3"/>
  <c r="E2021" i="3"/>
  <c r="D2021" i="3"/>
  <c r="H2019" i="3"/>
  <c r="G2019" i="3"/>
  <c r="H2017" i="3"/>
  <c r="G2017" i="3"/>
  <c r="F2017" i="3"/>
  <c r="E2017" i="3"/>
  <c r="D2017" i="3"/>
  <c r="H2015" i="3"/>
  <c r="G2015" i="3"/>
  <c r="H2014" i="3"/>
  <c r="G2014" i="3"/>
  <c r="H2012" i="3"/>
  <c r="G2012" i="3"/>
  <c r="F2012" i="3"/>
  <c r="E2012" i="3"/>
  <c r="D2012" i="3"/>
  <c r="H2010" i="3"/>
  <c r="G2010" i="3"/>
  <c r="H2009" i="3"/>
  <c r="G2009" i="3"/>
  <c r="H2007" i="3"/>
  <c r="G2007" i="3"/>
  <c r="F2007" i="3"/>
  <c r="E2007" i="3"/>
  <c r="D2007" i="3"/>
  <c r="H2005" i="3"/>
  <c r="G2005" i="3"/>
  <c r="H2004" i="3"/>
  <c r="G2004" i="3"/>
  <c r="H2003" i="3"/>
  <c r="G2003" i="3"/>
  <c r="H2002" i="3"/>
  <c r="G2002" i="3"/>
  <c r="H2000" i="3"/>
  <c r="G2000" i="3"/>
  <c r="F2000" i="3"/>
  <c r="E2000" i="3"/>
  <c r="D2000" i="3"/>
  <c r="H1998" i="3"/>
  <c r="G1998" i="3"/>
  <c r="H1997" i="3"/>
  <c r="G1997" i="3"/>
  <c r="H1995" i="3"/>
  <c r="G1995" i="3"/>
  <c r="F1995" i="3"/>
  <c r="E1995" i="3"/>
  <c r="D1995" i="3"/>
  <c r="H1993" i="3"/>
  <c r="G1993" i="3"/>
  <c r="H1992" i="3"/>
  <c r="G1992" i="3"/>
  <c r="H1991" i="3"/>
  <c r="G1991" i="3"/>
  <c r="H1990" i="3"/>
  <c r="G1990" i="3"/>
  <c r="H1989" i="3"/>
  <c r="G1989" i="3"/>
  <c r="H1988" i="3"/>
  <c r="G1988" i="3"/>
  <c r="H1987" i="3"/>
  <c r="G1987" i="3"/>
  <c r="H1986" i="3"/>
  <c r="G1986" i="3"/>
  <c r="H1985" i="3"/>
  <c r="G1985" i="3"/>
  <c r="H1984" i="3"/>
  <c r="G1984" i="3"/>
  <c r="H1983" i="3"/>
  <c r="G1983" i="3"/>
  <c r="H1981" i="3"/>
  <c r="G1981" i="3"/>
  <c r="F1981" i="3"/>
  <c r="E1981" i="3"/>
  <c r="D1981" i="3"/>
  <c r="H1979" i="3"/>
  <c r="G1979" i="3"/>
  <c r="H1978" i="3"/>
  <c r="G1978" i="3"/>
  <c r="H1976" i="3"/>
  <c r="G1976" i="3"/>
  <c r="F1976" i="3"/>
  <c r="E1976" i="3"/>
  <c r="D1976" i="3"/>
  <c r="H1974" i="3"/>
  <c r="G1974" i="3"/>
  <c r="H1973" i="3"/>
  <c r="G1973" i="3"/>
  <c r="H1972" i="3"/>
  <c r="G1972" i="3"/>
  <c r="H1971" i="3"/>
  <c r="G1971" i="3"/>
  <c r="H1969" i="3"/>
  <c r="G1969" i="3"/>
  <c r="F1969" i="3"/>
  <c r="E1969" i="3"/>
  <c r="D1969" i="3"/>
  <c r="H1967" i="3"/>
  <c r="G1967" i="3"/>
  <c r="H1966" i="3"/>
  <c r="G1966" i="3"/>
  <c r="H1964" i="3"/>
  <c r="G1964" i="3"/>
  <c r="F1964" i="3"/>
  <c r="E1964" i="3"/>
  <c r="D1964" i="3"/>
  <c r="H1962" i="3"/>
  <c r="G1962" i="3"/>
  <c r="H1961" i="3"/>
  <c r="G1961" i="3"/>
  <c r="H1959" i="3"/>
  <c r="G1959" i="3"/>
  <c r="F1959" i="3"/>
  <c r="E1959" i="3"/>
  <c r="D1959" i="3"/>
  <c r="H1957" i="3"/>
  <c r="G1957" i="3"/>
  <c r="H1956" i="3"/>
  <c r="G1956" i="3"/>
  <c r="H1955" i="3"/>
  <c r="G1955" i="3"/>
  <c r="H1953" i="3"/>
  <c r="G1953" i="3"/>
  <c r="F1953" i="3"/>
  <c r="E1953" i="3"/>
  <c r="D1953" i="3"/>
  <c r="H1951" i="3"/>
  <c r="G1951" i="3"/>
  <c r="H1950" i="3"/>
  <c r="G1950" i="3"/>
  <c r="H1948" i="3"/>
  <c r="G1948" i="3"/>
  <c r="F1948" i="3"/>
  <c r="E1948" i="3"/>
  <c r="D1948" i="3"/>
  <c r="H1946" i="3"/>
  <c r="G1946" i="3"/>
  <c r="H1945" i="3"/>
  <c r="G1945" i="3"/>
  <c r="H1943" i="3"/>
  <c r="G1943" i="3"/>
  <c r="F1943" i="3"/>
  <c r="E1943" i="3"/>
  <c r="D1943" i="3"/>
  <c r="H1941" i="3"/>
  <c r="G1941" i="3"/>
  <c r="H1940" i="3"/>
  <c r="G1940" i="3"/>
  <c r="H1939" i="3"/>
  <c r="G1939" i="3"/>
  <c r="H1938" i="3"/>
  <c r="G1938" i="3"/>
  <c r="H1937" i="3"/>
  <c r="G1937" i="3"/>
  <c r="H1936" i="3"/>
  <c r="G1936" i="3"/>
  <c r="H1935" i="3"/>
  <c r="G1935" i="3"/>
  <c r="H1934" i="3"/>
  <c r="G1934" i="3"/>
  <c r="H1933" i="3"/>
  <c r="G1933" i="3"/>
  <c r="H1932" i="3"/>
  <c r="G1932" i="3"/>
  <c r="H1931" i="3"/>
  <c r="G1931" i="3"/>
  <c r="H1930" i="3"/>
  <c r="G1930" i="3"/>
  <c r="H1928" i="3"/>
  <c r="G1928" i="3"/>
  <c r="F1928" i="3"/>
  <c r="E1928" i="3"/>
  <c r="D1928" i="3"/>
  <c r="H1926" i="3"/>
  <c r="G1926" i="3"/>
  <c r="H1925" i="3"/>
  <c r="G1925" i="3"/>
  <c r="H1923" i="3"/>
  <c r="G1923" i="3"/>
  <c r="F1923" i="3"/>
  <c r="E1923" i="3"/>
  <c r="D1923" i="3"/>
  <c r="H1921" i="3"/>
  <c r="G1921" i="3"/>
  <c r="H1920" i="3"/>
  <c r="G1920" i="3"/>
  <c r="H1918" i="3"/>
  <c r="G1918" i="3"/>
  <c r="F1918" i="3"/>
  <c r="E1918" i="3"/>
  <c r="D1918" i="3"/>
  <c r="H1916" i="3"/>
  <c r="G1916" i="3"/>
  <c r="H1915" i="3"/>
  <c r="G1915" i="3"/>
  <c r="H1913" i="3"/>
  <c r="G1913" i="3"/>
  <c r="F1913" i="3"/>
  <c r="E1913" i="3"/>
  <c r="D1913" i="3"/>
  <c r="H1911" i="3"/>
  <c r="G1911" i="3"/>
  <c r="H1910" i="3"/>
  <c r="G1910" i="3"/>
  <c r="H1909" i="3"/>
  <c r="G1909" i="3"/>
  <c r="H1907" i="3"/>
  <c r="G1907" i="3"/>
  <c r="F1907" i="3"/>
  <c r="E1907" i="3"/>
  <c r="D1907" i="3"/>
  <c r="H1905" i="3"/>
  <c r="G1905" i="3"/>
  <c r="H1904" i="3"/>
  <c r="G1904" i="3"/>
  <c r="H1902" i="3"/>
  <c r="G1902" i="3"/>
  <c r="F1902" i="3"/>
  <c r="E1902" i="3"/>
  <c r="D1902" i="3"/>
  <c r="H1900" i="3"/>
  <c r="G1900" i="3"/>
  <c r="H1899" i="3"/>
  <c r="G1899" i="3"/>
  <c r="H1897" i="3"/>
  <c r="G1897" i="3"/>
  <c r="F1897" i="3"/>
  <c r="E1897" i="3"/>
  <c r="D1897" i="3"/>
  <c r="H1895" i="3"/>
  <c r="G1895" i="3"/>
  <c r="H1894" i="3"/>
  <c r="G1894" i="3"/>
  <c r="H1893" i="3"/>
  <c r="G1893" i="3"/>
  <c r="H1891" i="3"/>
  <c r="G1891" i="3"/>
  <c r="F1891" i="3"/>
  <c r="E1891" i="3"/>
  <c r="D1891" i="3"/>
  <c r="H1889" i="3"/>
  <c r="G1889" i="3"/>
  <c r="H1888" i="3"/>
  <c r="G1888" i="3"/>
  <c r="H1886" i="3"/>
  <c r="G1886" i="3"/>
  <c r="F1886" i="3"/>
  <c r="E1886" i="3"/>
  <c r="D1886" i="3"/>
  <c r="H1884" i="3"/>
  <c r="G1884" i="3"/>
  <c r="H1883" i="3"/>
  <c r="G1883" i="3"/>
  <c r="H1882" i="3"/>
  <c r="G1882" i="3"/>
  <c r="H1880" i="3"/>
  <c r="G1880" i="3"/>
  <c r="F1880" i="3"/>
  <c r="E1880" i="3"/>
  <c r="D1880" i="3"/>
  <c r="H1878" i="3"/>
  <c r="G1878" i="3"/>
  <c r="H1877" i="3"/>
  <c r="G1877" i="3"/>
  <c r="H1876" i="3"/>
  <c r="G1876" i="3"/>
  <c r="H1875" i="3"/>
  <c r="G1875" i="3"/>
  <c r="H1874" i="3"/>
  <c r="G1874" i="3"/>
  <c r="H1872" i="3"/>
  <c r="G1872" i="3"/>
  <c r="F1872" i="3"/>
  <c r="E1872" i="3"/>
  <c r="D1872" i="3"/>
  <c r="H1870" i="3"/>
  <c r="G1870" i="3"/>
  <c r="H1869" i="3"/>
  <c r="G1869" i="3"/>
  <c r="H1867" i="3"/>
  <c r="G1867" i="3"/>
  <c r="F1867" i="3"/>
  <c r="E1867" i="3"/>
  <c r="D1867" i="3"/>
  <c r="H1865" i="3"/>
  <c r="G1865" i="3"/>
  <c r="H1864" i="3"/>
  <c r="G1864" i="3"/>
  <c r="H1862" i="3"/>
  <c r="G1862" i="3"/>
  <c r="F1862" i="3"/>
  <c r="E1862" i="3"/>
  <c r="D1862" i="3"/>
  <c r="H1860" i="3"/>
  <c r="G1860" i="3"/>
  <c r="H1859" i="3"/>
  <c r="G1859" i="3"/>
  <c r="H1857" i="3"/>
  <c r="G1857" i="3"/>
  <c r="F1857" i="3"/>
  <c r="E1857" i="3"/>
  <c r="D1857" i="3"/>
  <c r="H1855" i="3"/>
  <c r="G1855" i="3"/>
  <c r="H1854" i="3"/>
  <c r="G1854" i="3"/>
  <c r="H1852" i="3"/>
  <c r="G1852" i="3"/>
  <c r="F1852" i="3"/>
  <c r="E1852" i="3"/>
  <c r="D1852" i="3"/>
  <c r="H1850" i="3"/>
  <c r="G1850" i="3"/>
  <c r="H1849" i="3"/>
  <c r="G1849" i="3"/>
  <c r="H1847" i="3"/>
  <c r="G1847" i="3"/>
  <c r="F1847" i="3"/>
  <c r="E1847" i="3"/>
  <c r="D1847" i="3"/>
  <c r="H1845" i="3"/>
  <c r="G1845" i="3"/>
  <c r="H1844" i="3"/>
  <c r="G1844" i="3"/>
  <c r="H1843" i="3"/>
  <c r="G1843" i="3"/>
  <c r="H1841" i="3"/>
  <c r="G1841" i="3"/>
  <c r="F1841" i="3"/>
  <c r="E1841" i="3"/>
  <c r="D1841" i="3"/>
  <c r="H1839" i="3"/>
  <c r="G1839" i="3"/>
  <c r="H1838" i="3"/>
  <c r="G1838" i="3"/>
  <c r="H1836" i="3"/>
  <c r="G1836" i="3"/>
  <c r="F1836" i="3"/>
  <c r="E1836" i="3"/>
  <c r="D1836" i="3"/>
  <c r="H1834" i="3"/>
  <c r="G1834" i="3"/>
  <c r="H1833" i="3"/>
  <c r="G1833" i="3"/>
  <c r="H1831" i="3"/>
  <c r="G1831" i="3"/>
  <c r="F1831" i="3"/>
  <c r="E1831" i="3"/>
  <c r="D1831" i="3"/>
  <c r="H1829" i="3"/>
  <c r="G1829" i="3"/>
  <c r="H1828" i="3"/>
  <c r="G1828" i="3"/>
  <c r="H1826" i="3"/>
  <c r="G1826" i="3"/>
  <c r="F1826" i="3"/>
  <c r="E1826" i="3"/>
  <c r="D1826" i="3"/>
  <c r="H1824" i="3"/>
  <c r="G1824" i="3"/>
  <c r="H1822" i="3"/>
  <c r="G1822" i="3"/>
  <c r="F1822" i="3"/>
  <c r="E1822" i="3"/>
  <c r="D1822" i="3"/>
  <c r="H1820" i="3"/>
  <c r="G1820" i="3"/>
  <c r="H1819" i="3"/>
  <c r="G1819" i="3"/>
  <c r="H1817" i="3"/>
  <c r="G1817" i="3"/>
  <c r="F1817" i="3"/>
  <c r="E1817" i="3"/>
  <c r="D1817" i="3"/>
  <c r="H1815" i="3"/>
  <c r="G1815" i="3"/>
  <c r="H1814" i="3"/>
  <c r="G1814" i="3"/>
  <c r="H1812" i="3"/>
  <c r="G1812" i="3"/>
  <c r="F1812" i="3"/>
  <c r="E1812" i="3"/>
  <c r="D1812" i="3"/>
  <c r="H1810" i="3"/>
  <c r="G1810" i="3"/>
  <c r="H1809" i="3"/>
  <c r="G1809" i="3"/>
  <c r="H1807" i="3"/>
  <c r="G1807" i="3"/>
  <c r="F1807" i="3"/>
  <c r="E1807" i="3"/>
  <c r="D1807" i="3"/>
  <c r="H1805" i="3"/>
  <c r="G1805" i="3"/>
  <c r="H1804" i="3"/>
  <c r="G1804" i="3"/>
  <c r="H1803" i="3"/>
  <c r="G1803" i="3"/>
  <c r="H1802" i="3"/>
  <c r="G1802" i="3"/>
  <c r="H1801" i="3"/>
  <c r="G1801" i="3"/>
  <c r="H1800" i="3"/>
  <c r="G1800" i="3"/>
  <c r="H1799" i="3"/>
  <c r="G1799" i="3"/>
  <c r="H1797" i="3"/>
  <c r="G1797" i="3"/>
  <c r="F1797" i="3"/>
  <c r="E1797" i="3"/>
  <c r="D1797" i="3"/>
  <c r="H1795" i="3"/>
  <c r="G1795" i="3"/>
  <c r="H1794" i="3"/>
  <c r="G1794" i="3"/>
  <c r="H1793" i="3"/>
  <c r="G1793" i="3"/>
  <c r="H1792" i="3"/>
  <c r="G1792" i="3"/>
  <c r="H1791" i="3"/>
  <c r="G1791" i="3"/>
  <c r="H1790" i="3"/>
  <c r="G1790" i="3"/>
  <c r="H1788" i="3"/>
  <c r="G1788" i="3"/>
  <c r="F1788" i="3"/>
  <c r="E1788" i="3"/>
  <c r="D1788" i="3"/>
  <c r="H1786" i="3"/>
  <c r="G1786" i="3"/>
  <c r="H1785" i="3"/>
  <c r="G1785" i="3"/>
  <c r="H1784" i="3"/>
  <c r="G1784" i="3"/>
  <c r="H1783" i="3"/>
  <c r="G1783" i="3"/>
  <c r="H1781" i="3"/>
  <c r="G1781" i="3"/>
  <c r="F1781" i="3"/>
  <c r="E1781" i="3"/>
  <c r="D1781" i="3"/>
  <c r="H1779" i="3"/>
  <c r="G1779" i="3"/>
  <c r="H1778" i="3"/>
  <c r="G1778" i="3"/>
  <c r="H1776" i="3"/>
  <c r="G1776" i="3"/>
  <c r="F1776" i="3"/>
  <c r="E1776" i="3"/>
  <c r="D1776" i="3"/>
  <c r="H1774" i="3"/>
  <c r="G1774" i="3"/>
  <c r="H1773" i="3"/>
  <c r="G1773" i="3"/>
  <c r="H1771" i="3"/>
  <c r="G1771" i="3"/>
  <c r="F1771" i="3"/>
  <c r="E1771" i="3"/>
  <c r="D1771" i="3"/>
  <c r="H1769" i="3"/>
  <c r="G1769" i="3"/>
  <c r="H1767" i="3"/>
  <c r="G1767" i="3"/>
  <c r="F1767" i="3"/>
  <c r="E1767" i="3"/>
  <c r="D1767" i="3"/>
  <c r="H1765" i="3"/>
  <c r="G1765" i="3"/>
  <c r="H1764" i="3"/>
  <c r="G1764" i="3"/>
  <c r="H1762" i="3"/>
  <c r="G1762" i="3"/>
  <c r="F1762" i="3"/>
  <c r="E1762" i="3"/>
  <c r="D1762" i="3"/>
  <c r="H1760" i="3"/>
  <c r="G1760" i="3"/>
  <c r="H1759" i="3"/>
  <c r="G1759" i="3"/>
  <c r="H1758" i="3"/>
  <c r="G1758" i="3"/>
  <c r="H1756" i="3"/>
  <c r="G1756" i="3"/>
  <c r="F1756" i="3"/>
  <c r="E1756" i="3"/>
  <c r="D1756" i="3"/>
  <c r="H1754" i="3"/>
  <c r="G1754" i="3"/>
  <c r="H1753" i="3"/>
  <c r="G1753" i="3"/>
  <c r="H1751" i="3"/>
  <c r="G1751" i="3"/>
  <c r="F1751" i="3"/>
  <c r="E1751" i="3"/>
  <c r="D1751" i="3"/>
  <c r="H1749" i="3"/>
  <c r="G1749" i="3"/>
  <c r="H1748" i="3"/>
  <c r="G1748" i="3"/>
  <c r="H1746" i="3"/>
  <c r="G1746" i="3"/>
  <c r="F1746" i="3"/>
  <c r="E1746" i="3"/>
  <c r="D1746" i="3"/>
  <c r="H1744" i="3"/>
  <c r="G1744" i="3"/>
  <c r="H1743" i="3"/>
  <c r="G1743" i="3"/>
  <c r="H1742" i="3"/>
  <c r="G1742" i="3"/>
  <c r="H1741" i="3"/>
  <c r="G1741" i="3"/>
  <c r="H1739" i="3"/>
  <c r="G1739" i="3"/>
  <c r="F1739" i="3"/>
  <c r="E1739" i="3"/>
  <c r="D1739" i="3"/>
  <c r="H1737" i="3"/>
  <c r="G1737" i="3"/>
  <c r="H1735" i="3"/>
  <c r="G1735" i="3"/>
  <c r="F1735" i="3"/>
  <c r="E1735" i="3"/>
  <c r="D1735" i="3"/>
  <c r="H1733" i="3"/>
  <c r="G1733" i="3"/>
  <c r="H1732" i="3"/>
  <c r="G1732" i="3"/>
  <c r="H1730" i="3"/>
  <c r="G1730" i="3"/>
  <c r="F1730" i="3"/>
  <c r="E1730" i="3"/>
  <c r="D1730" i="3"/>
  <c r="H1728" i="3"/>
  <c r="G1728" i="3"/>
  <c r="H1727" i="3"/>
  <c r="G1727" i="3"/>
  <c r="H1725" i="3"/>
  <c r="G1725" i="3"/>
  <c r="F1725" i="3"/>
  <c r="E1725" i="3"/>
  <c r="D1725" i="3"/>
  <c r="H1723" i="3"/>
  <c r="G1723" i="3"/>
  <c r="H1722" i="3"/>
  <c r="G1722" i="3"/>
  <c r="H1721" i="3"/>
  <c r="G1721" i="3"/>
  <c r="H1720" i="3"/>
  <c r="G1720" i="3"/>
  <c r="H1719" i="3"/>
  <c r="G1719" i="3"/>
  <c r="H1717" i="3"/>
  <c r="G1717" i="3"/>
  <c r="F1717" i="3"/>
  <c r="E1717" i="3"/>
  <c r="D1717" i="3"/>
  <c r="H1715" i="3"/>
  <c r="G1715" i="3"/>
  <c r="H1714" i="3"/>
  <c r="G1714" i="3"/>
  <c r="H1712" i="3"/>
  <c r="G1712" i="3"/>
  <c r="F1712" i="3"/>
  <c r="E1712" i="3"/>
  <c r="D1712" i="3"/>
  <c r="H1710" i="3"/>
  <c r="G1710" i="3"/>
  <c r="H1709" i="3"/>
  <c r="G1709" i="3"/>
  <c r="H1708" i="3"/>
  <c r="G1708" i="3"/>
  <c r="H1706" i="3"/>
  <c r="G1706" i="3"/>
  <c r="F1706" i="3"/>
  <c r="E1706" i="3"/>
  <c r="D1706" i="3"/>
  <c r="H1704" i="3"/>
  <c r="G1704" i="3"/>
  <c r="H1703" i="3"/>
  <c r="G1703" i="3"/>
  <c r="H1702" i="3"/>
  <c r="G1702" i="3"/>
  <c r="H1700" i="3"/>
  <c r="G1700" i="3"/>
  <c r="F1700" i="3"/>
  <c r="E1700" i="3"/>
  <c r="D1700" i="3"/>
  <c r="H1698" i="3"/>
  <c r="G1698" i="3"/>
  <c r="H1697" i="3"/>
  <c r="G1697" i="3"/>
  <c r="H1696" i="3"/>
  <c r="G1696" i="3"/>
  <c r="H1695" i="3"/>
  <c r="G1695" i="3"/>
  <c r="H1694" i="3"/>
  <c r="G1694" i="3"/>
  <c r="H1693" i="3"/>
  <c r="G1693" i="3"/>
  <c r="H1692" i="3"/>
  <c r="G1692" i="3"/>
  <c r="H1690" i="3"/>
  <c r="G1690" i="3"/>
  <c r="F1690" i="3"/>
  <c r="E1690" i="3"/>
  <c r="D1690" i="3"/>
  <c r="H1688" i="3"/>
  <c r="G1688" i="3"/>
  <c r="H1687" i="3"/>
  <c r="G1687" i="3"/>
  <c r="H1685" i="3"/>
  <c r="G1685" i="3"/>
  <c r="F1685" i="3"/>
  <c r="E1685" i="3"/>
  <c r="D1685" i="3"/>
  <c r="H1683" i="3"/>
  <c r="G1683" i="3"/>
  <c r="H1682" i="3"/>
  <c r="G1682" i="3"/>
  <c r="H1681" i="3"/>
  <c r="G1681" i="3"/>
  <c r="H1679" i="3"/>
  <c r="G1679" i="3"/>
  <c r="F1679" i="3"/>
  <c r="E1679" i="3"/>
  <c r="D1679" i="3"/>
  <c r="H1677" i="3"/>
  <c r="G1677" i="3"/>
  <c r="H1676" i="3"/>
  <c r="G1676" i="3"/>
  <c r="H1674" i="3"/>
  <c r="G1674" i="3"/>
  <c r="F1674" i="3"/>
  <c r="E1674" i="3"/>
  <c r="D1674" i="3"/>
  <c r="H1672" i="3"/>
  <c r="G1672" i="3"/>
  <c r="H1671" i="3"/>
  <c r="G1671" i="3"/>
  <c r="H1669" i="3"/>
  <c r="G1669" i="3"/>
  <c r="F1669" i="3"/>
  <c r="E1669" i="3"/>
  <c r="D1669" i="3"/>
  <c r="H1667" i="3"/>
  <c r="G1667" i="3"/>
  <c r="H1666" i="3"/>
  <c r="G1666" i="3"/>
  <c r="H1664" i="3"/>
  <c r="G1664" i="3"/>
  <c r="F1664" i="3"/>
  <c r="E1664" i="3"/>
  <c r="D1664" i="3"/>
  <c r="H1662" i="3"/>
  <c r="G1662" i="3"/>
  <c r="H1661" i="3"/>
  <c r="G1661" i="3"/>
  <c r="H1659" i="3"/>
  <c r="G1659" i="3"/>
  <c r="F1659" i="3"/>
  <c r="E1659" i="3"/>
  <c r="D1659" i="3"/>
  <c r="H1657" i="3"/>
  <c r="G1657" i="3"/>
  <c r="H1656" i="3"/>
  <c r="G1656" i="3"/>
  <c r="H1654" i="3"/>
  <c r="G1654" i="3"/>
  <c r="F1654" i="3"/>
  <c r="E1654" i="3"/>
  <c r="D1654" i="3"/>
  <c r="H1652" i="3"/>
  <c r="G1652" i="3"/>
  <c r="H1651" i="3"/>
  <c r="G1651" i="3"/>
  <c r="H1649" i="3"/>
  <c r="G1649" i="3"/>
  <c r="F1649" i="3"/>
  <c r="E1649" i="3"/>
  <c r="D1649" i="3"/>
  <c r="H1647" i="3"/>
  <c r="G1647" i="3"/>
  <c r="H1646" i="3"/>
  <c r="G1646" i="3"/>
  <c r="H1644" i="3"/>
  <c r="G1644" i="3"/>
  <c r="F1644" i="3"/>
  <c r="E1644" i="3"/>
  <c r="D1644" i="3"/>
  <c r="H1642" i="3"/>
  <c r="G1642" i="3"/>
  <c r="H1641" i="3"/>
  <c r="G1641" i="3"/>
  <c r="H1639" i="3"/>
  <c r="G1639" i="3"/>
  <c r="F1639" i="3"/>
  <c r="E1639" i="3"/>
  <c r="D1639" i="3"/>
  <c r="H1637" i="3"/>
  <c r="G1637" i="3"/>
  <c r="H1636" i="3"/>
  <c r="G1636" i="3"/>
  <c r="H1634" i="3"/>
  <c r="G1634" i="3"/>
  <c r="F1634" i="3"/>
  <c r="E1634" i="3"/>
  <c r="D1634" i="3"/>
  <c r="H1632" i="3"/>
  <c r="G1632" i="3"/>
  <c r="H1631" i="3"/>
  <c r="G1631" i="3"/>
  <c r="H1629" i="3"/>
  <c r="G1629" i="3"/>
  <c r="F1629" i="3"/>
  <c r="E1629" i="3"/>
  <c r="D1629" i="3"/>
  <c r="H1627" i="3"/>
  <c r="G1627" i="3"/>
  <c r="H1625" i="3"/>
  <c r="G1625" i="3"/>
  <c r="F1625" i="3"/>
  <c r="E1625" i="3"/>
  <c r="D1625" i="3"/>
  <c r="H1623" i="3"/>
  <c r="G1623" i="3"/>
  <c r="H1622" i="3"/>
  <c r="G1622" i="3"/>
  <c r="H1621" i="3"/>
  <c r="G1621" i="3"/>
  <c r="H1619" i="3"/>
  <c r="G1619" i="3"/>
  <c r="F1619" i="3"/>
  <c r="E1619" i="3"/>
  <c r="D1619" i="3"/>
  <c r="H1617" i="3"/>
  <c r="G1617" i="3"/>
  <c r="H1616" i="3"/>
  <c r="G1616" i="3"/>
  <c r="H1615" i="3"/>
  <c r="G1615" i="3"/>
  <c r="H1614" i="3"/>
  <c r="G1614" i="3"/>
  <c r="H1613" i="3"/>
  <c r="G1613" i="3"/>
  <c r="H1612" i="3"/>
  <c r="G1612" i="3"/>
  <c r="H1611" i="3"/>
  <c r="G1611" i="3"/>
  <c r="H1610" i="3"/>
  <c r="G1610" i="3"/>
  <c r="H1609" i="3"/>
  <c r="G1609" i="3"/>
  <c r="H1607" i="3"/>
  <c r="G1607" i="3"/>
  <c r="F1607" i="3"/>
  <c r="E1607" i="3"/>
  <c r="D1607" i="3"/>
  <c r="H1605" i="3"/>
  <c r="G1605" i="3"/>
  <c r="H1604" i="3"/>
  <c r="G1604" i="3"/>
  <c r="H1602" i="3"/>
  <c r="G1602" i="3"/>
  <c r="F1602" i="3"/>
  <c r="E1602" i="3"/>
  <c r="D1602" i="3"/>
  <c r="H1600" i="3"/>
  <c r="G1600" i="3"/>
  <c r="H1599" i="3"/>
  <c r="G1599" i="3"/>
  <c r="H1598" i="3"/>
  <c r="G1598" i="3"/>
  <c r="H1596" i="3"/>
  <c r="G1596" i="3"/>
  <c r="F1596" i="3"/>
  <c r="E1596" i="3"/>
  <c r="D1596" i="3"/>
  <c r="H1594" i="3"/>
  <c r="G1594" i="3"/>
  <c r="H1592" i="3"/>
  <c r="G1592" i="3"/>
  <c r="F1592" i="3"/>
  <c r="E1592" i="3"/>
  <c r="D1592" i="3"/>
  <c r="H1590" i="3"/>
  <c r="G1590" i="3"/>
  <c r="H1589" i="3"/>
  <c r="G1589" i="3"/>
  <c r="H1587" i="3"/>
  <c r="G1587" i="3"/>
  <c r="F1587" i="3"/>
  <c r="E1587" i="3"/>
  <c r="D1587" i="3"/>
  <c r="H1585" i="3"/>
  <c r="G1585" i="3"/>
  <c r="H1584" i="3"/>
  <c r="G1584" i="3"/>
  <c r="H1582" i="3"/>
  <c r="G1582" i="3"/>
  <c r="F1582" i="3"/>
  <c r="E1582" i="3"/>
  <c r="D1582" i="3"/>
  <c r="H1580" i="3"/>
  <c r="G1580" i="3"/>
  <c r="H1579" i="3"/>
  <c r="G1579" i="3"/>
  <c r="H1577" i="3"/>
  <c r="G1577" i="3"/>
  <c r="F1577" i="3"/>
  <c r="E1577" i="3"/>
  <c r="D1577" i="3"/>
  <c r="H1575" i="3"/>
  <c r="G1575" i="3"/>
  <c r="H1574" i="3"/>
  <c r="G1574" i="3"/>
  <c r="H1573" i="3"/>
  <c r="G1573" i="3"/>
  <c r="H1572" i="3"/>
  <c r="G1572" i="3"/>
  <c r="H1570" i="3"/>
  <c r="G1570" i="3"/>
  <c r="F1570" i="3"/>
  <c r="E1570" i="3"/>
  <c r="D1570" i="3"/>
  <c r="H1568" i="3"/>
  <c r="G1568" i="3"/>
  <c r="H1566" i="3"/>
  <c r="G1566" i="3"/>
  <c r="F1566" i="3"/>
  <c r="E1566" i="3"/>
  <c r="D1566" i="3"/>
  <c r="H1564" i="3"/>
  <c r="G1564" i="3"/>
  <c r="H1563" i="3"/>
  <c r="G1563" i="3"/>
  <c r="H1561" i="3"/>
  <c r="G1561" i="3"/>
  <c r="F1561" i="3"/>
  <c r="E1561" i="3"/>
  <c r="D1561" i="3"/>
  <c r="H1559" i="3"/>
  <c r="G1559" i="3"/>
  <c r="H1558" i="3"/>
  <c r="G1558" i="3"/>
  <c r="H1557" i="3"/>
  <c r="G1557" i="3"/>
  <c r="H1556" i="3"/>
  <c r="G1556" i="3"/>
  <c r="H1555" i="3"/>
  <c r="G1555" i="3"/>
  <c r="H1554" i="3"/>
  <c r="G1554" i="3"/>
  <c r="H1553" i="3"/>
  <c r="G1553" i="3"/>
  <c r="H1552" i="3"/>
  <c r="G1552" i="3"/>
  <c r="H1551" i="3"/>
  <c r="G1551" i="3"/>
  <c r="H1549" i="3"/>
  <c r="G1549" i="3"/>
  <c r="F1549" i="3"/>
  <c r="E1549" i="3"/>
  <c r="D1549" i="3"/>
  <c r="H1547" i="3"/>
  <c r="G1547" i="3"/>
  <c r="H1546" i="3"/>
  <c r="G1546" i="3"/>
  <c r="H1544" i="3"/>
  <c r="G1544" i="3"/>
  <c r="F1544" i="3"/>
  <c r="E1544" i="3"/>
  <c r="D1544" i="3"/>
  <c r="H1542" i="3"/>
  <c r="G1542" i="3"/>
  <c r="H1541" i="3"/>
  <c r="G1541" i="3"/>
  <c r="H1540" i="3"/>
  <c r="G1540" i="3"/>
  <c r="H1539" i="3"/>
  <c r="G1539" i="3"/>
  <c r="H1537" i="3"/>
  <c r="G1537" i="3"/>
  <c r="F1537" i="3"/>
  <c r="E1537" i="3"/>
  <c r="D1537" i="3"/>
  <c r="H1535" i="3"/>
  <c r="G1535" i="3"/>
  <c r="H1534" i="3"/>
  <c r="G1534" i="3"/>
  <c r="H1533" i="3"/>
  <c r="G1533" i="3"/>
  <c r="H1532" i="3"/>
  <c r="G1532" i="3"/>
  <c r="H1531" i="3"/>
  <c r="G1531" i="3"/>
  <c r="H1530" i="3"/>
  <c r="G1530" i="3"/>
  <c r="H1529" i="3"/>
  <c r="G1529" i="3"/>
  <c r="H1528" i="3"/>
  <c r="G1528" i="3"/>
  <c r="H1527" i="3"/>
  <c r="G1527" i="3"/>
  <c r="H1526" i="3"/>
  <c r="G1526" i="3"/>
  <c r="H1525" i="3"/>
  <c r="G1525" i="3"/>
  <c r="H1524" i="3"/>
  <c r="G1524" i="3"/>
  <c r="H1523" i="3"/>
  <c r="G1523" i="3"/>
  <c r="H1522" i="3"/>
  <c r="G1522" i="3"/>
  <c r="H1521" i="3"/>
  <c r="G1521" i="3"/>
  <c r="H1520" i="3"/>
  <c r="G1520" i="3"/>
  <c r="H1519" i="3"/>
  <c r="G1519" i="3"/>
  <c r="H1518" i="3"/>
  <c r="G1518" i="3"/>
  <c r="H1517" i="3"/>
  <c r="G1517" i="3"/>
  <c r="H1516" i="3"/>
  <c r="G1516" i="3"/>
  <c r="H1515" i="3"/>
  <c r="G1515" i="3"/>
  <c r="H1514" i="3"/>
  <c r="G1514" i="3"/>
  <c r="H1513" i="3"/>
  <c r="G1513" i="3"/>
  <c r="H1512" i="3"/>
  <c r="G1512" i="3"/>
  <c r="H1510" i="3"/>
  <c r="G1510" i="3"/>
  <c r="F1510" i="3"/>
  <c r="E1510" i="3"/>
  <c r="D1510" i="3"/>
  <c r="H1508" i="3"/>
  <c r="G1508" i="3"/>
  <c r="H1507" i="3"/>
  <c r="G1507" i="3"/>
  <c r="H1506" i="3"/>
  <c r="G1506" i="3"/>
  <c r="H1505" i="3"/>
  <c r="G1505" i="3"/>
  <c r="H1503" i="3"/>
  <c r="G1503" i="3"/>
  <c r="F1503" i="3"/>
  <c r="E1503" i="3"/>
  <c r="D1503" i="3"/>
  <c r="H1501" i="3"/>
  <c r="G1501" i="3"/>
  <c r="H1500" i="3"/>
  <c r="G1500" i="3"/>
  <c r="H1498" i="3"/>
  <c r="G1498" i="3"/>
  <c r="F1498" i="3"/>
  <c r="E1498" i="3"/>
  <c r="D1498" i="3"/>
  <c r="H1496" i="3"/>
  <c r="G1496" i="3"/>
  <c r="H1494" i="3"/>
  <c r="G1494" i="3"/>
  <c r="F1494" i="3"/>
  <c r="E1494" i="3"/>
  <c r="D1494" i="3"/>
  <c r="H1492" i="3"/>
  <c r="G1492" i="3"/>
  <c r="H1491" i="3"/>
  <c r="G1491" i="3"/>
  <c r="H1490" i="3"/>
  <c r="G1490" i="3"/>
  <c r="H1489" i="3"/>
  <c r="G1489" i="3"/>
  <c r="H1487" i="3"/>
  <c r="G1487" i="3"/>
  <c r="F1487" i="3"/>
  <c r="E1487" i="3"/>
  <c r="D1487" i="3"/>
  <c r="H1485" i="3"/>
  <c r="G1485" i="3"/>
  <c r="H1484" i="3"/>
  <c r="G1484" i="3"/>
  <c r="H1483" i="3"/>
  <c r="G1483" i="3"/>
  <c r="H1481" i="3"/>
  <c r="G1481" i="3"/>
  <c r="F1481" i="3"/>
  <c r="E1481" i="3"/>
  <c r="D1481" i="3"/>
  <c r="H1479" i="3"/>
  <c r="G1479" i="3"/>
  <c r="H1478" i="3"/>
  <c r="G1478" i="3"/>
  <c r="H1477" i="3"/>
  <c r="G1477" i="3"/>
  <c r="H1475" i="3"/>
  <c r="G1475" i="3"/>
  <c r="F1475" i="3"/>
  <c r="E1475" i="3"/>
  <c r="D1475" i="3"/>
  <c r="H1473" i="3"/>
  <c r="G1473" i="3"/>
  <c r="H1472" i="3"/>
  <c r="G1472" i="3"/>
  <c r="H1470" i="3"/>
  <c r="G1470" i="3"/>
  <c r="F1470" i="3"/>
  <c r="E1470" i="3"/>
  <c r="D1470" i="3"/>
  <c r="H1468" i="3"/>
  <c r="G1468" i="3"/>
  <c r="H1467" i="3"/>
  <c r="G1467" i="3"/>
  <c r="H1466" i="3"/>
  <c r="G1466" i="3"/>
  <c r="H1465" i="3"/>
  <c r="G1465" i="3"/>
  <c r="H1463" i="3"/>
  <c r="G1463" i="3"/>
  <c r="F1463" i="3"/>
  <c r="E1463" i="3"/>
  <c r="D1463" i="3"/>
  <c r="H1461" i="3"/>
  <c r="G1461" i="3"/>
  <c r="H1460" i="3"/>
  <c r="G1460" i="3"/>
  <c r="H1459" i="3"/>
  <c r="G1459" i="3"/>
  <c r="H1458" i="3"/>
  <c r="G1458" i="3"/>
  <c r="H1457" i="3"/>
  <c r="G1457" i="3"/>
  <c r="H1456" i="3"/>
  <c r="G1456" i="3"/>
  <c r="H1455" i="3"/>
  <c r="G1455" i="3"/>
  <c r="H1454" i="3"/>
  <c r="G1454" i="3"/>
  <c r="H1453" i="3"/>
  <c r="G1453" i="3"/>
  <c r="H1452" i="3"/>
  <c r="G1452" i="3"/>
  <c r="H1451" i="3"/>
  <c r="G1451" i="3"/>
  <c r="H1450" i="3"/>
  <c r="G1450" i="3"/>
  <c r="H1449" i="3"/>
  <c r="G1449" i="3"/>
  <c r="H1448" i="3"/>
  <c r="G1448" i="3"/>
  <c r="H1447" i="3"/>
  <c r="G1447" i="3"/>
  <c r="H1446" i="3"/>
  <c r="G1446" i="3"/>
  <c r="H1445" i="3"/>
  <c r="G1445" i="3"/>
  <c r="H1444" i="3"/>
  <c r="G1444" i="3"/>
  <c r="H1443" i="3"/>
  <c r="G1443" i="3"/>
  <c r="H1442" i="3"/>
  <c r="G1442" i="3"/>
  <c r="H1440" i="3"/>
  <c r="G1440" i="3"/>
  <c r="F1440" i="3"/>
  <c r="E1440" i="3"/>
  <c r="D1440" i="3"/>
  <c r="H1438" i="3"/>
  <c r="G1438" i="3"/>
  <c r="H1437" i="3"/>
  <c r="G1437" i="3"/>
  <c r="H1435" i="3"/>
  <c r="G1435" i="3"/>
  <c r="F1435" i="3"/>
  <c r="E1435" i="3"/>
  <c r="D1435" i="3"/>
  <c r="H1433" i="3"/>
  <c r="G1433" i="3"/>
  <c r="H1432" i="3"/>
  <c r="G1432" i="3"/>
  <c r="H1431" i="3"/>
  <c r="G1431" i="3"/>
  <c r="H1429" i="3"/>
  <c r="G1429" i="3"/>
  <c r="F1429" i="3"/>
  <c r="E1429" i="3"/>
  <c r="D1429" i="3"/>
  <c r="H1427" i="3"/>
  <c r="G1427" i="3"/>
  <c r="H1426" i="3"/>
  <c r="G1426" i="3"/>
  <c r="H1424" i="3"/>
  <c r="G1424" i="3"/>
  <c r="F1424" i="3"/>
  <c r="E1424" i="3"/>
  <c r="D1424" i="3"/>
  <c r="H1422" i="3"/>
  <c r="G1422" i="3"/>
  <c r="H1421" i="3"/>
  <c r="G1421" i="3"/>
  <c r="H1419" i="3"/>
  <c r="G1419" i="3"/>
  <c r="F1419" i="3"/>
  <c r="E1419" i="3"/>
  <c r="D1419" i="3"/>
  <c r="H1417" i="3"/>
  <c r="G1417" i="3"/>
  <c r="H1416" i="3"/>
  <c r="G1416" i="3"/>
  <c r="H1414" i="3"/>
  <c r="G1414" i="3"/>
  <c r="F1414" i="3"/>
  <c r="E1414" i="3"/>
  <c r="D1414" i="3"/>
  <c r="H1412" i="3"/>
  <c r="G1412" i="3"/>
  <c r="H1411" i="3"/>
  <c r="G1411" i="3"/>
  <c r="H1409" i="3"/>
  <c r="G1409" i="3"/>
  <c r="F1409" i="3"/>
  <c r="E1409" i="3"/>
  <c r="D1409" i="3"/>
  <c r="H1407" i="3"/>
  <c r="G1407" i="3"/>
  <c r="H1406" i="3"/>
  <c r="G1406" i="3"/>
  <c r="H1404" i="3"/>
  <c r="G1404" i="3"/>
  <c r="F1404" i="3"/>
  <c r="E1404" i="3"/>
  <c r="D1404" i="3"/>
  <c r="H1402" i="3"/>
  <c r="G1402" i="3"/>
  <c r="H1401" i="3"/>
  <c r="G1401" i="3"/>
  <c r="H1399" i="3"/>
  <c r="G1399" i="3"/>
  <c r="F1399" i="3"/>
  <c r="E1399" i="3"/>
  <c r="D1399" i="3"/>
  <c r="H1397" i="3"/>
  <c r="G1397" i="3"/>
  <c r="H1396" i="3"/>
  <c r="G1396" i="3"/>
  <c r="H1395" i="3"/>
  <c r="G1395" i="3"/>
  <c r="H1393" i="3"/>
  <c r="G1393" i="3"/>
  <c r="F1393" i="3"/>
  <c r="E1393" i="3"/>
  <c r="D1393" i="3"/>
  <c r="H1391" i="3"/>
  <c r="G1391" i="3"/>
  <c r="H1390" i="3"/>
  <c r="G1390" i="3"/>
  <c r="H1388" i="3"/>
  <c r="G1388" i="3"/>
  <c r="F1388" i="3"/>
  <c r="E1388" i="3"/>
  <c r="D1388" i="3"/>
  <c r="H1386" i="3"/>
  <c r="G1386" i="3"/>
  <c r="H1385" i="3"/>
  <c r="G1385" i="3"/>
  <c r="H1384" i="3"/>
  <c r="G1384" i="3"/>
  <c r="H1383" i="3"/>
  <c r="G1383" i="3"/>
  <c r="H1381" i="3"/>
  <c r="G1381" i="3"/>
  <c r="F1381" i="3"/>
  <c r="E1381" i="3"/>
  <c r="D1381" i="3"/>
  <c r="H1379" i="3"/>
  <c r="G1379" i="3"/>
  <c r="H1378" i="3"/>
  <c r="G1378" i="3"/>
  <c r="H1377" i="3"/>
  <c r="G1377" i="3"/>
  <c r="H1375" i="3"/>
  <c r="G1375" i="3"/>
  <c r="F1375" i="3"/>
  <c r="E1375" i="3"/>
  <c r="D1375" i="3"/>
  <c r="H1373" i="3"/>
  <c r="G1373" i="3"/>
  <c r="H1372" i="3"/>
  <c r="G1372" i="3"/>
  <c r="H1371" i="3"/>
  <c r="G1371" i="3"/>
  <c r="H1369" i="3"/>
  <c r="G1369" i="3"/>
  <c r="F1369" i="3"/>
  <c r="E1369" i="3"/>
  <c r="D1369" i="3"/>
  <c r="H1367" i="3"/>
  <c r="G1367" i="3"/>
  <c r="H1366" i="3"/>
  <c r="G1366" i="3"/>
  <c r="H1365" i="3"/>
  <c r="G1365" i="3"/>
  <c r="H1364" i="3"/>
  <c r="G1364" i="3"/>
  <c r="H1363" i="3"/>
  <c r="G1363" i="3"/>
  <c r="H1362" i="3"/>
  <c r="G1362" i="3"/>
  <c r="H1360" i="3"/>
  <c r="G1360" i="3"/>
  <c r="F1360" i="3"/>
  <c r="E1360" i="3"/>
  <c r="D1360" i="3"/>
  <c r="H1358" i="3"/>
  <c r="G1358" i="3"/>
  <c r="H1357" i="3"/>
  <c r="G1357" i="3"/>
  <c r="H1356" i="3"/>
  <c r="G1356" i="3"/>
  <c r="H1355" i="3"/>
  <c r="G1355" i="3"/>
  <c r="H1354" i="3"/>
  <c r="G1354" i="3"/>
  <c r="H1353" i="3"/>
  <c r="G1353" i="3"/>
  <c r="H1351" i="3"/>
  <c r="G1351" i="3"/>
  <c r="F1351" i="3"/>
  <c r="E1351" i="3"/>
  <c r="D1351" i="3"/>
  <c r="H1349" i="3"/>
  <c r="G1349" i="3"/>
  <c r="H1347" i="3"/>
  <c r="G1347" i="3"/>
  <c r="F1347" i="3"/>
  <c r="E1347" i="3"/>
  <c r="D1347" i="3"/>
  <c r="H1345" i="3"/>
  <c r="G1345" i="3"/>
  <c r="H1344" i="3"/>
  <c r="G1344" i="3"/>
  <c r="H1343" i="3"/>
  <c r="G1343" i="3"/>
  <c r="H1342" i="3"/>
  <c r="G1342" i="3"/>
  <c r="H1341" i="3"/>
  <c r="G1341" i="3"/>
  <c r="H1339" i="3"/>
  <c r="G1339" i="3"/>
  <c r="F1339" i="3"/>
  <c r="E1339" i="3"/>
  <c r="D1339" i="3"/>
  <c r="H1337" i="3"/>
  <c r="G1337" i="3"/>
  <c r="H1336" i="3"/>
  <c r="G1336" i="3"/>
  <c r="H1334" i="3"/>
  <c r="G1334" i="3"/>
  <c r="F1334" i="3"/>
  <c r="E1334" i="3"/>
  <c r="D1334" i="3"/>
  <c r="H1332" i="3"/>
  <c r="G1332" i="3"/>
  <c r="H1331" i="3"/>
  <c r="G1331" i="3"/>
  <c r="H1330" i="3"/>
  <c r="G1330" i="3"/>
  <c r="H1328" i="3"/>
  <c r="G1328" i="3"/>
  <c r="F1328" i="3"/>
  <c r="E1328" i="3"/>
  <c r="D1328" i="3"/>
  <c r="H1326" i="3"/>
  <c r="G1326" i="3"/>
  <c r="H1325" i="3"/>
  <c r="G1325" i="3"/>
  <c r="H1324" i="3"/>
  <c r="G1324" i="3"/>
  <c r="H1323" i="3"/>
  <c r="G1323" i="3"/>
  <c r="H1321" i="3"/>
  <c r="G1321" i="3"/>
  <c r="F1321" i="3"/>
  <c r="E1321" i="3"/>
  <c r="D1321" i="3"/>
  <c r="H1319" i="3"/>
  <c r="G1319" i="3"/>
  <c r="H1318" i="3"/>
  <c r="G1318" i="3"/>
  <c r="H1317" i="3"/>
  <c r="G1317" i="3"/>
  <c r="H1316" i="3"/>
  <c r="G1316" i="3"/>
  <c r="H1315" i="3"/>
  <c r="G1315" i="3"/>
  <c r="H1314" i="3"/>
  <c r="G1314" i="3"/>
  <c r="H1312" i="3"/>
  <c r="G1312" i="3"/>
  <c r="F1312" i="3"/>
  <c r="E1312" i="3"/>
  <c r="D1312" i="3"/>
  <c r="H1310" i="3"/>
  <c r="G1310" i="3"/>
  <c r="H1309" i="3"/>
  <c r="G1309" i="3"/>
  <c r="H1308" i="3"/>
  <c r="G1308" i="3"/>
  <c r="H1306" i="3"/>
  <c r="G1306" i="3"/>
  <c r="F1306" i="3"/>
  <c r="E1306" i="3"/>
  <c r="D1306" i="3"/>
  <c r="H1304" i="3"/>
  <c r="G1304" i="3"/>
  <c r="H1303" i="3"/>
  <c r="G1303" i="3"/>
  <c r="H1301" i="3"/>
  <c r="G1301" i="3"/>
  <c r="F1301" i="3"/>
  <c r="E1301" i="3"/>
  <c r="D1301" i="3"/>
  <c r="H1299" i="3"/>
  <c r="G1299" i="3"/>
  <c r="H1298" i="3"/>
  <c r="G1298" i="3"/>
  <c r="H1296" i="3"/>
  <c r="G1296" i="3"/>
  <c r="F1296" i="3"/>
  <c r="E1296" i="3"/>
  <c r="D1296" i="3"/>
  <c r="H1294" i="3"/>
  <c r="G1294" i="3"/>
  <c r="H1293" i="3"/>
  <c r="G1293" i="3"/>
  <c r="H1292" i="3"/>
  <c r="G1292" i="3"/>
  <c r="H1290" i="3"/>
  <c r="G1290" i="3"/>
  <c r="F1290" i="3"/>
  <c r="E1290" i="3"/>
  <c r="D1290" i="3"/>
  <c r="H1288" i="3"/>
  <c r="G1288" i="3"/>
  <c r="H1287" i="3"/>
  <c r="G1287" i="3"/>
  <c r="H1285" i="3"/>
  <c r="G1285" i="3"/>
  <c r="F1285" i="3"/>
  <c r="E1285" i="3"/>
  <c r="D1285" i="3"/>
  <c r="H1283" i="3"/>
  <c r="G1283" i="3"/>
  <c r="H1282" i="3"/>
  <c r="G1282" i="3"/>
  <c r="H1281" i="3"/>
  <c r="G1281" i="3"/>
  <c r="H1279" i="3"/>
  <c r="G1279" i="3"/>
  <c r="F1279" i="3"/>
  <c r="E1279" i="3"/>
  <c r="D1279" i="3"/>
  <c r="H1277" i="3"/>
  <c r="G1277" i="3"/>
  <c r="H1276" i="3"/>
  <c r="G1276" i="3"/>
  <c r="H1274" i="3"/>
  <c r="G1274" i="3"/>
  <c r="F1274" i="3"/>
  <c r="E1274" i="3"/>
  <c r="D1274" i="3"/>
  <c r="H1272" i="3"/>
  <c r="G1272" i="3"/>
  <c r="H1271" i="3"/>
  <c r="G1271" i="3"/>
  <c r="H1270" i="3"/>
  <c r="G1270" i="3"/>
  <c r="H1268" i="3"/>
  <c r="G1268" i="3"/>
  <c r="F1268" i="3"/>
  <c r="E1268" i="3"/>
  <c r="D1268" i="3"/>
  <c r="H1266" i="3"/>
  <c r="G1266" i="3"/>
  <c r="H1265" i="3"/>
  <c r="G1265" i="3"/>
  <c r="H1264" i="3"/>
  <c r="G1264" i="3"/>
  <c r="H1263" i="3"/>
  <c r="G1263" i="3"/>
  <c r="H1262" i="3"/>
  <c r="G1262" i="3"/>
  <c r="H1260" i="3"/>
  <c r="G1260" i="3"/>
  <c r="F1260" i="3"/>
  <c r="E1260" i="3"/>
  <c r="D1260" i="3"/>
  <c r="H1258" i="3"/>
  <c r="G1258" i="3"/>
  <c r="H1257" i="3"/>
  <c r="G1257" i="3"/>
  <c r="H1256" i="3"/>
  <c r="G1256" i="3"/>
  <c r="H1255" i="3"/>
  <c r="G1255" i="3"/>
  <c r="H1254" i="3"/>
  <c r="G1254" i="3"/>
  <c r="H1253" i="3"/>
  <c r="G1253" i="3"/>
  <c r="H1252" i="3"/>
  <c r="G1252" i="3"/>
  <c r="H1251" i="3"/>
  <c r="G1251" i="3"/>
  <c r="H1250" i="3"/>
  <c r="G1250" i="3"/>
  <c r="H1249" i="3"/>
  <c r="G1249" i="3"/>
  <c r="H1248" i="3"/>
  <c r="G1248" i="3"/>
  <c r="H1246" i="3"/>
  <c r="G1246" i="3"/>
  <c r="F1246" i="3"/>
  <c r="E1246" i="3"/>
  <c r="D1246" i="3"/>
  <c r="H1244" i="3"/>
  <c r="G1244" i="3"/>
  <c r="H1242" i="3"/>
  <c r="G1242" i="3"/>
  <c r="F1242" i="3"/>
  <c r="E1242" i="3"/>
  <c r="D1242" i="3"/>
  <c r="H1240" i="3"/>
  <c r="G1240" i="3"/>
  <c r="H1239" i="3"/>
  <c r="G1239" i="3"/>
  <c r="H1238" i="3"/>
  <c r="G1238" i="3"/>
  <c r="H1236" i="3"/>
  <c r="G1236" i="3"/>
  <c r="F1236" i="3"/>
  <c r="E1236" i="3"/>
  <c r="D1236" i="3"/>
  <c r="H1234" i="3"/>
  <c r="G1234" i="3"/>
  <c r="H1233" i="3"/>
  <c r="G1233" i="3"/>
  <c r="H1232" i="3"/>
  <c r="G1232" i="3"/>
  <c r="H1231" i="3"/>
  <c r="G1231" i="3"/>
  <c r="H1230" i="3"/>
  <c r="G1230" i="3"/>
  <c r="H1229" i="3"/>
  <c r="G1229" i="3"/>
  <c r="H1228" i="3"/>
  <c r="G1228" i="3"/>
  <c r="H1227" i="3"/>
  <c r="G1227" i="3"/>
  <c r="H1226" i="3"/>
  <c r="G1226" i="3"/>
  <c r="H1225" i="3"/>
  <c r="G1225" i="3"/>
  <c r="H1224" i="3"/>
  <c r="G1224" i="3"/>
  <c r="H1223" i="3"/>
  <c r="G1223" i="3"/>
  <c r="H1222" i="3"/>
  <c r="G1222" i="3"/>
  <c r="H1221" i="3"/>
  <c r="G1221" i="3"/>
  <c r="H1220" i="3"/>
  <c r="G1220" i="3"/>
  <c r="H1219" i="3"/>
  <c r="G1219" i="3"/>
  <c r="H1218" i="3"/>
  <c r="G1218" i="3"/>
  <c r="H1217" i="3"/>
  <c r="G1217" i="3"/>
  <c r="H1216" i="3"/>
  <c r="G1216" i="3"/>
  <c r="H1215" i="3"/>
  <c r="G1215" i="3"/>
  <c r="H1214" i="3"/>
  <c r="G1214" i="3"/>
  <c r="H1213" i="3"/>
  <c r="G1213" i="3"/>
  <c r="H1212" i="3"/>
  <c r="G1212" i="3"/>
  <c r="H1211" i="3"/>
  <c r="G1211" i="3"/>
  <c r="H1210" i="3"/>
  <c r="G1210" i="3"/>
  <c r="H1209" i="3"/>
  <c r="G1209" i="3"/>
  <c r="H1207" i="3"/>
  <c r="G1207" i="3"/>
  <c r="F1207" i="3"/>
  <c r="E1207" i="3"/>
  <c r="D1207" i="3"/>
  <c r="H1205" i="3"/>
  <c r="G1205" i="3"/>
  <c r="H1204" i="3"/>
  <c r="G1204" i="3"/>
  <c r="H1202" i="3"/>
  <c r="G1202" i="3"/>
  <c r="F1202" i="3"/>
  <c r="E1202" i="3"/>
  <c r="D1202" i="3"/>
  <c r="H1200" i="3"/>
  <c r="G1200" i="3"/>
  <c r="H1199" i="3"/>
  <c r="G1199" i="3"/>
  <c r="H1197" i="3"/>
  <c r="G1197" i="3"/>
  <c r="F1197" i="3"/>
  <c r="E1197" i="3"/>
  <c r="D1197" i="3"/>
  <c r="H1195" i="3"/>
  <c r="G1195" i="3"/>
  <c r="H1194" i="3"/>
  <c r="G1194" i="3"/>
  <c r="H1192" i="3"/>
  <c r="G1192" i="3"/>
  <c r="F1192" i="3"/>
  <c r="E1192" i="3"/>
  <c r="D1192" i="3"/>
  <c r="H1190" i="3"/>
  <c r="G1190" i="3"/>
  <c r="H1189" i="3"/>
  <c r="G1189" i="3"/>
  <c r="H1188" i="3"/>
  <c r="G1188" i="3"/>
  <c r="H1187" i="3"/>
  <c r="G1187" i="3"/>
  <c r="H1185" i="3"/>
  <c r="G1185" i="3"/>
  <c r="F1185" i="3"/>
  <c r="E1185" i="3"/>
  <c r="D1185" i="3"/>
  <c r="H1183" i="3"/>
  <c r="G1183" i="3"/>
  <c r="H1182" i="3"/>
  <c r="G1182" i="3"/>
  <c r="H1180" i="3"/>
  <c r="G1180" i="3"/>
  <c r="F1180" i="3"/>
  <c r="E1180" i="3"/>
  <c r="D1180" i="3"/>
  <c r="H1178" i="3"/>
  <c r="G1178" i="3"/>
  <c r="H1177" i="3"/>
  <c r="G1177" i="3"/>
  <c r="H1176" i="3"/>
  <c r="G1176" i="3"/>
  <c r="H1175" i="3"/>
  <c r="G1175" i="3"/>
  <c r="H1174" i="3"/>
  <c r="G1174" i="3"/>
  <c r="H1173" i="3"/>
  <c r="G1173" i="3"/>
  <c r="H1172" i="3"/>
  <c r="G1172" i="3"/>
  <c r="H1170" i="3"/>
  <c r="G1170" i="3"/>
  <c r="F1170" i="3"/>
  <c r="E1170" i="3"/>
  <c r="D1170" i="3"/>
  <c r="H1168" i="3"/>
  <c r="G1168" i="3"/>
  <c r="H1167" i="3"/>
  <c r="G1167" i="3"/>
  <c r="H1165" i="3"/>
  <c r="G1165" i="3"/>
  <c r="F1165" i="3"/>
  <c r="E1165" i="3"/>
  <c r="D1165" i="3"/>
  <c r="H1163" i="3"/>
  <c r="G1163" i="3"/>
  <c r="H1162" i="3"/>
  <c r="G1162" i="3"/>
  <c r="H1160" i="3"/>
  <c r="G1160" i="3"/>
  <c r="F1160" i="3"/>
  <c r="E1160" i="3"/>
  <c r="D1160" i="3"/>
  <c r="H1158" i="3"/>
  <c r="G1158" i="3"/>
  <c r="H1156" i="3"/>
  <c r="G1156" i="3"/>
  <c r="F1156" i="3"/>
  <c r="E1156" i="3"/>
  <c r="D1156" i="3"/>
  <c r="H1154" i="3"/>
  <c r="G1154" i="3"/>
  <c r="H1153" i="3"/>
  <c r="G1153" i="3"/>
  <c r="H1152" i="3"/>
  <c r="G1152" i="3"/>
  <c r="H1151" i="3"/>
  <c r="G1151" i="3"/>
  <c r="H1150" i="3"/>
  <c r="G1150" i="3"/>
  <c r="H1149" i="3"/>
  <c r="G1149" i="3"/>
  <c r="H1148" i="3"/>
  <c r="G1148" i="3"/>
  <c r="H1147" i="3"/>
  <c r="G1147" i="3"/>
  <c r="H1145" i="3"/>
  <c r="G1145" i="3"/>
  <c r="F1145" i="3"/>
  <c r="E1145" i="3"/>
  <c r="D1145" i="3"/>
  <c r="H1143" i="3"/>
  <c r="G1143" i="3"/>
  <c r="H1142" i="3"/>
  <c r="G1142" i="3"/>
  <c r="H1141" i="3"/>
  <c r="G1141" i="3"/>
  <c r="H1140" i="3"/>
  <c r="G1140" i="3"/>
  <c r="H1138" i="3"/>
  <c r="G1138" i="3"/>
  <c r="F1138" i="3"/>
  <c r="E1138" i="3"/>
  <c r="D1138" i="3"/>
  <c r="H1136" i="3"/>
  <c r="G1136" i="3"/>
  <c r="H1135" i="3"/>
  <c r="G1135" i="3"/>
  <c r="H1133" i="3"/>
  <c r="G1133" i="3"/>
  <c r="F1133" i="3"/>
  <c r="E1133" i="3"/>
  <c r="D1133" i="3"/>
  <c r="H1131" i="3"/>
  <c r="G1131" i="3"/>
  <c r="H1130" i="3"/>
  <c r="G1130" i="3"/>
  <c r="H1129" i="3"/>
  <c r="G1129" i="3"/>
  <c r="H1128" i="3"/>
  <c r="G1128" i="3"/>
  <c r="H1127" i="3"/>
  <c r="G1127" i="3"/>
  <c r="H1126" i="3"/>
  <c r="G1126" i="3"/>
  <c r="H1125" i="3"/>
  <c r="G1125" i="3"/>
  <c r="H1124" i="3"/>
  <c r="G1124" i="3"/>
  <c r="H1123" i="3"/>
  <c r="G1123" i="3"/>
  <c r="H1122" i="3"/>
  <c r="G1122" i="3"/>
  <c r="H1121" i="3"/>
  <c r="G1121" i="3"/>
  <c r="H1119" i="3"/>
  <c r="G1119" i="3"/>
  <c r="F1119" i="3"/>
  <c r="E1119" i="3"/>
  <c r="D1119" i="3"/>
  <c r="H1117" i="3"/>
  <c r="G1117" i="3"/>
  <c r="H1116" i="3"/>
  <c r="G1116" i="3"/>
  <c r="H1114" i="3"/>
  <c r="G1114" i="3"/>
  <c r="F1114" i="3"/>
  <c r="E1114" i="3"/>
  <c r="D1114" i="3"/>
  <c r="H1112" i="3"/>
  <c r="G1112" i="3"/>
  <c r="H1111" i="3"/>
  <c r="G1111" i="3"/>
  <c r="H1109" i="3"/>
  <c r="G1109" i="3"/>
  <c r="F1109" i="3"/>
  <c r="E1109" i="3"/>
  <c r="D1109" i="3"/>
  <c r="H1107" i="3"/>
  <c r="G1107" i="3"/>
  <c r="H1106" i="3"/>
  <c r="G1106" i="3"/>
  <c r="H1104" i="3"/>
  <c r="G1104" i="3"/>
  <c r="F1104" i="3"/>
  <c r="E1104" i="3"/>
  <c r="D1104" i="3"/>
  <c r="H1102" i="3"/>
  <c r="G1102" i="3"/>
  <c r="H1100" i="3"/>
  <c r="G1100" i="3"/>
  <c r="F1100" i="3"/>
  <c r="E1100" i="3"/>
  <c r="D1100" i="3"/>
  <c r="H1098" i="3"/>
  <c r="G1098" i="3"/>
  <c r="H1097" i="3"/>
  <c r="G1097" i="3"/>
  <c r="H1096" i="3"/>
  <c r="G1096" i="3"/>
  <c r="H1095" i="3"/>
  <c r="G1095" i="3"/>
  <c r="H1094" i="3"/>
  <c r="G1094" i="3"/>
  <c r="H1093" i="3"/>
  <c r="G1093" i="3"/>
  <c r="H1092" i="3"/>
  <c r="G1092" i="3"/>
  <c r="H1091" i="3"/>
  <c r="G1091" i="3"/>
  <c r="H1090" i="3"/>
  <c r="G1090" i="3"/>
  <c r="H1089" i="3"/>
  <c r="G1089" i="3"/>
  <c r="H1087" i="3"/>
  <c r="G1087" i="3"/>
  <c r="F1087" i="3"/>
  <c r="E1087" i="3"/>
  <c r="D1087" i="3"/>
  <c r="H1085" i="3"/>
  <c r="G1085" i="3"/>
  <c r="H1084" i="3"/>
  <c r="G1084" i="3"/>
  <c r="H1082" i="3"/>
  <c r="G1082" i="3"/>
  <c r="F1082" i="3"/>
  <c r="E1082" i="3"/>
  <c r="D1082" i="3"/>
  <c r="H1080" i="3"/>
  <c r="G1080" i="3"/>
  <c r="H1079" i="3"/>
  <c r="G1079" i="3"/>
  <c r="H1077" i="3"/>
  <c r="G1077" i="3"/>
  <c r="F1077" i="3"/>
  <c r="E1077" i="3"/>
  <c r="D1077" i="3"/>
  <c r="H1075" i="3"/>
  <c r="G1075" i="3"/>
  <c r="H1074" i="3"/>
  <c r="G1074" i="3"/>
  <c r="H1073" i="3"/>
  <c r="G1073" i="3"/>
  <c r="H1072" i="3"/>
  <c r="G1072" i="3"/>
  <c r="H1071" i="3"/>
  <c r="G1071" i="3"/>
  <c r="H1070" i="3"/>
  <c r="G1070" i="3"/>
  <c r="H1068" i="3"/>
  <c r="G1068" i="3"/>
  <c r="F1068" i="3"/>
  <c r="E1068" i="3"/>
  <c r="D1068" i="3"/>
  <c r="H1066" i="3"/>
  <c r="G1066" i="3"/>
  <c r="H1065" i="3"/>
  <c r="G1065" i="3"/>
  <c r="H1063" i="3"/>
  <c r="G1063" i="3"/>
  <c r="F1063" i="3"/>
  <c r="E1063" i="3"/>
  <c r="D1063" i="3"/>
  <c r="H1061" i="3"/>
  <c r="G1061" i="3"/>
  <c r="H1060" i="3"/>
  <c r="G1060" i="3"/>
  <c r="H1058" i="3"/>
  <c r="G1058" i="3"/>
  <c r="F1058" i="3"/>
  <c r="E1058" i="3"/>
  <c r="D1058" i="3"/>
  <c r="H1056" i="3"/>
  <c r="G1056" i="3"/>
  <c r="H1055" i="3"/>
  <c r="G1055" i="3"/>
  <c r="H1053" i="3"/>
  <c r="G1053" i="3"/>
  <c r="F1053" i="3"/>
  <c r="E1053" i="3"/>
  <c r="D1053" i="3"/>
  <c r="H1051" i="3"/>
  <c r="G1051" i="3"/>
  <c r="H1050" i="3"/>
  <c r="G1050" i="3"/>
  <c r="H1048" i="3"/>
  <c r="G1048" i="3"/>
  <c r="F1048" i="3"/>
  <c r="E1048" i="3"/>
  <c r="D1048" i="3"/>
  <c r="H1046" i="3"/>
  <c r="G1046" i="3"/>
  <c r="H1045" i="3"/>
  <c r="G1045" i="3"/>
  <c r="H1043" i="3"/>
  <c r="G1043" i="3"/>
  <c r="F1043" i="3"/>
  <c r="E1043" i="3"/>
  <c r="D1043" i="3"/>
  <c r="H1041" i="3"/>
  <c r="G1041" i="3"/>
  <c r="H1039" i="3"/>
  <c r="G1039" i="3"/>
  <c r="F1039" i="3"/>
  <c r="E1039" i="3"/>
  <c r="D1039" i="3"/>
  <c r="H1037" i="3"/>
  <c r="G1037" i="3"/>
  <c r="H1036" i="3"/>
  <c r="G1036" i="3"/>
  <c r="H1035" i="3"/>
  <c r="G1035" i="3"/>
  <c r="H1034" i="3"/>
  <c r="G1034" i="3"/>
  <c r="H1033" i="3"/>
  <c r="G1033" i="3"/>
  <c r="H1032" i="3"/>
  <c r="G1032" i="3"/>
  <c r="H1031" i="3"/>
  <c r="G1031" i="3"/>
  <c r="H1030" i="3"/>
  <c r="G1030" i="3"/>
  <c r="H1029" i="3"/>
  <c r="G1029" i="3"/>
  <c r="H1027" i="3"/>
  <c r="G1027" i="3"/>
  <c r="F1027" i="3"/>
  <c r="E1027" i="3"/>
  <c r="D1027" i="3"/>
  <c r="H1025" i="3"/>
  <c r="G1025" i="3"/>
  <c r="H1024" i="3"/>
  <c r="G1024" i="3"/>
  <c r="H1022" i="3"/>
  <c r="G1022" i="3"/>
  <c r="F1022" i="3"/>
  <c r="E1022" i="3"/>
  <c r="D1022" i="3"/>
  <c r="H1020" i="3"/>
  <c r="G1020" i="3"/>
  <c r="H1019" i="3"/>
  <c r="G1019" i="3"/>
  <c r="H1017" i="3"/>
  <c r="G1017" i="3"/>
  <c r="F1017" i="3"/>
  <c r="E1017" i="3"/>
  <c r="D1017" i="3"/>
  <c r="H1015" i="3"/>
  <c r="G1015" i="3"/>
  <c r="H1014" i="3"/>
  <c r="G1014" i="3"/>
  <c r="H1012" i="3"/>
  <c r="G1012" i="3"/>
  <c r="F1012" i="3"/>
  <c r="E1012" i="3"/>
  <c r="D1012" i="3"/>
  <c r="H1010" i="3"/>
  <c r="G1010" i="3"/>
  <c r="H1009" i="3"/>
  <c r="G1009" i="3"/>
  <c r="H1008" i="3"/>
  <c r="G1008" i="3"/>
  <c r="H1007" i="3"/>
  <c r="G1007" i="3"/>
  <c r="H1006" i="3"/>
  <c r="G1006" i="3"/>
  <c r="H1005" i="3"/>
  <c r="G1005" i="3"/>
  <c r="H1003" i="3"/>
  <c r="G1003" i="3"/>
  <c r="F1003" i="3"/>
  <c r="E1003" i="3"/>
  <c r="D1003" i="3"/>
  <c r="H1001" i="3"/>
  <c r="G1001" i="3"/>
  <c r="H1000" i="3"/>
  <c r="G1000" i="3"/>
  <c r="H999" i="3"/>
  <c r="G999" i="3"/>
  <c r="H998" i="3"/>
  <c r="G998" i="3"/>
  <c r="H997" i="3"/>
  <c r="G997" i="3"/>
  <c r="H996" i="3"/>
  <c r="G996" i="3"/>
  <c r="H994" i="3"/>
  <c r="G994" i="3"/>
  <c r="F994" i="3"/>
  <c r="E994" i="3"/>
  <c r="D994" i="3"/>
  <c r="H992" i="3"/>
  <c r="G992" i="3"/>
  <c r="H991" i="3"/>
  <c r="G991" i="3"/>
  <c r="H989" i="3"/>
  <c r="G989" i="3"/>
  <c r="F989" i="3"/>
  <c r="E989" i="3"/>
  <c r="D989" i="3"/>
  <c r="H987" i="3"/>
  <c r="G987" i="3"/>
  <c r="H986" i="3"/>
  <c r="G986" i="3"/>
  <c r="H984" i="3"/>
  <c r="G984" i="3"/>
  <c r="F984" i="3"/>
  <c r="E984" i="3"/>
  <c r="D984" i="3"/>
  <c r="H982" i="3"/>
  <c r="G982" i="3"/>
  <c r="H981" i="3"/>
  <c r="G981" i="3"/>
  <c r="H979" i="3"/>
  <c r="G979" i="3"/>
  <c r="F979" i="3"/>
  <c r="E979" i="3"/>
  <c r="D979" i="3"/>
  <c r="H977" i="3"/>
  <c r="G977" i="3"/>
  <c r="H976" i="3"/>
  <c r="G976" i="3"/>
  <c r="H974" i="3"/>
  <c r="G974" i="3"/>
  <c r="F974" i="3"/>
  <c r="E974" i="3"/>
  <c r="D974" i="3"/>
  <c r="H972" i="3"/>
  <c r="G972" i="3"/>
  <c r="H971" i="3"/>
  <c r="G971" i="3"/>
  <c r="H969" i="3"/>
  <c r="G969" i="3"/>
  <c r="F969" i="3"/>
  <c r="E969" i="3"/>
  <c r="D969" i="3"/>
  <c r="H967" i="3"/>
  <c r="G967" i="3"/>
  <c r="H966" i="3"/>
  <c r="G966" i="3"/>
  <c r="H964" i="3"/>
  <c r="G964" i="3"/>
  <c r="F964" i="3"/>
  <c r="E964" i="3"/>
  <c r="D964" i="3"/>
  <c r="H962" i="3"/>
  <c r="G962" i="3"/>
  <c r="H961" i="3"/>
  <c r="G961" i="3"/>
  <c r="H960" i="3"/>
  <c r="G960" i="3"/>
  <c r="H959" i="3"/>
  <c r="G959" i="3"/>
  <c r="H958" i="3"/>
  <c r="G958" i="3"/>
  <c r="H957" i="3"/>
  <c r="G957" i="3"/>
  <c r="H956" i="3"/>
  <c r="G956" i="3"/>
  <c r="H954" i="3"/>
  <c r="G954" i="3"/>
  <c r="F954" i="3"/>
  <c r="E954" i="3"/>
  <c r="D954" i="3"/>
  <c r="H952" i="3"/>
  <c r="G952" i="3"/>
  <c r="H951" i="3"/>
  <c r="G951" i="3"/>
  <c r="H949" i="3"/>
  <c r="G949" i="3"/>
  <c r="F949" i="3"/>
  <c r="E949" i="3"/>
  <c r="D949" i="3"/>
  <c r="H947" i="3"/>
  <c r="G947" i="3"/>
  <c r="H946" i="3"/>
  <c r="G946" i="3"/>
  <c r="H944" i="3"/>
  <c r="G944" i="3"/>
  <c r="F944" i="3"/>
  <c r="E944" i="3"/>
  <c r="D944" i="3"/>
  <c r="H942" i="3"/>
  <c r="G942" i="3"/>
  <c r="H941" i="3"/>
  <c r="G941" i="3"/>
  <c r="H940" i="3"/>
  <c r="G940" i="3"/>
  <c r="H938" i="3"/>
  <c r="G938" i="3"/>
  <c r="F938" i="3"/>
  <c r="E938" i="3"/>
  <c r="D938" i="3"/>
  <c r="H936" i="3"/>
  <c r="G936" i="3"/>
  <c r="H935" i="3"/>
  <c r="G935" i="3"/>
  <c r="H933" i="3"/>
  <c r="G933" i="3"/>
  <c r="F933" i="3"/>
  <c r="E933" i="3"/>
  <c r="D933" i="3"/>
  <c r="H931" i="3"/>
  <c r="G931" i="3"/>
  <c r="H930" i="3"/>
  <c r="G930" i="3"/>
  <c r="H928" i="3"/>
  <c r="G928" i="3"/>
  <c r="F928" i="3"/>
  <c r="E928" i="3"/>
  <c r="D928" i="3"/>
  <c r="H926" i="3"/>
  <c r="G926" i="3"/>
  <c r="H925" i="3"/>
  <c r="G925" i="3"/>
  <c r="H924" i="3"/>
  <c r="G924" i="3"/>
  <c r="H923" i="3"/>
  <c r="G923" i="3"/>
  <c r="H922" i="3"/>
  <c r="G922" i="3"/>
  <c r="H921" i="3"/>
  <c r="G921" i="3"/>
  <c r="H919" i="3"/>
  <c r="G919" i="3"/>
  <c r="F919" i="3"/>
  <c r="E919" i="3"/>
  <c r="D919" i="3"/>
  <c r="H917" i="3"/>
  <c r="G917" i="3"/>
  <c r="H916" i="3"/>
  <c r="G916" i="3"/>
  <c r="H915" i="3"/>
  <c r="G915" i="3"/>
  <c r="H913" i="3"/>
  <c r="G913" i="3"/>
  <c r="F913" i="3"/>
  <c r="E913" i="3"/>
  <c r="D913" i="3"/>
  <c r="H911" i="3"/>
  <c r="G911" i="3"/>
  <c r="H910" i="3"/>
  <c r="G910" i="3"/>
  <c r="H908" i="3"/>
  <c r="G908" i="3"/>
  <c r="F908" i="3"/>
  <c r="E908" i="3"/>
  <c r="D908" i="3"/>
  <c r="H906" i="3"/>
  <c r="G906" i="3"/>
  <c r="H905" i="3"/>
  <c r="G905" i="3"/>
  <c r="H904" i="3"/>
  <c r="G904" i="3"/>
  <c r="H903" i="3"/>
  <c r="G903" i="3"/>
  <c r="H902" i="3"/>
  <c r="G902" i="3"/>
  <c r="H901" i="3"/>
  <c r="G901" i="3"/>
  <c r="H899" i="3"/>
  <c r="G899" i="3"/>
  <c r="F899" i="3"/>
  <c r="E899" i="3"/>
  <c r="D899" i="3"/>
  <c r="H897" i="3"/>
  <c r="G897" i="3"/>
  <c r="H896" i="3"/>
  <c r="G896" i="3"/>
  <c r="H894" i="3"/>
  <c r="G894" i="3"/>
  <c r="F894" i="3"/>
  <c r="E894" i="3"/>
  <c r="D894" i="3"/>
  <c r="H892" i="3"/>
  <c r="G892" i="3"/>
  <c r="H891" i="3"/>
  <c r="G891" i="3"/>
  <c r="H889" i="3"/>
  <c r="G889" i="3"/>
  <c r="F889" i="3"/>
  <c r="E889" i="3"/>
  <c r="D889" i="3"/>
  <c r="H887" i="3"/>
  <c r="G887" i="3"/>
  <c r="H886" i="3"/>
  <c r="G886" i="3"/>
  <c r="H885" i="3"/>
  <c r="G885" i="3"/>
  <c r="H883" i="3"/>
  <c r="G883" i="3"/>
  <c r="F883" i="3"/>
  <c r="E883" i="3"/>
  <c r="D883" i="3"/>
  <c r="H881" i="3"/>
  <c r="G881" i="3"/>
  <c r="H880" i="3"/>
  <c r="G880" i="3"/>
  <c r="H878" i="3"/>
  <c r="G878" i="3"/>
  <c r="F878" i="3"/>
  <c r="E878" i="3"/>
  <c r="D878" i="3"/>
  <c r="H876" i="3"/>
  <c r="G876" i="3"/>
  <c r="H875" i="3"/>
  <c r="G875" i="3"/>
  <c r="H873" i="3"/>
  <c r="G873" i="3"/>
  <c r="F873" i="3"/>
  <c r="E873" i="3"/>
  <c r="D873" i="3"/>
  <c r="H871" i="3"/>
  <c r="G871" i="3"/>
  <c r="H869" i="3"/>
  <c r="G869" i="3"/>
  <c r="F869" i="3"/>
  <c r="E869" i="3"/>
  <c r="D869" i="3"/>
  <c r="H867" i="3"/>
  <c r="G867" i="3"/>
  <c r="H866" i="3"/>
  <c r="G866" i="3"/>
  <c r="H864" i="3"/>
  <c r="G864" i="3"/>
  <c r="F864" i="3"/>
  <c r="E864" i="3"/>
  <c r="D864" i="3"/>
  <c r="H862" i="3"/>
  <c r="G862" i="3"/>
  <c r="H861" i="3"/>
  <c r="G861" i="3"/>
  <c r="H860" i="3"/>
  <c r="G860" i="3"/>
  <c r="H858" i="3"/>
  <c r="G858" i="3"/>
  <c r="F858" i="3"/>
  <c r="E858" i="3"/>
  <c r="D858" i="3"/>
  <c r="H856" i="3"/>
  <c r="G856" i="3"/>
  <c r="H855" i="3"/>
  <c r="G855" i="3"/>
  <c r="H854" i="3"/>
  <c r="G854" i="3"/>
  <c r="H853" i="3"/>
  <c r="G853" i="3"/>
  <c r="H852" i="3"/>
  <c r="G852" i="3"/>
  <c r="H850" i="3"/>
  <c r="G850" i="3"/>
  <c r="F850" i="3"/>
  <c r="E850" i="3"/>
  <c r="D850" i="3"/>
  <c r="H848" i="3"/>
  <c r="G848" i="3"/>
  <c r="H847" i="3"/>
  <c r="G847" i="3"/>
  <c r="H845" i="3"/>
  <c r="G845" i="3"/>
  <c r="F845" i="3"/>
  <c r="E845" i="3"/>
  <c r="D845" i="3"/>
  <c r="H843" i="3"/>
  <c r="G843" i="3"/>
  <c r="H842" i="3"/>
  <c r="G842" i="3"/>
  <c r="H841" i="3"/>
  <c r="G841" i="3"/>
  <c r="H840" i="3"/>
  <c r="G840" i="3"/>
  <c r="H838" i="3"/>
  <c r="G838" i="3"/>
  <c r="F838" i="3"/>
  <c r="E838" i="3"/>
  <c r="D838" i="3"/>
  <c r="H836" i="3"/>
  <c r="G836" i="3"/>
  <c r="H835" i="3"/>
  <c r="G835" i="3"/>
  <c r="H833" i="3"/>
  <c r="G833" i="3"/>
  <c r="F833" i="3"/>
  <c r="E833" i="3"/>
  <c r="D833" i="3"/>
  <c r="H831" i="3"/>
  <c r="G831" i="3"/>
  <c r="H830" i="3"/>
  <c r="G830" i="3"/>
  <c r="H829" i="3"/>
  <c r="G829" i="3"/>
  <c r="H828" i="3"/>
  <c r="G828" i="3"/>
  <c r="H827" i="3"/>
  <c r="G827" i="3"/>
  <c r="H826" i="3"/>
  <c r="G826" i="3"/>
  <c r="H824" i="3"/>
  <c r="G824" i="3"/>
  <c r="F824" i="3"/>
  <c r="E824" i="3"/>
  <c r="D824" i="3"/>
  <c r="H822" i="3"/>
  <c r="G822" i="3"/>
  <c r="H821" i="3"/>
  <c r="G821" i="3"/>
  <c r="H819" i="3"/>
  <c r="G819" i="3"/>
  <c r="F819" i="3"/>
  <c r="E819" i="3"/>
  <c r="D819" i="3"/>
  <c r="H817" i="3"/>
  <c r="G817" i="3"/>
  <c r="H816" i="3"/>
  <c r="G816" i="3"/>
  <c r="H814" i="3"/>
  <c r="G814" i="3"/>
  <c r="F814" i="3"/>
  <c r="E814" i="3"/>
  <c r="D814" i="3"/>
  <c r="H812" i="3"/>
  <c r="G812" i="3"/>
  <c r="H811" i="3"/>
  <c r="G811" i="3"/>
  <c r="H809" i="3"/>
  <c r="G809" i="3"/>
  <c r="F809" i="3"/>
  <c r="E809" i="3"/>
  <c r="D809" i="3"/>
  <c r="H807" i="3"/>
  <c r="G807" i="3"/>
  <c r="H806" i="3"/>
  <c r="G806" i="3"/>
  <c r="H804" i="3"/>
  <c r="G804" i="3"/>
  <c r="F804" i="3"/>
  <c r="E804" i="3"/>
  <c r="D804" i="3"/>
  <c r="H802" i="3"/>
  <c r="G802" i="3"/>
  <c r="H801" i="3"/>
  <c r="G801" i="3"/>
  <c r="H799" i="3"/>
  <c r="G799" i="3"/>
  <c r="F799" i="3"/>
  <c r="E799" i="3"/>
  <c r="D799" i="3"/>
  <c r="H797" i="3"/>
  <c r="G797" i="3"/>
  <c r="H796" i="3"/>
  <c r="G796" i="3"/>
  <c r="H794" i="3"/>
  <c r="G794" i="3"/>
  <c r="F794" i="3"/>
  <c r="E794" i="3"/>
  <c r="D794" i="3"/>
  <c r="H792" i="3"/>
  <c r="G792" i="3"/>
  <c r="H791" i="3"/>
  <c r="G791" i="3"/>
  <c r="H789" i="3"/>
  <c r="G789" i="3"/>
  <c r="F789" i="3"/>
  <c r="E789" i="3"/>
  <c r="D789" i="3"/>
  <c r="H787" i="3"/>
  <c r="G787" i="3"/>
  <c r="H786" i="3"/>
  <c r="G786" i="3"/>
  <c r="H785" i="3"/>
  <c r="G785" i="3"/>
  <c r="H783" i="3"/>
  <c r="G783" i="3"/>
  <c r="F783" i="3"/>
  <c r="E783" i="3"/>
  <c r="D783" i="3"/>
  <c r="H781" i="3"/>
  <c r="G781" i="3"/>
  <c r="H780" i="3"/>
  <c r="G780" i="3"/>
  <c r="H779" i="3"/>
  <c r="G779" i="3"/>
  <c r="H778" i="3"/>
  <c r="G778" i="3"/>
  <c r="H777" i="3"/>
  <c r="G777" i="3"/>
  <c r="H775" i="3"/>
  <c r="G775" i="3"/>
  <c r="F775" i="3"/>
  <c r="E775" i="3"/>
  <c r="D775" i="3"/>
  <c r="H773" i="3"/>
  <c r="G773" i="3"/>
  <c r="H772" i="3"/>
  <c r="G772" i="3"/>
  <c r="H770" i="3"/>
  <c r="G770" i="3"/>
  <c r="F770" i="3"/>
  <c r="E770" i="3"/>
  <c r="D770" i="3"/>
  <c r="H768" i="3"/>
  <c r="G768" i="3"/>
  <c r="H767" i="3"/>
  <c r="G767" i="3"/>
  <c r="H766" i="3"/>
  <c r="G766" i="3"/>
  <c r="H764" i="3"/>
  <c r="G764" i="3"/>
  <c r="F764" i="3"/>
  <c r="E764" i="3"/>
  <c r="D764" i="3"/>
  <c r="H762" i="3"/>
  <c r="G762" i="3"/>
  <c r="H761" i="3"/>
  <c r="G761" i="3"/>
  <c r="H760" i="3"/>
  <c r="G760" i="3"/>
  <c r="H759" i="3"/>
  <c r="G759" i="3"/>
  <c r="H758" i="3"/>
  <c r="G758" i="3"/>
  <c r="H756" i="3"/>
  <c r="G756" i="3"/>
  <c r="F756" i="3"/>
  <c r="E756" i="3"/>
  <c r="D756" i="3"/>
  <c r="H754" i="3"/>
  <c r="G754" i="3"/>
  <c r="H752" i="3"/>
  <c r="G752" i="3"/>
  <c r="F752" i="3"/>
  <c r="E752" i="3"/>
  <c r="D752" i="3"/>
  <c r="H750" i="3"/>
  <c r="G750" i="3"/>
  <c r="H749" i="3"/>
  <c r="G749" i="3"/>
  <c r="H747" i="3"/>
  <c r="G747" i="3"/>
  <c r="F747" i="3"/>
  <c r="E747" i="3"/>
  <c r="D747" i="3"/>
  <c r="H745" i="3"/>
  <c r="G745" i="3"/>
  <c r="H744" i="3"/>
  <c r="G744" i="3"/>
  <c r="H742" i="3"/>
  <c r="G742" i="3"/>
  <c r="F742" i="3"/>
  <c r="E742" i="3"/>
  <c r="D742" i="3"/>
  <c r="H740" i="3"/>
  <c r="G740" i="3"/>
  <c r="H739" i="3"/>
  <c r="G739" i="3"/>
  <c r="H738" i="3"/>
  <c r="G738" i="3"/>
  <c r="H737" i="3"/>
  <c r="G737" i="3"/>
  <c r="H736" i="3"/>
  <c r="G736" i="3"/>
  <c r="H734" i="3"/>
  <c r="G734" i="3"/>
  <c r="F734" i="3"/>
  <c r="E734" i="3"/>
  <c r="D734" i="3"/>
  <c r="H732" i="3"/>
  <c r="G732" i="3"/>
  <c r="H731" i="3"/>
  <c r="G731" i="3"/>
  <c r="H730" i="3"/>
  <c r="G730" i="3"/>
  <c r="H729" i="3"/>
  <c r="G729" i="3"/>
  <c r="H727" i="3"/>
  <c r="G727" i="3"/>
  <c r="F727" i="3"/>
  <c r="E727" i="3"/>
  <c r="D727" i="3"/>
  <c r="H725" i="3"/>
  <c r="G725" i="3"/>
  <c r="H723" i="3"/>
  <c r="G723" i="3"/>
  <c r="F723" i="3"/>
  <c r="E723" i="3"/>
  <c r="D723" i="3"/>
  <c r="H721" i="3"/>
  <c r="G721" i="3"/>
  <c r="H720" i="3"/>
  <c r="G720" i="3"/>
  <c r="H718" i="3"/>
  <c r="G718" i="3"/>
  <c r="F718" i="3"/>
  <c r="E718" i="3"/>
  <c r="D718" i="3"/>
  <c r="H716" i="3"/>
  <c r="G716" i="3"/>
  <c r="H715" i="3"/>
  <c r="G715" i="3"/>
  <c r="H714" i="3"/>
  <c r="G714" i="3"/>
  <c r="H713" i="3"/>
  <c r="G713" i="3"/>
  <c r="H711" i="3"/>
  <c r="G711" i="3"/>
  <c r="F711" i="3"/>
  <c r="E711" i="3"/>
  <c r="D711" i="3"/>
  <c r="H709" i="3"/>
  <c r="G709" i="3"/>
  <c r="H708" i="3"/>
  <c r="G708" i="3"/>
  <c r="H707" i="3"/>
  <c r="G707" i="3"/>
  <c r="H706" i="3"/>
  <c r="G706" i="3"/>
  <c r="H704" i="3"/>
  <c r="G704" i="3"/>
  <c r="F704" i="3"/>
  <c r="E704" i="3"/>
  <c r="D704" i="3"/>
  <c r="H702" i="3"/>
  <c r="G702" i="3"/>
  <c r="H701" i="3"/>
  <c r="G701" i="3"/>
  <c r="H699" i="3"/>
  <c r="G699" i="3"/>
  <c r="F699" i="3"/>
  <c r="E699" i="3"/>
  <c r="D699" i="3"/>
  <c r="H697" i="3"/>
  <c r="G697" i="3"/>
  <c r="H696" i="3"/>
  <c r="G696" i="3"/>
  <c r="H695" i="3"/>
  <c r="G695" i="3"/>
  <c r="H694" i="3"/>
  <c r="G694" i="3"/>
  <c r="H693" i="3"/>
  <c r="G693" i="3"/>
  <c r="H692" i="3"/>
  <c r="G692" i="3"/>
  <c r="H690" i="3"/>
  <c r="G690" i="3"/>
  <c r="F690" i="3"/>
  <c r="E690" i="3"/>
  <c r="D690" i="3"/>
  <c r="H688" i="3"/>
  <c r="G688" i="3"/>
  <c r="H687" i="3"/>
  <c r="G687" i="3"/>
  <c r="H686" i="3"/>
  <c r="G686" i="3"/>
  <c r="H685" i="3"/>
  <c r="G685" i="3"/>
  <c r="H684" i="3"/>
  <c r="G684" i="3"/>
  <c r="H683" i="3"/>
  <c r="G683" i="3"/>
  <c r="H682" i="3"/>
  <c r="G682" i="3"/>
  <c r="H681" i="3"/>
  <c r="G681" i="3"/>
  <c r="H680" i="3"/>
  <c r="G680" i="3"/>
  <c r="H678" i="3"/>
  <c r="G678" i="3"/>
  <c r="F678" i="3"/>
  <c r="E678" i="3"/>
  <c r="D678" i="3"/>
  <c r="H676" i="3"/>
  <c r="G676" i="3"/>
  <c r="H675" i="3"/>
  <c r="G675" i="3"/>
  <c r="H674" i="3"/>
  <c r="G674" i="3"/>
  <c r="H673" i="3"/>
  <c r="G673" i="3"/>
  <c r="H671" i="3"/>
  <c r="G671" i="3"/>
  <c r="F671" i="3"/>
  <c r="E671" i="3"/>
  <c r="D671" i="3"/>
  <c r="H669" i="3"/>
  <c r="G669" i="3"/>
  <c r="H668" i="3"/>
  <c r="G668" i="3"/>
  <c r="H667" i="3"/>
  <c r="G667" i="3"/>
  <c r="H666" i="3"/>
  <c r="G666" i="3"/>
  <c r="H665" i="3"/>
  <c r="G665" i="3"/>
  <c r="H664" i="3"/>
  <c r="G664" i="3"/>
  <c r="H663" i="3"/>
  <c r="G663" i="3"/>
  <c r="H661" i="3"/>
  <c r="G661" i="3"/>
  <c r="F661" i="3"/>
  <c r="E661" i="3"/>
  <c r="D661" i="3"/>
  <c r="H659" i="3"/>
  <c r="G659" i="3"/>
  <c r="H658" i="3"/>
  <c r="G658" i="3"/>
  <c r="H657" i="3"/>
  <c r="G657" i="3"/>
  <c r="H656" i="3"/>
  <c r="G656" i="3"/>
  <c r="H654" i="3"/>
  <c r="G654" i="3"/>
  <c r="F654" i="3"/>
  <c r="E654" i="3"/>
  <c r="D654" i="3"/>
  <c r="H652" i="3"/>
  <c r="G652" i="3"/>
  <c r="H651" i="3"/>
  <c r="G651" i="3"/>
  <c r="H650" i="3"/>
  <c r="G650" i="3"/>
  <c r="H649" i="3"/>
  <c r="G649" i="3"/>
  <c r="H648" i="3"/>
  <c r="G648" i="3"/>
  <c r="H646" i="3"/>
  <c r="G646" i="3"/>
  <c r="F646" i="3"/>
  <c r="E646" i="3"/>
  <c r="D646" i="3"/>
  <c r="H644" i="3"/>
  <c r="G644" i="3"/>
  <c r="H643" i="3"/>
  <c r="G643" i="3"/>
  <c r="H642" i="3"/>
  <c r="G642" i="3"/>
  <c r="H641" i="3"/>
  <c r="G641" i="3"/>
  <c r="H639" i="3"/>
  <c r="G639" i="3"/>
  <c r="F639" i="3"/>
  <c r="E639" i="3"/>
  <c r="D639" i="3"/>
  <c r="H637" i="3"/>
  <c r="G637" i="3"/>
  <c r="H636" i="3"/>
  <c r="G636" i="3"/>
  <c r="H635" i="3"/>
  <c r="G635" i="3"/>
  <c r="H634" i="3"/>
  <c r="G634" i="3"/>
  <c r="H633" i="3"/>
  <c r="G633" i="3"/>
  <c r="H632" i="3"/>
  <c r="G632" i="3"/>
  <c r="H631" i="3"/>
  <c r="G631" i="3"/>
  <c r="H630" i="3"/>
  <c r="G630" i="3"/>
  <c r="H629" i="3"/>
  <c r="G629" i="3"/>
  <c r="H627" i="3"/>
  <c r="G627" i="3"/>
  <c r="F627" i="3"/>
  <c r="E627" i="3"/>
  <c r="D627" i="3"/>
  <c r="H625" i="3"/>
  <c r="G625" i="3"/>
  <c r="H624" i="3"/>
  <c r="G624" i="3"/>
  <c r="H623" i="3"/>
  <c r="G623" i="3"/>
  <c r="H622" i="3"/>
  <c r="G622" i="3"/>
  <c r="H621" i="3"/>
  <c r="G621" i="3"/>
  <c r="H620" i="3"/>
  <c r="G620" i="3"/>
  <c r="H619" i="3"/>
  <c r="G619" i="3"/>
  <c r="H618" i="3"/>
  <c r="G618" i="3"/>
  <c r="H617" i="3"/>
  <c r="G617" i="3"/>
  <c r="H616" i="3"/>
  <c r="G616" i="3"/>
  <c r="H615" i="3"/>
  <c r="G615" i="3"/>
  <c r="H614" i="3"/>
  <c r="G614" i="3"/>
  <c r="H612" i="3"/>
  <c r="G612" i="3"/>
  <c r="F612" i="3"/>
  <c r="E612" i="3"/>
  <c r="D612" i="3"/>
  <c r="H610" i="3"/>
  <c r="G610" i="3"/>
  <c r="H609" i="3"/>
  <c r="G609" i="3"/>
  <c r="H608" i="3"/>
  <c r="G608" i="3"/>
  <c r="H607" i="3"/>
  <c r="G607" i="3"/>
  <c r="H605" i="3"/>
  <c r="G605" i="3"/>
  <c r="F605" i="3"/>
  <c r="E605" i="3"/>
  <c r="D605" i="3"/>
  <c r="H603" i="3"/>
  <c r="G603" i="3"/>
  <c r="H602" i="3"/>
  <c r="G602" i="3"/>
  <c r="H601" i="3"/>
  <c r="G601" i="3"/>
  <c r="H600" i="3"/>
  <c r="G600" i="3"/>
  <c r="H599" i="3"/>
  <c r="G599" i="3"/>
  <c r="H598" i="3"/>
  <c r="G598" i="3"/>
  <c r="H597" i="3"/>
  <c r="G597" i="3"/>
  <c r="H596" i="3"/>
  <c r="G596" i="3"/>
  <c r="H595" i="3"/>
  <c r="G595" i="3"/>
  <c r="H594" i="3"/>
  <c r="G594" i="3"/>
  <c r="H593" i="3"/>
  <c r="G593" i="3"/>
  <c r="H592" i="3"/>
  <c r="G592" i="3"/>
  <c r="H590" i="3"/>
  <c r="G590" i="3"/>
  <c r="F590" i="3"/>
  <c r="E590" i="3"/>
  <c r="D590" i="3"/>
  <c r="H588" i="3"/>
  <c r="G588" i="3"/>
  <c r="H587" i="3"/>
  <c r="G587" i="3"/>
  <c r="H586" i="3"/>
  <c r="G586" i="3"/>
  <c r="H585" i="3"/>
  <c r="G585" i="3"/>
  <c r="H584" i="3"/>
  <c r="G584" i="3"/>
  <c r="H583" i="3"/>
  <c r="G583" i="3"/>
  <c r="H582" i="3"/>
  <c r="G582" i="3"/>
  <c r="H581" i="3"/>
  <c r="G581" i="3"/>
  <c r="H580" i="3"/>
  <c r="G580" i="3"/>
  <c r="H579" i="3"/>
  <c r="G579" i="3"/>
  <c r="H578" i="3"/>
  <c r="G578" i="3"/>
  <c r="H577" i="3"/>
  <c r="G577" i="3"/>
  <c r="H576" i="3"/>
  <c r="G576" i="3"/>
  <c r="H575" i="3"/>
  <c r="G575" i="3"/>
  <c r="H574" i="3"/>
  <c r="G574" i="3"/>
  <c r="H573" i="3"/>
  <c r="G573" i="3"/>
  <c r="H572" i="3"/>
  <c r="G572" i="3"/>
  <c r="H571" i="3"/>
  <c r="G571" i="3"/>
  <c r="H570" i="3"/>
  <c r="G570" i="3"/>
  <c r="H569" i="3"/>
  <c r="G569" i="3"/>
  <c r="H568" i="3"/>
  <c r="G568" i="3"/>
  <c r="H567" i="3"/>
  <c r="G567" i="3"/>
  <c r="H566" i="3"/>
  <c r="G566" i="3"/>
  <c r="H565" i="3"/>
  <c r="G565" i="3"/>
  <c r="H564" i="3"/>
  <c r="G564" i="3"/>
  <c r="H563" i="3"/>
  <c r="G563" i="3"/>
  <c r="H562" i="3"/>
  <c r="G562" i="3"/>
  <c r="H561" i="3"/>
  <c r="G561" i="3"/>
  <c r="H559" i="3"/>
  <c r="G559" i="3"/>
  <c r="F559" i="3"/>
  <c r="E559" i="3"/>
  <c r="D559" i="3"/>
  <c r="H557" i="3"/>
  <c r="G557" i="3"/>
  <c r="H556" i="3"/>
  <c r="G556" i="3"/>
  <c r="H555" i="3"/>
  <c r="G555" i="3"/>
  <c r="H554" i="3"/>
  <c r="G554" i="3"/>
  <c r="H552" i="3"/>
  <c r="G552" i="3"/>
  <c r="F552" i="3"/>
  <c r="E552" i="3"/>
  <c r="D552" i="3"/>
  <c r="H550" i="3"/>
  <c r="G550" i="3"/>
  <c r="H549" i="3"/>
  <c r="G549" i="3"/>
  <c r="H548" i="3"/>
  <c r="G548" i="3"/>
  <c r="H547" i="3"/>
  <c r="G547" i="3"/>
  <c r="H546" i="3"/>
  <c r="G546" i="3"/>
  <c r="H545" i="3"/>
  <c r="G545" i="3"/>
  <c r="H544" i="3"/>
  <c r="G544" i="3"/>
  <c r="H543" i="3"/>
  <c r="G543" i="3"/>
  <c r="H542" i="3"/>
  <c r="G542" i="3"/>
  <c r="H541" i="3"/>
  <c r="G541" i="3"/>
  <c r="H540" i="3"/>
  <c r="G540" i="3"/>
  <c r="H539" i="3"/>
  <c r="G539" i="3"/>
  <c r="H538" i="3"/>
  <c r="G538" i="3"/>
  <c r="H537" i="3"/>
  <c r="G537" i="3"/>
  <c r="H536" i="3"/>
  <c r="G536" i="3"/>
  <c r="H535" i="3"/>
  <c r="G535" i="3"/>
  <c r="H534" i="3"/>
  <c r="G534" i="3"/>
  <c r="H533" i="3"/>
  <c r="G533" i="3"/>
  <c r="H532" i="3"/>
  <c r="G532" i="3"/>
  <c r="H531" i="3"/>
  <c r="G531" i="3"/>
  <c r="H529" i="3"/>
  <c r="G529" i="3"/>
  <c r="F529" i="3"/>
  <c r="E529" i="3"/>
  <c r="D529" i="3"/>
  <c r="H527" i="3"/>
  <c r="G527" i="3"/>
  <c r="H526" i="3"/>
  <c r="G526" i="3"/>
  <c r="H525" i="3"/>
  <c r="G525" i="3"/>
  <c r="H524" i="3"/>
  <c r="G524" i="3"/>
  <c r="H523" i="3"/>
  <c r="G523" i="3"/>
  <c r="H522" i="3"/>
  <c r="G522" i="3"/>
  <c r="H521" i="3"/>
  <c r="G521" i="3"/>
  <c r="H520" i="3"/>
  <c r="G520" i="3"/>
  <c r="H519" i="3"/>
  <c r="G519" i="3"/>
  <c r="H518" i="3"/>
  <c r="G518" i="3"/>
  <c r="H517" i="3"/>
  <c r="G517" i="3"/>
  <c r="H516" i="3"/>
  <c r="G516" i="3"/>
  <c r="H515" i="3"/>
  <c r="G515" i="3"/>
  <c r="H514" i="3"/>
  <c r="G514" i="3"/>
  <c r="H513" i="3"/>
  <c r="G513" i="3"/>
  <c r="H512" i="3"/>
  <c r="G512" i="3"/>
  <c r="H511" i="3"/>
  <c r="G511" i="3"/>
  <c r="H510" i="3"/>
  <c r="G510" i="3"/>
  <c r="H509" i="3"/>
  <c r="G509" i="3"/>
  <c r="H508" i="3"/>
  <c r="G508" i="3"/>
  <c r="H507" i="3"/>
  <c r="G507" i="3"/>
  <c r="H506" i="3"/>
  <c r="G506" i="3"/>
  <c r="H505" i="3"/>
  <c r="G505" i="3"/>
  <c r="H504" i="3"/>
  <c r="G504" i="3"/>
  <c r="H503" i="3"/>
  <c r="G503" i="3"/>
  <c r="H502" i="3"/>
  <c r="G502" i="3"/>
  <c r="H501" i="3"/>
  <c r="G501" i="3"/>
  <c r="H500" i="3"/>
  <c r="G500" i="3"/>
  <c r="H499" i="3"/>
  <c r="G499" i="3"/>
  <c r="H498" i="3"/>
  <c r="G498" i="3"/>
  <c r="H497" i="3"/>
  <c r="G497" i="3"/>
  <c r="H496" i="3"/>
  <c r="G496" i="3"/>
  <c r="H495" i="3"/>
  <c r="G495" i="3"/>
  <c r="H494" i="3"/>
  <c r="G494" i="3"/>
  <c r="H493" i="3"/>
  <c r="G493" i="3"/>
  <c r="H491" i="3"/>
  <c r="G491" i="3"/>
  <c r="F491" i="3"/>
  <c r="E491" i="3"/>
  <c r="D491" i="3"/>
  <c r="H489" i="3"/>
  <c r="G489" i="3"/>
  <c r="H488" i="3"/>
  <c r="G488" i="3"/>
  <c r="H487" i="3"/>
  <c r="G487" i="3"/>
  <c r="H486" i="3"/>
  <c r="G486" i="3"/>
  <c r="H485" i="3"/>
  <c r="G485" i="3"/>
  <c r="H484" i="3"/>
  <c r="G484" i="3"/>
  <c r="H483" i="3"/>
  <c r="G483" i="3"/>
  <c r="H482" i="3"/>
  <c r="G482" i="3"/>
  <c r="H481" i="3"/>
  <c r="G481" i="3"/>
  <c r="H480" i="3"/>
  <c r="G480" i="3"/>
  <c r="H479" i="3"/>
  <c r="G479" i="3"/>
  <c r="H478" i="3"/>
  <c r="G478" i="3"/>
  <c r="H477" i="3"/>
  <c r="G477" i="3"/>
  <c r="H476" i="3"/>
  <c r="G476" i="3"/>
  <c r="H475" i="3"/>
  <c r="G475" i="3"/>
  <c r="H474" i="3"/>
  <c r="G474" i="3"/>
  <c r="H472" i="3"/>
  <c r="G472" i="3"/>
  <c r="F472" i="3"/>
  <c r="E472" i="3"/>
  <c r="D472" i="3"/>
  <c r="H470" i="3"/>
  <c r="G470" i="3"/>
  <c r="H469" i="3"/>
  <c r="G469" i="3"/>
  <c r="H468" i="3"/>
  <c r="G468" i="3"/>
  <c r="H467" i="3"/>
  <c r="G467" i="3"/>
  <c r="H466" i="3"/>
  <c r="G466" i="3"/>
  <c r="H465" i="3"/>
  <c r="G465" i="3"/>
  <c r="H464" i="3"/>
  <c r="G464" i="3"/>
  <c r="H462" i="3"/>
  <c r="G462" i="3"/>
  <c r="F462" i="3"/>
  <c r="E462" i="3"/>
  <c r="D462" i="3"/>
  <c r="H460" i="3"/>
  <c r="G460" i="3"/>
  <c r="H459" i="3"/>
  <c r="G459" i="3"/>
  <c r="H458" i="3"/>
  <c r="G458" i="3"/>
  <c r="H457" i="3"/>
  <c r="G457" i="3"/>
  <c r="H456" i="3"/>
  <c r="G456" i="3"/>
  <c r="H455" i="3"/>
  <c r="G455" i="3"/>
  <c r="H454" i="3"/>
  <c r="G454" i="3"/>
  <c r="H453" i="3"/>
  <c r="G453" i="3"/>
  <c r="H452" i="3"/>
  <c r="G452" i="3"/>
  <c r="H451" i="3"/>
  <c r="G451" i="3"/>
  <c r="H450" i="3"/>
  <c r="G450" i="3"/>
  <c r="H449" i="3"/>
  <c r="G449" i="3"/>
  <c r="H448" i="3"/>
  <c r="G448" i="3"/>
  <c r="H447" i="3"/>
  <c r="G447" i="3"/>
  <c r="H446" i="3"/>
  <c r="G446" i="3"/>
  <c r="H445" i="3"/>
  <c r="G445" i="3"/>
  <c r="H444" i="3"/>
  <c r="G444" i="3"/>
  <c r="H443" i="3"/>
  <c r="G443" i="3"/>
  <c r="H442" i="3"/>
  <c r="G442" i="3"/>
  <c r="H441" i="3"/>
  <c r="G441" i="3"/>
  <c r="H440" i="3"/>
  <c r="G440" i="3"/>
  <c r="H439" i="3"/>
  <c r="G439" i="3"/>
  <c r="H438" i="3"/>
  <c r="G438" i="3"/>
  <c r="H436" i="3"/>
  <c r="G436" i="3"/>
  <c r="F436" i="3"/>
  <c r="E436" i="3"/>
  <c r="D436" i="3"/>
  <c r="H434" i="3"/>
  <c r="G434" i="3"/>
  <c r="H433" i="3"/>
  <c r="G433" i="3"/>
  <c r="H432" i="3"/>
  <c r="G432" i="3"/>
  <c r="H431" i="3"/>
  <c r="G431" i="3"/>
  <c r="H430" i="3"/>
  <c r="G430" i="3"/>
  <c r="H428" i="3"/>
  <c r="G428" i="3"/>
  <c r="F428" i="3"/>
  <c r="E428" i="3"/>
  <c r="D428" i="3"/>
  <c r="H426" i="3"/>
  <c r="G426" i="3"/>
  <c r="H425" i="3"/>
  <c r="G425" i="3"/>
  <c r="H424" i="3"/>
  <c r="G424" i="3"/>
  <c r="H423" i="3"/>
  <c r="G423" i="3"/>
  <c r="H422" i="3"/>
  <c r="G422" i="3"/>
  <c r="H421" i="3"/>
  <c r="G421" i="3"/>
  <c r="H419" i="3"/>
  <c r="G419" i="3"/>
  <c r="F419" i="3"/>
  <c r="E419" i="3"/>
  <c r="D419" i="3"/>
  <c r="H417" i="3"/>
  <c r="G417" i="3"/>
  <c r="H416" i="3"/>
  <c r="G416" i="3"/>
  <c r="H415" i="3"/>
  <c r="G415" i="3"/>
  <c r="H414" i="3"/>
  <c r="G414" i="3"/>
  <c r="H413" i="3"/>
  <c r="G413" i="3"/>
  <c r="H412" i="3"/>
  <c r="G412" i="3"/>
  <c r="H410" i="3"/>
  <c r="G410" i="3"/>
  <c r="F410" i="3"/>
  <c r="E410" i="3"/>
  <c r="D410" i="3"/>
  <c r="H408" i="3"/>
  <c r="G408" i="3"/>
  <c r="H407" i="3"/>
  <c r="G407" i="3"/>
  <c r="H406" i="3"/>
  <c r="G406" i="3"/>
  <c r="H405" i="3"/>
  <c r="G405" i="3"/>
  <c r="H404" i="3"/>
  <c r="G404" i="3"/>
  <c r="H403" i="3"/>
  <c r="G403" i="3"/>
  <c r="H401" i="3"/>
  <c r="G401" i="3"/>
  <c r="F401" i="3"/>
  <c r="E401" i="3"/>
  <c r="D401" i="3"/>
  <c r="H399" i="3"/>
  <c r="G399" i="3"/>
  <c r="H398" i="3"/>
  <c r="G398" i="3"/>
  <c r="H397" i="3"/>
  <c r="G397" i="3"/>
  <c r="H396" i="3"/>
  <c r="G396" i="3"/>
  <c r="H395" i="3"/>
  <c r="G395" i="3"/>
  <c r="H393" i="3"/>
  <c r="G393" i="3"/>
  <c r="F393" i="3"/>
  <c r="E393" i="3"/>
  <c r="D393" i="3"/>
  <c r="H391" i="3"/>
  <c r="G391" i="3"/>
  <c r="H390" i="3"/>
  <c r="G390" i="3"/>
  <c r="H389" i="3"/>
  <c r="G389" i="3"/>
  <c r="H388" i="3"/>
  <c r="G388" i="3"/>
  <c r="H387" i="3"/>
  <c r="G387" i="3"/>
  <c r="H386" i="3"/>
  <c r="G386" i="3"/>
  <c r="H385" i="3"/>
  <c r="G385" i="3"/>
  <c r="H383" i="3"/>
  <c r="G383" i="3"/>
  <c r="F383" i="3"/>
  <c r="E383" i="3"/>
  <c r="D383" i="3"/>
  <c r="H381" i="3"/>
  <c r="G381" i="3"/>
  <c r="H380" i="3"/>
  <c r="G380" i="3"/>
  <c r="H379" i="3"/>
  <c r="G379" i="3"/>
  <c r="H378" i="3"/>
  <c r="G378" i="3"/>
  <c r="H377" i="3"/>
  <c r="G377" i="3"/>
  <c r="H376" i="3"/>
  <c r="G376" i="3"/>
  <c r="H375" i="3"/>
  <c r="G375" i="3"/>
  <c r="H374" i="3"/>
  <c r="G374" i="3"/>
  <c r="H373" i="3"/>
  <c r="G373" i="3"/>
  <c r="H372" i="3"/>
  <c r="G372" i="3"/>
  <c r="H371" i="3"/>
  <c r="G371" i="3"/>
  <c r="H369" i="3"/>
  <c r="G369" i="3"/>
  <c r="F369" i="3"/>
  <c r="E369" i="3"/>
  <c r="D369" i="3"/>
  <c r="H367" i="3"/>
  <c r="G367" i="3"/>
  <c r="H366" i="3"/>
  <c r="G366" i="3"/>
  <c r="H365" i="3"/>
  <c r="G365" i="3"/>
  <c r="H364" i="3"/>
  <c r="G364" i="3"/>
  <c r="H363" i="3"/>
  <c r="G363" i="3"/>
  <c r="H362" i="3"/>
  <c r="G362" i="3"/>
  <c r="H361" i="3"/>
  <c r="G361" i="3"/>
  <c r="H360" i="3"/>
  <c r="G360" i="3"/>
  <c r="H358" i="3"/>
  <c r="G358" i="3"/>
  <c r="F358" i="3"/>
  <c r="E358" i="3"/>
  <c r="D358" i="3"/>
  <c r="H356" i="3"/>
  <c r="G356" i="3"/>
  <c r="H355" i="3"/>
  <c r="G355" i="3"/>
  <c r="H354" i="3"/>
  <c r="G354" i="3"/>
  <c r="H353" i="3"/>
  <c r="G353" i="3"/>
  <c r="H352" i="3"/>
  <c r="G352" i="3"/>
  <c r="H351" i="3"/>
  <c r="G351" i="3"/>
  <c r="H350" i="3"/>
  <c r="G350" i="3"/>
  <c r="H349" i="3"/>
  <c r="G349" i="3"/>
  <c r="H348" i="3"/>
  <c r="G348" i="3"/>
  <c r="H347" i="3"/>
  <c r="G347" i="3"/>
  <c r="H346" i="3"/>
  <c r="G346" i="3"/>
  <c r="H345" i="3"/>
  <c r="G345" i="3"/>
  <c r="H343" i="3"/>
  <c r="G343" i="3"/>
  <c r="F343" i="3"/>
  <c r="E343" i="3"/>
  <c r="D343" i="3"/>
  <c r="H341" i="3"/>
  <c r="G341" i="3"/>
  <c r="H340" i="3"/>
  <c r="G340" i="3"/>
  <c r="H339" i="3"/>
  <c r="G339" i="3"/>
  <c r="H338" i="3"/>
  <c r="G338" i="3"/>
  <c r="H337" i="3"/>
  <c r="G337" i="3"/>
  <c r="H336" i="3"/>
  <c r="G336" i="3"/>
  <c r="H335" i="3"/>
  <c r="G335" i="3"/>
  <c r="H333" i="3"/>
  <c r="G333" i="3"/>
  <c r="F333" i="3"/>
  <c r="E333" i="3"/>
  <c r="D333" i="3"/>
  <c r="H331" i="3"/>
  <c r="G331" i="3"/>
  <c r="H330" i="3"/>
  <c r="G330" i="3"/>
  <c r="H329" i="3"/>
  <c r="G329" i="3"/>
  <c r="H328" i="3"/>
  <c r="G328" i="3"/>
  <c r="H327" i="3"/>
  <c r="G327" i="3"/>
  <c r="H326" i="3"/>
  <c r="G326" i="3"/>
  <c r="H325" i="3"/>
  <c r="G325" i="3"/>
  <c r="H324" i="3"/>
  <c r="G324" i="3"/>
  <c r="H323" i="3"/>
  <c r="G323" i="3"/>
  <c r="H322" i="3"/>
  <c r="G322" i="3"/>
  <c r="H321" i="3"/>
  <c r="G321" i="3"/>
  <c r="H320" i="3"/>
  <c r="G320" i="3"/>
  <c r="H319" i="3"/>
  <c r="G319" i="3"/>
  <c r="H318" i="3"/>
  <c r="G318" i="3"/>
  <c r="H316" i="3"/>
  <c r="G316" i="3"/>
  <c r="F316" i="3"/>
  <c r="E316" i="3"/>
  <c r="D316" i="3"/>
  <c r="H314" i="3"/>
  <c r="G314" i="3"/>
  <c r="H313" i="3"/>
  <c r="G313" i="3"/>
  <c r="H312" i="3"/>
  <c r="G312" i="3"/>
  <c r="H311" i="3"/>
  <c r="G311" i="3"/>
  <c r="H310" i="3"/>
  <c r="G310" i="3"/>
  <c r="H309" i="3"/>
  <c r="G309" i="3"/>
  <c r="H308" i="3"/>
  <c r="G308" i="3"/>
  <c r="H307" i="3"/>
  <c r="G307" i="3"/>
  <c r="H306" i="3"/>
  <c r="G306" i="3"/>
  <c r="H304" i="3"/>
  <c r="G304" i="3"/>
  <c r="F304" i="3"/>
  <c r="E304" i="3"/>
  <c r="D304" i="3"/>
  <c r="H302" i="3"/>
  <c r="G302" i="3"/>
  <c r="H301" i="3"/>
  <c r="G301" i="3"/>
  <c r="H300" i="3"/>
  <c r="G300" i="3"/>
  <c r="H299" i="3"/>
  <c r="G299" i="3"/>
  <c r="H298" i="3"/>
  <c r="G298" i="3"/>
  <c r="H297" i="3"/>
  <c r="G297" i="3"/>
  <c r="H296" i="3"/>
  <c r="G296" i="3"/>
  <c r="H294" i="3"/>
  <c r="G294" i="3"/>
  <c r="F294" i="3"/>
  <c r="E294" i="3"/>
  <c r="D294" i="3"/>
  <c r="H292" i="3"/>
  <c r="G292" i="3"/>
  <c r="H291" i="3"/>
  <c r="G291" i="3"/>
  <c r="H290" i="3"/>
  <c r="G290" i="3"/>
  <c r="H289" i="3"/>
  <c r="G289" i="3"/>
  <c r="H288" i="3"/>
  <c r="G288" i="3"/>
  <c r="H287" i="3"/>
  <c r="G287" i="3"/>
  <c r="H286" i="3"/>
  <c r="G286" i="3"/>
  <c r="H285" i="3"/>
  <c r="G285" i="3"/>
  <c r="H284" i="3"/>
  <c r="G284" i="3"/>
  <c r="H283" i="3"/>
  <c r="G283" i="3"/>
  <c r="H282" i="3"/>
  <c r="G282" i="3"/>
  <c r="H281" i="3"/>
  <c r="G281" i="3"/>
  <c r="H280" i="3"/>
  <c r="G280" i="3"/>
  <c r="H279" i="3"/>
  <c r="G279" i="3"/>
  <c r="H278" i="3"/>
  <c r="G278" i="3"/>
  <c r="H277" i="3"/>
  <c r="G277" i="3"/>
  <c r="H276" i="3"/>
  <c r="G276" i="3"/>
  <c r="H275" i="3"/>
  <c r="G275" i="3"/>
  <c r="H274" i="3"/>
  <c r="G274" i="3"/>
  <c r="H273" i="3"/>
  <c r="G273" i="3"/>
  <c r="H272" i="3"/>
  <c r="G272" i="3"/>
  <c r="H270" i="3"/>
  <c r="G270" i="3"/>
  <c r="F270" i="3"/>
  <c r="E270" i="3"/>
  <c r="D270" i="3"/>
  <c r="H268" i="3"/>
  <c r="G268" i="3"/>
  <c r="H267" i="3"/>
  <c r="G267" i="3"/>
  <c r="H266" i="3"/>
  <c r="G266" i="3"/>
  <c r="H265" i="3"/>
  <c r="G265" i="3"/>
  <c r="H264" i="3"/>
  <c r="G264" i="3"/>
  <c r="H263" i="3"/>
  <c r="G263" i="3"/>
  <c r="H262" i="3"/>
  <c r="G262" i="3"/>
  <c r="H261" i="3"/>
  <c r="G261" i="3"/>
  <c r="H260" i="3"/>
  <c r="G260" i="3"/>
  <c r="H258" i="3"/>
  <c r="G258" i="3"/>
  <c r="F258" i="3"/>
  <c r="E258" i="3"/>
  <c r="D258" i="3"/>
  <c r="H256" i="3"/>
  <c r="G256" i="3"/>
  <c r="H255" i="3"/>
  <c r="G255" i="3"/>
  <c r="H254" i="3"/>
  <c r="G254" i="3"/>
  <c r="H253" i="3"/>
  <c r="G253" i="3"/>
  <c r="H252" i="3"/>
  <c r="G252" i="3"/>
  <c r="H251" i="3"/>
  <c r="G251" i="3"/>
  <c r="H250" i="3"/>
  <c r="G250" i="3"/>
  <c r="H249" i="3"/>
  <c r="G249" i="3"/>
  <c r="H248" i="3"/>
  <c r="G248" i="3"/>
  <c r="H247" i="3"/>
  <c r="G247" i="3"/>
  <c r="H246" i="3"/>
  <c r="G246" i="3"/>
  <c r="H245" i="3"/>
  <c r="G245" i="3"/>
  <c r="H244" i="3"/>
  <c r="G244" i="3"/>
  <c r="H243" i="3"/>
  <c r="G243" i="3"/>
  <c r="H242" i="3"/>
  <c r="G242" i="3"/>
  <c r="H241" i="3"/>
  <c r="G241" i="3"/>
  <c r="H240" i="3"/>
  <c r="G240" i="3"/>
  <c r="H239" i="3"/>
  <c r="G239" i="3"/>
  <c r="H238" i="3"/>
  <c r="G238" i="3"/>
  <c r="H237" i="3"/>
  <c r="G237" i="3"/>
  <c r="H236" i="3"/>
  <c r="G236" i="3"/>
  <c r="H235" i="3"/>
  <c r="G235" i="3"/>
  <c r="H234" i="3"/>
  <c r="G234" i="3"/>
  <c r="H232" i="3"/>
  <c r="G232" i="3"/>
  <c r="F232" i="3"/>
  <c r="E232" i="3"/>
  <c r="D232" i="3"/>
  <c r="H230" i="3"/>
  <c r="G230" i="3"/>
  <c r="H229" i="3"/>
  <c r="G229" i="3"/>
  <c r="H228" i="3"/>
  <c r="G228" i="3"/>
  <c r="H227" i="3"/>
  <c r="G227" i="3"/>
  <c r="H226" i="3"/>
  <c r="G226" i="3"/>
  <c r="H225" i="3"/>
  <c r="G225" i="3"/>
  <c r="H224" i="3"/>
  <c r="G224" i="3"/>
  <c r="H223" i="3"/>
  <c r="G223" i="3"/>
  <c r="H222" i="3"/>
  <c r="G222" i="3"/>
  <c r="H221" i="3"/>
  <c r="G221" i="3"/>
  <c r="H220" i="3"/>
  <c r="G220" i="3"/>
  <c r="H218" i="3"/>
  <c r="G218" i="3"/>
  <c r="F218" i="3"/>
  <c r="E218" i="3"/>
  <c r="D218" i="3"/>
  <c r="H216" i="3"/>
  <c r="G216" i="3"/>
  <c r="H215" i="3"/>
  <c r="G215" i="3"/>
  <c r="H214" i="3"/>
  <c r="G214" i="3"/>
  <c r="H213" i="3"/>
  <c r="G213" i="3"/>
  <c r="H212" i="3"/>
  <c r="G212" i="3"/>
  <c r="H211" i="3"/>
  <c r="G211" i="3"/>
  <c r="H210" i="3"/>
  <c r="G210" i="3"/>
  <c r="H209" i="3"/>
  <c r="G209" i="3"/>
  <c r="H208" i="3"/>
  <c r="G208" i="3"/>
  <c r="H207" i="3"/>
  <c r="G207" i="3"/>
  <c r="H206" i="3"/>
  <c r="G206" i="3"/>
  <c r="H205" i="3"/>
  <c r="G205" i="3"/>
  <c r="H204" i="3"/>
  <c r="G204" i="3"/>
  <c r="H203" i="3"/>
  <c r="G203" i="3"/>
  <c r="H202" i="3"/>
  <c r="G202" i="3"/>
  <c r="H201" i="3"/>
  <c r="G201" i="3"/>
  <c r="H200" i="3"/>
  <c r="G200" i="3"/>
  <c r="H199" i="3"/>
  <c r="G199" i="3"/>
  <c r="H198" i="3"/>
  <c r="G198" i="3"/>
  <c r="H196" i="3"/>
  <c r="G196" i="3"/>
  <c r="F196" i="3"/>
  <c r="E196" i="3"/>
  <c r="D196" i="3"/>
  <c r="H194" i="3"/>
  <c r="G194" i="3"/>
  <c r="H193" i="3"/>
  <c r="G193" i="3"/>
  <c r="H192" i="3"/>
  <c r="G192" i="3"/>
  <c r="H191" i="3"/>
  <c r="G191" i="3"/>
  <c r="H190" i="3"/>
  <c r="G190" i="3"/>
  <c r="H189" i="3"/>
  <c r="G189" i="3"/>
  <c r="H188" i="3"/>
  <c r="G188" i="3"/>
  <c r="H186" i="3"/>
  <c r="G186" i="3"/>
  <c r="F186" i="3"/>
  <c r="E186" i="3"/>
  <c r="D186" i="3"/>
  <c r="H184" i="3"/>
  <c r="G184" i="3"/>
  <c r="H183" i="3"/>
  <c r="G183" i="3"/>
  <c r="H182" i="3"/>
  <c r="G182" i="3"/>
  <c r="H181" i="3"/>
  <c r="G181" i="3"/>
  <c r="H180" i="3"/>
  <c r="G180" i="3"/>
  <c r="H179" i="3"/>
  <c r="G179" i="3"/>
  <c r="H177" i="3"/>
  <c r="G177" i="3"/>
  <c r="F177" i="3"/>
  <c r="E177" i="3"/>
  <c r="D177" i="3"/>
  <c r="H175" i="3"/>
  <c r="G175" i="3"/>
  <c r="H174" i="3"/>
  <c r="G174" i="3"/>
  <c r="H173" i="3"/>
  <c r="G173" i="3"/>
  <c r="H172" i="3"/>
  <c r="G172" i="3"/>
  <c r="H171" i="3"/>
  <c r="G171" i="3"/>
  <c r="H170" i="3"/>
  <c r="G170" i="3"/>
  <c r="H169" i="3"/>
  <c r="G169" i="3"/>
  <c r="H168" i="3"/>
  <c r="G168" i="3"/>
  <c r="H167" i="3"/>
  <c r="G167" i="3"/>
  <c r="H166" i="3"/>
  <c r="G166" i="3"/>
  <c r="H165" i="3"/>
  <c r="G165" i="3"/>
  <c r="H164" i="3"/>
  <c r="G164" i="3"/>
  <c r="H163" i="3"/>
  <c r="G163" i="3"/>
  <c r="H162" i="3"/>
  <c r="G162" i="3"/>
  <c r="H161" i="3"/>
  <c r="G161" i="3"/>
  <c r="H160" i="3"/>
  <c r="G160" i="3"/>
  <c r="H159" i="3"/>
  <c r="G159" i="3"/>
  <c r="H158" i="3"/>
  <c r="G158" i="3"/>
  <c r="H156" i="3"/>
  <c r="G156" i="3"/>
  <c r="F156" i="3"/>
  <c r="E156" i="3"/>
  <c r="D156" i="3"/>
  <c r="H154" i="3"/>
  <c r="G154" i="3"/>
  <c r="H153" i="3"/>
  <c r="G153" i="3"/>
  <c r="H152" i="3"/>
  <c r="G152" i="3"/>
  <c r="H151" i="3"/>
  <c r="G151" i="3"/>
  <c r="H150" i="3"/>
  <c r="G150" i="3"/>
  <c r="H148" i="3"/>
  <c r="G148" i="3"/>
  <c r="F148" i="3"/>
  <c r="E148" i="3"/>
  <c r="D148" i="3"/>
  <c r="H146" i="3"/>
  <c r="G146" i="3"/>
  <c r="H145" i="3"/>
  <c r="G145" i="3"/>
  <c r="H144" i="3"/>
  <c r="G144" i="3"/>
  <c r="H142" i="3"/>
  <c r="G142" i="3"/>
  <c r="F142" i="3"/>
  <c r="E142" i="3"/>
  <c r="D142" i="3"/>
  <c r="H140" i="3"/>
  <c r="G140" i="3"/>
  <c r="H139" i="3"/>
  <c r="G139" i="3"/>
  <c r="H138" i="3"/>
  <c r="G138" i="3"/>
  <c r="H137" i="3"/>
  <c r="G137" i="3"/>
  <c r="H135" i="3"/>
  <c r="G135" i="3"/>
  <c r="F135" i="3"/>
  <c r="E135" i="3"/>
  <c r="D135" i="3"/>
  <c r="H133" i="3"/>
  <c r="G133" i="3"/>
  <c r="H132" i="3"/>
  <c r="G132" i="3"/>
  <c r="H131" i="3"/>
  <c r="G131" i="3"/>
  <c r="H130" i="3"/>
  <c r="G130" i="3"/>
  <c r="H129" i="3"/>
  <c r="G129" i="3"/>
  <c r="H128" i="3"/>
  <c r="G128" i="3"/>
  <c r="H127" i="3"/>
  <c r="G127" i="3"/>
  <c r="H126" i="3"/>
  <c r="G126" i="3"/>
  <c r="H125" i="3"/>
  <c r="G125" i="3"/>
  <c r="H124" i="3"/>
  <c r="G124" i="3"/>
  <c r="H123" i="3"/>
  <c r="G123" i="3"/>
  <c r="H122" i="3"/>
  <c r="G122" i="3"/>
  <c r="H121" i="3"/>
  <c r="G121" i="3"/>
  <c r="H120" i="3"/>
  <c r="G120" i="3"/>
  <c r="H118" i="3"/>
  <c r="G118" i="3"/>
  <c r="F118" i="3"/>
  <c r="E118" i="3"/>
  <c r="D118" i="3"/>
  <c r="H116" i="3"/>
  <c r="G116" i="3"/>
  <c r="H115" i="3"/>
  <c r="G115" i="3"/>
  <c r="H114" i="3"/>
  <c r="G114" i="3"/>
  <c r="H112" i="3"/>
  <c r="G112" i="3"/>
  <c r="F112" i="3"/>
  <c r="E112" i="3"/>
  <c r="D112" i="3"/>
  <c r="H110" i="3"/>
  <c r="G110" i="3"/>
  <c r="H109" i="3"/>
  <c r="G109" i="3"/>
  <c r="H108" i="3"/>
  <c r="G108" i="3"/>
  <c r="H107" i="3"/>
  <c r="G107" i="3"/>
  <c r="H106" i="3"/>
  <c r="G106" i="3"/>
  <c r="H105" i="3"/>
  <c r="G105" i="3"/>
  <c r="H104" i="3"/>
  <c r="G104" i="3"/>
  <c r="H103" i="3"/>
  <c r="G103" i="3"/>
  <c r="H102" i="3"/>
  <c r="G102" i="3"/>
  <c r="H101" i="3"/>
  <c r="G101" i="3"/>
  <c r="H100" i="3"/>
  <c r="G100" i="3"/>
  <c r="H99" i="3"/>
  <c r="G99" i="3"/>
  <c r="H98" i="3"/>
  <c r="G98" i="3"/>
  <c r="H97" i="3"/>
  <c r="G97" i="3"/>
  <c r="H96" i="3"/>
  <c r="G96" i="3"/>
  <c r="H95" i="3"/>
  <c r="G95" i="3"/>
  <c r="H94" i="3"/>
  <c r="G94" i="3"/>
  <c r="H93" i="3"/>
  <c r="G93" i="3"/>
  <c r="H92" i="3"/>
  <c r="G92" i="3"/>
  <c r="H91" i="3"/>
  <c r="G91" i="3"/>
  <c r="H90" i="3"/>
  <c r="G90" i="3"/>
  <c r="H88" i="3"/>
  <c r="G88" i="3"/>
  <c r="F88" i="3"/>
  <c r="E88" i="3"/>
  <c r="D88" i="3"/>
  <c r="H86" i="3"/>
  <c r="G86" i="3"/>
  <c r="H85" i="3"/>
  <c r="G85" i="3"/>
  <c r="H84" i="3"/>
  <c r="G84" i="3"/>
  <c r="H83" i="3"/>
  <c r="G83" i="3"/>
  <c r="H82" i="3"/>
  <c r="G82" i="3"/>
  <c r="H81" i="3"/>
  <c r="G81" i="3"/>
  <c r="H80" i="3"/>
  <c r="G80" i="3"/>
  <c r="H79" i="3"/>
  <c r="G79" i="3"/>
  <c r="H78" i="3"/>
  <c r="G78" i="3"/>
  <c r="H77" i="3"/>
  <c r="G77" i="3"/>
  <c r="H76" i="3"/>
  <c r="G76" i="3"/>
  <c r="H75" i="3"/>
  <c r="G75" i="3"/>
  <c r="H74" i="3"/>
  <c r="G74" i="3"/>
  <c r="H72" i="3"/>
  <c r="G72" i="3"/>
  <c r="F72" i="3"/>
  <c r="E72" i="3"/>
  <c r="D72" i="3"/>
  <c r="H70" i="3"/>
  <c r="G70" i="3"/>
  <c r="H69" i="3"/>
  <c r="G69" i="3"/>
  <c r="H68" i="3"/>
  <c r="G68" i="3"/>
  <c r="H67" i="3"/>
  <c r="G67" i="3"/>
  <c r="H66" i="3"/>
  <c r="G66" i="3"/>
  <c r="H65" i="3"/>
  <c r="G65" i="3"/>
  <c r="H64" i="3"/>
  <c r="G64" i="3"/>
  <c r="H63" i="3"/>
  <c r="G63" i="3"/>
  <c r="H62" i="3"/>
  <c r="G62" i="3"/>
  <c r="H61" i="3"/>
  <c r="G61" i="3"/>
  <c r="H60" i="3"/>
  <c r="G60" i="3"/>
  <c r="H59" i="3"/>
  <c r="G59" i="3"/>
  <c r="H58" i="3"/>
  <c r="G58" i="3"/>
  <c r="H57" i="3"/>
  <c r="G57" i="3"/>
  <c r="H56" i="3"/>
  <c r="G56" i="3"/>
  <c r="H55" i="3"/>
  <c r="G55" i="3"/>
  <c r="H54" i="3"/>
  <c r="G54" i="3"/>
  <c r="H53" i="3"/>
  <c r="G53" i="3"/>
  <c r="H52" i="3"/>
  <c r="G52" i="3"/>
  <c r="H51" i="3"/>
  <c r="G51" i="3"/>
  <c r="H50" i="3"/>
  <c r="G50" i="3"/>
  <c r="H49" i="3"/>
  <c r="G49" i="3"/>
  <c r="H48" i="3"/>
  <c r="G48" i="3"/>
  <c r="H47" i="3"/>
  <c r="G47" i="3"/>
  <c r="H46" i="3"/>
  <c r="G46" i="3"/>
  <c r="H44" i="3"/>
  <c r="G44" i="3"/>
  <c r="F44" i="3"/>
  <c r="E44" i="3"/>
  <c r="D44" i="3"/>
  <c r="H42" i="3"/>
  <c r="G42" i="3"/>
  <c r="H41" i="3"/>
  <c r="G41" i="3"/>
  <c r="H40" i="3"/>
  <c r="G40" i="3"/>
  <c r="H39" i="3"/>
  <c r="G39" i="3"/>
  <c r="H38" i="3"/>
  <c r="G38" i="3"/>
  <c r="H36" i="3"/>
  <c r="G36" i="3"/>
  <c r="F36" i="3"/>
  <c r="E36" i="3"/>
  <c r="D36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G23" i="3"/>
  <c r="H21" i="3"/>
  <c r="G21" i="3"/>
  <c r="F21" i="3"/>
  <c r="E21" i="3"/>
  <c r="D21" i="3"/>
  <c r="H19" i="3"/>
  <c r="G19" i="3"/>
  <c r="H18" i="3"/>
  <c r="G18" i="3"/>
  <c r="H17" i="3"/>
  <c r="G17" i="3"/>
  <c r="H16" i="3"/>
  <c r="G16" i="3"/>
  <c r="H14" i="3"/>
  <c r="G14" i="3"/>
  <c r="F14" i="3"/>
  <c r="E14" i="3"/>
  <c r="D14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H2" i="3"/>
  <c r="G2" i="3"/>
  <c r="H2270" i="2"/>
  <c r="G2270" i="2"/>
  <c r="F2270" i="2"/>
  <c r="E2270" i="2"/>
  <c r="D2270" i="2"/>
  <c r="H2268" i="2"/>
  <c r="G2268" i="2"/>
  <c r="F2268" i="2"/>
  <c r="E2268" i="2"/>
  <c r="D2268" i="2"/>
  <c r="H2266" i="2"/>
  <c r="G2266" i="2"/>
  <c r="H2265" i="2"/>
  <c r="G2265" i="2"/>
  <c r="H2264" i="2"/>
  <c r="G2264" i="2"/>
  <c r="H2263" i="2"/>
  <c r="G2263" i="2"/>
  <c r="H2262" i="2"/>
  <c r="G2262" i="2"/>
  <c r="H2261" i="2"/>
  <c r="G2261" i="2"/>
  <c r="H2260" i="2"/>
  <c r="G2260" i="2"/>
  <c r="H2258" i="2"/>
  <c r="G2258" i="2"/>
  <c r="F2258" i="2"/>
  <c r="E2258" i="2"/>
  <c r="D2258" i="2"/>
  <c r="H2256" i="2"/>
  <c r="G2256" i="2"/>
  <c r="H2255" i="2"/>
  <c r="G2255" i="2"/>
  <c r="H2254" i="2"/>
  <c r="G2254" i="2"/>
  <c r="H2253" i="2"/>
  <c r="G2253" i="2"/>
  <c r="H2251" i="2"/>
  <c r="G2251" i="2"/>
  <c r="F2251" i="2"/>
  <c r="E2251" i="2"/>
  <c r="D2251" i="2"/>
  <c r="H2249" i="2"/>
  <c r="G2249" i="2"/>
  <c r="H2248" i="2"/>
  <c r="G2248" i="2"/>
  <c r="H2247" i="2"/>
  <c r="G2247" i="2"/>
  <c r="H2246" i="2"/>
  <c r="G2246" i="2"/>
  <c r="H2245" i="2"/>
  <c r="G2245" i="2"/>
  <c r="H2244" i="2"/>
  <c r="G2244" i="2"/>
  <c r="H2243" i="2"/>
  <c r="G2243" i="2"/>
  <c r="H2241" i="2"/>
  <c r="G2241" i="2"/>
  <c r="F2241" i="2"/>
  <c r="E2241" i="2"/>
  <c r="D2241" i="2"/>
  <c r="H2239" i="2"/>
  <c r="G2239" i="2"/>
  <c r="H2238" i="2"/>
  <c r="G2238" i="2"/>
  <c r="H2237" i="2"/>
  <c r="G2237" i="2"/>
  <c r="H2235" i="2"/>
  <c r="G2235" i="2"/>
  <c r="F2235" i="2"/>
  <c r="E2235" i="2"/>
  <c r="D2235" i="2"/>
  <c r="H2233" i="2"/>
  <c r="G2233" i="2"/>
  <c r="H2231" i="2"/>
  <c r="G2231" i="2"/>
  <c r="F2231" i="2"/>
  <c r="E2231" i="2"/>
  <c r="D2231" i="2"/>
  <c r="H2229" i="2"/>
  <c r="G2229" i="2"/>
  <c r="H2228" i="2"/>
  <c r="G2228" i="2"/>
  <c r="H2226" i="2"/>
  <c r="G2226" i="2"/>
  <c r="F2226" i="2"/>
  <c r="E2226" i="2"/>
  <c r="D2226" i="2"/>
  <c r="H2224" i="2"/>
  <c r="G2224" i="2"/>
  <c r="H2223" i="2"/>
  <c r="G2223" i="2"/>
  <c r="H2221" i="2"/>
  <c r="G2221" i="2"/>
  <c r="F2221" i="2"/>
  <c r="E2221" i="2"/>
  <c r="D2221" i="2"/>
  <c r="H2219" i="2"/>
  <c r="G2219" i="2"/>
  <c r="H2218" i="2"/>
  <c r="G2218" i="2"/>
  <c r="H2217" i="2"/>
  <c r="G2217" i="2"/>
  <c r="H2216" i="2"/>
  <c r="G2216" i="2"/>
  <c r="H2214" i="2"/>
  <c r="G2214" i="2"/>
  <c r="F2214" i="2"/>
  <c r="E2214" i="2"/>
  <c r="D2214" i="2"/>
  <c r="H2212" i="2"/>
  <c r="G2212" i="2"/>
  <c r="H2211" i="2"/>
  <c r="G2211" i="2"/>
  <c r="H2210" i="2"/>
  <c r="G2210" i="2"/>
  <c r="H2209" i="2"/>
  <c r="G2209" i="2"/>
  <c r="H2208" i="2"/>
  <c r="G2208" i="2"/>
  <c r="H2207" i="2"/>
  <c r="G2207" i="2"/>
  <c r="H2206" i="2"/>
  <c r="G2206" i="2"/>
  <c r="H2205" i="2"/>
  <c r="G2205" i="2"/>
  <c r="H2204" i="2"/>
  <c r="G2204" i="2"/>
  <c r="H2203" i="2"/>
  <c r="G2203" i="2"/>
  <c r="H2201" i="2"/>
  <c r="G2201" i="2"/>
  <c r="F2201" i="2"/>
  <c r="E2201" i="2"/>
  <c r="D2201" i="2"/>
  <c r="H2199" i="2"/>
  <c r="G2199" i="2"/>
  <c r="H2197" i="2"/>
  <c r="G2197" i="2"/>
  <c r="F2197" i="2"/>
  <c r="E2197" i="2"/>
  <c r="D2197" i="2"/>
  <c r="H2195" i="2"/>
  <c r="G2195" i="2"/>
  <c r="H2194" i="2"/>
  <c r="G2194" i="2"/>
  <c r="H2193" i="2"/>
  <c r="G2193" i="2"/>
  <c r="H2192" i="2"/>
  <c r="G2192" i="2"/>
  <c r="H2191" i="2"/>
  <c r="G2191" i="2"/>
  <c r="H2189" i="2"/>
  <c r="G2189" i="2"/>
  <c r="F2189" i="2"/>
  <c r="E2189" i="2"/>
  <c r="D2189" i="2"/>
  <c r="H2187" i="2"/>
  <c r="G2187" i="2"/>
  <c r="H2186" i="2"/>
  <c r="G2186" i="2"/>
  <c r="H2185" i="2"/>
  <c r="G2185" i="2"/>
  <c r="H2184" i="2"/>
  <c r="G2184" i="2"/>
  <c r="H2183" i="2"/>
  <c r="G2183" i="2"/>
  <c r="H2182" i="2"/>
  <c r="G2182" i="2"/>
  <c r="H2181" i="2"/>
  <c r="G2181" i="2"/>
  <c r="H2180" i="2"/>
  <c r="G2180" i="2"/>
  <c r="H2179" i="2"/>
  <c r="G2179" i="2"/>
  <c r="H2178" i="2"/>
  <c r="G2178" i="2"/>
  <c r="H2177" i="2"/>
  <c r="G2177" i="2"/>
  <c r="H2176" i="2"/>
  <c r="G2176" i="2"/>
  <c r="H2175" i="2"/>
  <c r="G2175" i="2"/>
  <c r="H2174" i="2"/>
  <c r="G2174" i="2"/>
  <c r="H2173" i="2"/>
  <c r="G2173" i="2"/>
  <c r="H2172" i="2"/>
  <c r="G2172" i="2"/>
  <c r="H2171" i="2"/>
  <c r="G2171" i="2"/>
  <c r="H2170" i="2"/>
  <c r="G2170" i="2"/>
  <c r="H2168" i="2"/>
  <c r="G2168" i="2"/>
  <c r="F2168" i="2"/>
  <c r="E2168" i="2"/>
  <c r="D2168" i="2"/>
  <c r="H2166" i="2"/>
  <c r="G2166" i="2"/>
  <c r="H2164" i="2"/>
  <c r="G2164" i="2"/>
  <c r="F2164" i="2"/>
  <c r="E2164" i="2"/>
  <c r="D2164" i="2"/>
  <c r="H2162" i="2"/>
  <c r="G2162" i="2"/>
  <c r="H2160" i="2"/>
  <c r="G2160" i="2"/>
  <c r="F2160" i="2"/>
  <c r="E2160" i="2"/>
  <c r="D2160" i="2"/>
  <c r="H2158" i="2"/>
  <c r="G2158" i="2"/>
  <c r="H2157" i="2"/>
  <c r="G2157" i="2"/>
  <c r="H2155" i="2"/>
  <c r="G2155" i="2"/>
  <c r="F2155" i="2"/>
  <c r="E2155" i="2"/>
  <c r="D2155" i="2"/>
  <c r="H2153" i="2"/>
  <c r="G2153" i="2"/>
  <c r="H2151" i="2"/>
  <c r="G2151" i="2"/>
  <c r="F2151" i="2"/>
  <c r="E2151" i="2"/>
  <c r="D2151" i="2"/>
  <c r="H2149" i="2"/>
  <c r="G2149" i="2"/>
  <c r="H2148" i="2"/>
  <c r="G2148" i="2"/>
  <c r="H2147" i="2"/>
  <c r="G2147" i="2"/>
  <c r="H2146" i="2"/>
  <c r="G2146" i="2"/>
  <c r="H2145" i="2"/>
  <c r="G2145" i="2"/>
  <c r="H2143" i="2"/>
  <c r="G2143" i="2"/>
  <c r="F2143" i="2"/>
  <c r="E2143" i="2"/>
  <c r="D2143" i="2"/>
  <c r="H2141" i="2"/>
  <c r="G2141" i="2"/>
  <c r="H2140" i="2"/>
  <c r="G2140" i="2"/>
  <c r="H2139" i="2"/>
  <c r="G2139" i="2"/>
  <c r="H2138" i="2"/>
  <c r="G2138" i="2"/>
  <c r="H2136" i="2"/>
  <c r="G2136" i="2"/>
  <c r="F2136" i="2"/>
  <c r="E2136" i="2"/>
  <c r="D2136" i="2"/>
  <c r="H2134" i="2"/>
  <c r="G2134" i="2"/>
  <c r="H2133" i="2"/>
  <c r="G2133" i="2"/>
  <c r="H2132" i="2"/>
  <c r="G2132" i="2"/>
  <c r="H2131" i="2"/>
  <c r="G2131" i="2"/>
  <c r="H2130" i="2"/>
  <c r="G2130" i="2"/>
  <c r="H2129" i="2"/>
  <c r="G2129" i="2"/>
  <c r="H2128" i="2"/>
  <c r="G2128" i="2"/>
  <c r="H2127" i="2"/>
  <c r="G2127" i="2"/>
  <c r="H2126" i="2"/>
  <c r="G2126" i="2"/>
  <c r="H2125" i="2"/>
  <c r="G2125" i="2"/>
  <c r="H2124" i="2"/>
  <c r="G2124" i="2"/>
  <c r="H2123" i="2"/>
  <c r="G2123" i="2"/>
  <c r="H2122" i="2"/>
  <c r="G2122" i="2"/>
  <c r="H2121" i="2"/>
  <c r="G2121" i="2"/>
  <c r="H2120" i="2"/>
  <c r="G2120" i="2"/>
  <c r="H2119" i="2"/>
  <c r="G2119" i="2"/>
  <c r="H2118" i="2"/>
  <c r="G2118" i="2"/>
  <c r="H2117" i="2"/>
  <c r="G2117" i="2"/>
  <c r="H2116" i="2"/>
  <c r="G2116" i="2"/>
  <c r="H2115" i="2"/>
  <c r="G2115" i="2"/>
  <c r="H2114" i="2"/>
  <c r="G2114" i="2"/>
  <c r="H2113" i="2"/>
  <c r="G2113" i="2"/>
  <c r="H2112" i="2"/>
  <c r="G2112" i="2"/>
  <c r="H2110" i="2"/>
  <c r="G2110" i="2"/>
  <c r="F2110" i="2"/>
  <c r="E2110" i="2"/>
  <c r="D2110" i="2"/>
  <c r="H2108" i="2"/>
  <c r="G2108" i="2"/>
  <c r="H2107" i="2"/>
  <c r="G2107" i="2"/>
  <c r="H2106" i="2"/>
  <c r="G2106" i="2"/>
  <c r="H2105" i="2"/>
  <c r="G2105" i="2"/>
  <c r="H2104" i="2"/>
  <c r="G2104" i="2"/>
  <c r="H2103" i="2"/>
  <c r="G2103" i="2"/>
  <c r="H2102" i="2"/>
  <c r="G2102" i="2"/>
  <c r="H2101" i="2"/>
  <c r="G2101" i="2"/>
  <c r="H2100" i="2"/>
  <c r="G2100" i="2"/>
  <c r="H2099" i="2"/>
  <c r="G2099" i="2"/>
  <c r="H2098" i="2"/>
  <c r="G2098" i="2"/>
  <c r="H2097" i="2"/>
  <c r="G2097" i="2"/>
  <c r="H2095" i="2"/>
  <c r="G2095" i="2"/>
  <c r="F2095" i="2"/>
  <c r="E2095" i="2"/>
  <c r="D2095" i="2"/>
  <c r="H2093" i="2"/>
  <c r="G2093" i="2"/>
  <c r="H2092" i="2"/>
  <c r="G2092" i="2"/>
  <c r="H2091" i="2"/>
  <c r="G2091" i="2"/>
  <c r="H2090" i="2"/>
  <c r="G2090" i="2"/>
  <c r="H2088" i="2"/>
  <c r="G2088" i="2"/>
  <c r="F2088" i="2"/>
  <c r="E2088" i="2"/>
  <c r="D2088" i="2"/>
  <c r="H2086" i="2"/>
  <c r="G2086" i="2"/>
  <c r="H2085" i="2"/>
  <c r="G2085" i="2"/>
  <c r="H2084" i="2"/>
  <c r="G2084" i="2"/>
  <c r="H2083" i="2"/>
  <c r="G2083" i="2"/>
  <c r="H2081" i="2"/>
  <c r="G2081" i="2"/>
  <c r="F2081" i="2"/>
  <c r="E2081" i="2"/>
  <c r="D2081" i="2"/>
  <c r="H2079" i="2"/>
  <c r="G2079" i="2"/>
  <c r="H2078" i="2"/>
  <c r="G2078" i="2"/>
  <c r="H2076" i="2"/>
  <c r="G2076" i="2"/>
  <c r="F2076" i="2"/>
  <c r="E2076" i="2"/>
  <c r="D2076" i="2"/>
  <c r="H2074" i="2"/>
  <c r="G2074" i="2"/>
  <c r="H2072" i="2"/>
  <c r="G2072" i="2"/>
  <c r="F2072" i="2"/>
  <c r="E2072" i="2"/>
  <c r="D2072" i="2"/>
  <c r="H2070" i="2"/>
  <c r="G2070" i="2"/>
  <c r="H2069" i="2"/>
  <c r="G2069" i="2"/>
  <c r="H2068" i="2"/>
  <c r="G2068" i="2"/>
  <c r="H2067" i="2"/>
  <c r="G2067" i="2"/>
  <c r="H2066" i="2"/>
  <c r="G2066" i="2"/>
  <c r="H2065" i="2"/>
  <c r="G2065" i="2"/>
  <c r="H2064" i="2"/>
  <c r="G2064" i="2"/>
  <c r="H2062" i="2"/>
  <c r="G2062" i="2"/>
  <c r="F2062" i="2"/>
  <c r="E2062" i="2"/>
  <c r="D2062" i="2"/>
  <c r="H2060" i="2"/>
  <c r="G2060" i="2"/>
  <c r="H2059" i="2"/>
  <c r="G2059" i="2"/>
  <c r="H2058" i="2"/>
  <c r="G2058" i="2"/>
  <c r="H2057" i="2"/>
  <c r="G2057" i="2"/>
  <c r="H2055" i="2"/>
  <c r="G2055" i="2"/>
  <c r="F2055" i="2"/>
  <c r="E2055" i="2"/>
  <c r="D2055" i="2"/>
  <c r="H2053" i="2"/>
  <c r="G2053" i="2"/>
  <c r="H2051" i="2"/>
  <c r="G2051" i="2"/>
  <c r="F2051" i="2"/>
  <c r="E2051" i="2"/>
  <c r="D2051" i="2"/>
  <c r="H2049" i="2"/>
  <c r="G2049" i="2"/>
  <c r="H2048" i="2"/>
  <c r="G2048" i="2"/>
  <c r="H2046" i="2"/>
  <c r="G2046" i="2"/>
  <c r="F2046" i="2"/>
  <c r="E2046" i="2"/>
  <c r="D2046" i="2"/>
  <c r="H2044" i="2"/>
  <c r="G2044" i="2"/>
  <c r="H2043" i="2"/>
  <c r="G2043" i="2"/>
  <c r="H2042" i="2"/>
  <c r="G2042" i="2"/>
  <c r="H2041" i="2"/>
  <c r="G2041" i="2"/>
  <c r="H2040" i="2"/>
  <c r="G2040" i="2"/>
  <c r="H2039" i="2"/>
  <c r="G2039" i="2"/>
  <c r="H2038" i="2"/>
  <c r="G2038" i="2"/>
  <c r="H2037" i="2"/>
  <c r="G2037" i="2"/>
  <c r="H2036" i="2"/>
  <c r="G2036" i="2"/>
  <c r="H2035" i="2"/>
  <c r="G2035" i="2"/>
  <c r="H2034" i="2"/>
  <c r="G2034" i="2"/>
  <c r="H2033" i="2"/>
  <c r="G2033" i="2"/>
  <c r="H2032" i="2"/>
  <c r="G2032" i="2"/>
  <c r="H2031" i="2"/>
  <c r="G2031" i="2"/>
  <c r="H2030" i="2"/>
  <c r="G2030" i="2"/>
  <c r="H2028" i="2"/>
  <c r="G2028" i="2"/>
  <c r="F2028" i="2"/>
  <c r="E2028" i="2"/>
  <c r="D2028" i="2"/>
  <c r="H2026" i="2"/>
  <c r="G2026" i="2"/>
  <c r="H2025" i="2"/>
  <c r="G2025" i="2"/>
  <c r="H2024" i="2"/>
  <c r="G2024" i="2"/>
  <c r="H2023" i="2"/>
  <c r="G2023" i="2"/>
  <c r="H2021" i="2"/>
  <c r="G2021" i="2"/>
  <c r="F2021" i="2"/>
  <c r="E2021" i="2"/>
  <c r="D2021" i="2"/>
  <c r="H2019" i="2"/>
  <c r="G2019" i="2"/>
  <c r="H2018" i="2"/>
  <c r="G2018" i="2"/>
  <c r="H2016" i="2"/>
  <c r="G2016" i="2"/>
  <c r="F2016" i="2"/>
  <c r="E2016" i="2"/>
  <c r="D2016" i="2"/>
  <c r="H2014" i="2"/>
  <c r="G2014" i="2"/>
  <c r="H2013" i="2"/>
  <c r="G2013" i="2"/>
  <c r="H2011" i="2"/>
  <c r="G2011" i="2"/>
  <c r="F2011" i="2"/>
  <c r="E2011" i="2"/>
  <c r="D2011" i="2"/>
  <c r="H2009" i="2"/>
  <c r="G2009" i="2"/>
  <c r="H2008" i="2"/>
  <c r="G2008" i="2"/>
  <c r="H2007" i="2"/>
  <c r="G2007" i="2"/>
  <c r="H2006" i="2"/>
  <c r="G2006" i="2"/>
  <c r="H2005" i="2"/>
  <c r="G2005" i="2"/>
  <c r="H2003" i="2"/>
  <c r="G2003" i="2"/>
  <c r="F2003" i="2"/>
  <c r="E2003" i="2"/>
  <c r="D2003" i="2"/>
  <c r="H2001" i="2"/>
  <c r="G2001" i="2"/>
  <c r="H2000" i="2"/>
  <c r="G2000" i="2"/>
  <c r="H1999" i="2"/>
  <c r="G1999" i="2"/>
  <c r="H1998" i="2"/>
  <c r="G1998" i="2"/>
  <c r="H1997" i="2"/>
  <c r="G1997" i="2"/>
  <c r="H1996" i="2"/>
  <c r="G1996" i="2"/>
  <c r="H1995" i="2"/>
  <c r="G1995" i="2"/>
  <c r="H1994" i="2"/>
  <c r="G1994" i="2"/>
  <c r="H1993" i="2"/>
  <c r="G1993" i="2"/>
  <c r="H1992" i="2"/>
  <c r="G1992" i="2"/>
  <c r="H1991" i="2"/>
  <c r="G1991" i="2"/>
  <c r="H1990" i="2"/>
  <c r="G1990" i="2"/>
  <c r="H1989" i="2"/>
  <c r="G1989" i="2"/>
  <c r="H1987" i="2"/>
  <c r="G1987" i="2"/>
  <c r="F1987" i="2"/>
  <c r="E1987" i="2"/>
  <c r="D1987" i="2"/>
  <c r="H1985" i="2"/>
  <c r="G1985" i="2"/>
  <c r="H1983" i="2"/>
  <c r="G1983" i="2"/>
  <c r="F1983" i="2"/>
  <c r="E1983" i="2"/>
  <c r="D1983" i="2"/>
  <c r="H1981" i="2"/>
  <c r="G1981" i="2"/>
  <c r="H1979" i="2"/>
  <c r="G1979" i="2"/>
  <c r="F1979" i="2"/>
  <c r="E1979" i="2"/>
  <c r="D1979" i="2"/>
  <c r="H1977" i="2"/>
  <c r="G1977" i="2"/>
  <c r="H1975" i="2"/>
  <c r="G1975" i="2"/>
  <c r="F1975" i="2"/>
  <c r="E1975" i="2"/>
  <c r="D1975" i="2"/>
  <c r="H1973" i="2"/>
  <c r="G1973" i="2"/>
  <c r="H1972" i="2"/>
  <c r="G1972" i="2"/>
  <c r="H1971" i="2"/>
  <c r="G1971" i="2"/>
  <c r="H1970" i="2"/>
  <c r="G1970" i="2"/>
  <c r="H1968" i="2"/>
  <c r="G1968" i="2"/>
  <c r="F1968" i="2"/>
  <c r="E1968" i="2"/>
  <c r="D1968" i="2"/>
  <c r="H1966" i="2"/>
  <c r="G1966" i="2"/>
  <c r="H1964" i="2"/>
  <c r="G1964" i="2"/>
  <c r="F1964" i="2"/>
  <c r="E1964" i="2"/>
  <c r="D1964" i="2"/>
  <c r="H1962" i="2"/>
  <c r="G1962" i="2"/>
  <c r="H1961" i="2"/>
  <c r="G1961" i="2"/>
  <c r="H1960" i="2"/>
  <c r="G1960" i="2"/>
  <c r="H1959" i="2"/>
  <c r="G1959" i="2"/>
  <c r="H1958" i="2"/>
  <c r="G1958" i="2"/>
  <c r="H1957" i="2"/>
  <c r="G1957" i="2"/>
  <c r="H1956" i="2"/>
  <c r="G1956" i="2"/>
  <c r="H1955" i="2"/>
  <c r="G1955" i="2"/>
  <c r="H1954" i="2"/>
  <c r="G1954" i="2"/>
  <c r="H1953" i="2"/>
  <c r="G1953" i="2"/>
  <c r="H1952" i="2"/>
  <c r="G1952" i="2"/>
  <c r="H1951" i="2"/>
  <c r="G1951" i="2"/>
  <c r="H1950" i="2"/>
  <c r="G1950" i="2"/>
  <c r="H1949" i="2"/>
  <c r="G1949" i="2"/>
  <c r="H1947" i="2"/>
  <c r="G1947" i="2"/>
  <c r="F1947" i="2"/>
  <c r="E1947" i="2"/>
  <c r="D1947" i="2"/>
  <c r="H1945" i="2"/>
  <c r="G1945" i="2"/>
  <c r="H1944" i="2"/>
  <c r="G1944" i="2"/>
  <c r="H1943" i="2"/>
  <c r="G1943" i="2"/>
  <c r="H1942" i="2"/>
  <c r="G1942" i="2"/>
  <c r="H1941" i="2"/>
  <c r="G1941" i="2"/>
  <c r="H1940" i="2"/>
  <c r="G1940" i="2"/>
  <c r="H1938" i="2"/>
  <c r="G1938" i="2"/>
  <c r="F1938" i="2"/>
  <c r="E1938" i="2"/>
  <c r="D1938" i="2"/>
  <c r="H1936" i="2"/>
  <c r="G1936" i="2"/>
  <c r="H1935" i="2"/>
  <c r="G1935" i="2"/>
  <c r="H1934" i="2"/>
  <c r="G1934" i="2"/>
  <c r="H1933" i="2"/>
  <c r="G1933" i="2"/>
  <c r="H1932" i="2"/>
  <c r="G1932" i="2"/>
  <c r="H1931" i="2"/>
  <c r="G1931" i="2"/>
  <c r="H1930" i="2"/>
  <c r="G1930" i="2"/>
  <c r="H1929" i="2"/>
  <c r="G1929" i="2"/>
  <c r="H1928" i="2"/>
  <c r="G1928" i="2"/>
  <c r="H1927" i="2"/>
  <c r="G1927" i="2"/>
  <c r="H1926" i="2"/>
  <c r="G1926" i="2"/>
  <c r="H1925" i="2"/>
  <c r="G1925" i="2"/>
  <c r="H1924" i="2"/>
  <c r="G1924" i="2"/>
  <c r="H1923" i="2"/>
  <c r="G1923" i="2"/>
  <c r="H1922" i="2"/>
  <c r="G1922" i="2"/>
  <c r="H1921" i="2"/>
  <c r="G1921" i="2"/>
  <c r="H1920" i="2"/>
  <c r="G1920" i="2"/>
  <c r="H1918" i="2"/>
  <c r="G1918" i="2"/>
  <c r="F1918" i="2"/>
  <c r="E1918" i="2"/>
  <c r="D1918" i="2"/>
  <c r="H1916" i="2"/>
  <c r="G1916" i="2"/>
  <c r="H1914" i="2"/>
  <c r="G1914" i="2"/>
  <c r="F1914" i="2"/>
  <c r="E1914" i="2"/>
  <c r="D1914" i="2"/>
  <c r="H1912" i="2"/>
  <c r="G1912" i="2"/>
  <c r="H1910" i="2"/>
  <c r="G1910" i="2"/>
  <c r="F1910" i="2"/>
  <c r="E1910" i="2"/>
  <c r="D1910" i="2"/>
  <c r="H1908" i="2"/>
  <c r="G1908" i="2"/>
  <c r="H1906" i="2"/>
  <c r="G1906" i="2"/>
  <c r="F1906" i="2"/>
  <c r="E1906" i="2"/>
  <c r="D1906" i="2"/>
  <c r="H1904" i="2"/>
  <c r="G1904" i="2"/>
  <c r="H1903" i="2"/>
  <c r="G1903" i="2"/>
  <c r="H1902" i="2"/>
  <c r="G1902" i="2"/>
  <c r="H1901" i="2"/>
  <c r="G1901" i="2"/>
  <c r="H1900" i="2"/>
  <c r="G1900" i="2"/>
  <c r="H1898" i="2"/>
  <c r="G1898" i="2"/>
  <c r="F1898" i="2"/>
  <c r="E1898" i="2"/>
  <c r="D1898" i="2"/>
  <c r="H1896" i="2"/>
  <c r="G1896" i="2"/>
  <c r="H1895" i="2"/>
  <c r="G1895" i="2"/>
  <c r="H1894" i="2"/>
  <c r="G1894" i="2"/>
  <c r="H1893" i="2"/>
  <c r="G1893" i="2"/>
  <c r="H1891" i="2"/>
  <c r="G1891" i="2"/>
  <c r="F1891" i="2"/>
  <c r="E1891" i="2"/>
  <c r="D1891" i="2"/>
  <c r="H1889" i="2"/>
  <c r="G1889" i="2"/>
  <c r="H1888" i="2"/>
  <c r="G1888" i="2"/>
  <c r="H1886" i="2"/>
  <c r="G1886" i="2"/>
  <c r="F1886" i="2"/>
  <c r="E1886" i="2"/>
  <c r="D1886" i="2"/>
  <c r="H1884" i="2"/>
  <c r="G1884" i="2"/>
  <c r="H1883" i="2"/>
  <c r="G1883" i="2"/>
  <c r="H1881" i="2"/>
  <c r="G1881" i="2"/>
  <c r="F1881" i="2"/>
  <c r="E1881" i="2"/>
  <c r="D1881" i="2"/>
  <c r="H1879" i="2"/>
  <c r="G1879" i="2"/>
  <c r="H1878" i="2"/>
  <c r="G1878" i="2"/>
  <c r="H1877" i="2"/>
  <c r="G1877" i="2"/>
  <c r="H1876" i="2"/>
  <c r="G1876" i="2"/>
  <c r="H1875" i="2"/>
  <c r="G1875" i="2"/>
  <c r="H1873" i="2"/>
  <c r="G1873" i="2"/>
  <c r="F1873" i="2"/>
  <c r="E1873" i="2"/>
  <c r="D1873" i="2"/>
  <c r="H1871" i="2"/>
  <c r="G1871" i="2"/>
  <c r="H1869" i="2"/>
  <c r="G1869" i="2"/>
  <c r="F1869" i="2"/>
  <c r="E1869" i="2"/>
  <c r="D1869" i="2"/>
  <c r="H1867" i="2"/>
  <c r="G1867" i="2"/>
  <c r="H1866" i="2"/>
  <c r="G1866" i="2"/>
  <c r="H1865" i="2"/>
  <c r="G1865" i="2"/>
  <c r="H1864" i="2"/>
  <c r="G1864" i="2"/>
  <c r="H1862" i="2"/>
  <c r="G1862" i="2"/>
  <c r="F1862" i="2"/>
  <c r="E1862" i="2"/>
  <c r="D1862" i="2"/>
  <c r="H1860" i="2"/>
  <c r="G1860" i="2"/>
  <c r="H1859" i="2"/>
  <c r="G1859" i="2"/>
  <c r="H1858" i="2"/>
  <c r="G1858" i="2"/>
  <c r="H1857" i="2"/>
  <c r="G1857" i="2"/>
  <c r="H1856" i="2"/>
  <c r="G1856" i="2"/>
  <c r="H1854" i="2"/>
  <c r="G1854" i="2"/>
  <c r="F1854" i="2"/>
  <c r="E1854" i="2"/>
  <c r="D1854" i="2"/>
  <c r="H1852" i="2"/>
  <c r="G1852" i="2"/>
  <c r="H1851" i="2"/>
  <c r="G1851" i="2"/>
  <c r="H1849" i="2"/>
  <c r="G1849" i="2"/>
  <c r="F1849" i="2"/>
  <c r="E1849" i="2"/>
  <c r="D1849" i="2"/>
  <c r="H1847" i="2"/>
  <c r="G1847" i="2"/>
  <c r="H1846" i="2"/>
  <c r="G1846" i="2"/>
  <c r="H1845" i="2"/>
  <c r="G1845" i="2"/>
  <c r="H1844" i="2"/>
  <c r="G1844" i="2"/>
  <c r="H1843" i="2"/>
  <c r="G1843" i="2"/>
  <c r="H1841" i="2"/>
  <c r="G1841" i="2"/>
  <c r="F1841" i="2"/>
  <c r="E1841" i="2"/>
  <c r="D1841" i="2"/>
  <c r="H1839" i="2"/>
  <c r="G1839" i="2"/>
  <c r="H1838" i="2"/>
  <c r="G1838" i="2"/>
  <c r="H1837" i="2"/>
  <c r="G1837" i="2"/>
  <c r="H1836" i="2"/>
  <c r="G1836" i="2"/>
  <c r="H1834" i="2"/>
  <c r="G1834" i="2"/>
  <c r="F1834" i="2"/>
  <c r="E1834" i="2"/>
  <c r="D1834" i="2"/>
  <c r="H1832" i="2"/>
  <c r="G1832" i="2"/>
  <c r="H1830" i="2"/>
  <c r="G1830" i="2"/>
  <c r="F1830" i="2"/>
  <c r="E1830" i="2"/>
  <c r="D1830" i="2"/>
  <c r="H1828" i="2"/>
  <c r="G1828" i="2"/>
  <c r="H1827" i="2"/>
  <c r="G1827" i="2"/>
  <c r="H1826" i="2"/>
  <c r="G1826" i="2"/>
  <c r="H1825" i="2"/>
  <c r="G1825" i="2"/>
  <c r="H1824" i="2"/>
  <c r="G1824" i="2"/>
  <c r="H1823" i="2"/>
  <c r="G1823" i="2"/>
  <c r="H1822" i="2"/>
  <c r="G1822" i="2"/>
  <c r="H1821" i="2"/>
  <c r="G1821" i="2"/>
  <c r="H1820" i="2"/>
  <c r="G1820" i="2"/>
  <c r="H1818" i="2"/>
  <c r="G1818" i="2"/>
  <c r="F1818" i="2"/>
  <c r="E1818" i="2"/>
  <c r="D1818" i="2"/>
  <c r="H1816" i="2"/>
  <c r="G1816" i="2"/>
  <c r="H1815" i="2"/>
  <c r="G1815" i="2"/>
  <c r="H1813" i="2"/>
  <c r="G1813" i="2"/>
  <c r="F1813" i="2"/>
  <c r="E1813" i="2"/>
  <c r="D1813" i="2"/>
  <c r="H1811" i="2"/>
  <c r="G1811" i="2"/>
  <c r="H1810" i="2"/>
  <c r="G1810" i="2"/>
  <c r="H1809" i="2"/>
  <c r="G1809" i="2"/>
  <c r="H1808" i="2"/>
  <c r="G1808" i="2"/>
  <c r="H1807" i="2"/>
  <c r="G1807" i="2"/>
  <c r="H1806" i="2"/>
  <c r="G1806" i="2"/>
  <c r="H1805" i="2"/>
  <c r="G1805" i="2"/>
  <c r="H1803" i="2"/>
  <c r="G1803" i="2"/>
  <c r="F1803" i="2"/>
  <c r="E1803" i="2"/>
  <c r="D1803" i="2"/>
  <c r="H1801" i="2"/>
  <c r="G1801" i="2"/>
  <c r="H1800" i="2"/>
  <c r="G1800" i="2"/>
  <c r="H1798" i="2"/>
  <c r="G1798" i="2"/>
  <c r="F1798" i="2"/>
  <c r="E1798" i="2"/>
  <c r="D1798" i="2"/>
  <c r="H1796" i="2"/>
  <c r="G1796" i="2"/>
  <c r="H1795" i="2"/>
  <c r="G1795" i="2"/>
  <c r="H1794" i="2"/>
  <c r="G1794" i="2"/>
  <c r="H1793" i="2"/>
  <c r="G1793" i="2"/>
  <c r="H1792" i="2"/>
  <c r="G1792" i="2"/>
  <c r="H1791" i="2"/>
  <c r="G1791" i="2"/>
  <c r="H1789" i="2"/>
  <c r="G1789" i="2"/>
  <c r="F1789" i="2"/>
  <c r="E1789" i="2"/>
  <c r="D1789" i="2"/>
  <c r="H1787" i="2"/>
  <c r="G1787" i="2"/>
  <c r="H1786" i="2"/>
  <c r="G1786" i="2"/>
  <c r="H1784" i="2"/>
  <c r="G1784" i="2"/>
  <c r="F1784" i="2"/>
  <c r="E1784" i="2"/>
  <c r="D1784" i="2"/>
  <c r="H1782" i="2"/>
  <c r="G1782" i="2"/>
  <c r="H1781" i="2"/>
  <c r="G1781" i="2"/>
  <c r="H1780" i="2"/>
  <c r="G1780" i="2"/>
  <c r="H1779" i="2"/>
  <c r="G1779" i="2"/>
  <c r="H1778" i="2"/>
  <c r="G1778" i="2"/>
  <c r="H1776" i="2"/>
  <c r="G1776" i="2"/>
  <c r="F1776" i="2"/>
  <c r="E1776" i="2"/>
  <c r="D1776" i="2"/>
  <c r="H1774" i="2"/>
  <c r="G1774" i="2"/>
  <c r="H1772" i="2"/>
  <c r="G1772" i="2"/>
  <c r="F1772" i="2"/>
  <c r="E1772" i="2"/>
  <c r="D1772" i="2"/>
  <c r="H1770" i="2"/>
  <c r="G1770" i="2"/>
  <c r="H1768" i="2"/>
  <c r="G1768" i="2"/>
  <c r="F1768" i="2"/>
  <c r="E1768" i="2"/>
  <c r="D1768" i="2"/>
  <c r="H1766" i="2"/>
  <c r="G1766" i="2"/>
  <c r="H1765" i="2"/>
  <c r="G1765" i="2"/>
  <c r="H1763" i="2"/>
  <c r="G1763" i="2"/>
  <c r="F1763" i="2"/>
  <c r="E1763" i="2"/>
  <c r="D1763" i="2"/>
  <c r="H1761" i="2"/>
  <c r="G1761" i="2"/>
  <c r="H1760" i="2"/>
  <c r="G1760" i="2"/>
  <c r="H1759" i="2"/>
  <c r="G1759" i="2"/>
  <c r="H1758" i="2"/>
  <c r="G1758" i="2"/>
  <c r="H1757" i="2"/>
  <c r="G1757" i="2"/>
  <c r="H1755" i="2"/>
  <c r="G1755" i="2"/>
  <c r="F1755" i="2"/>
  <c r="E1755" i="2"/>
  <c r="D1755" i="2"/>
  <c r="H1753" i="2"/>
  <c r="G1753" i="2"/>
  <c r="H1751" i="2"/>
  <c r="G1751" i="2"/>
  <c r="F1751" i="2"/>
  <c r="E1751" i="2"/>
  <c r="D1751" i="2"/>
  <c r="H1749" i="2"/>
  <c r="G1749" i="2"/>
  <c r="H1748" i="2"/>
  <c r="G1748" i="2"/>
  <c r="H1747" i="2"/>
  <c r="G1747" i="2"/>
  <c r="H1746" i="2"/>
  <c r="G1746" i="2"/>
  <c r="H1744" i="2"/>
  <c r="G1744" i="2"/>
  <c r="F1744" i="2"/>
  <c r="E1744" i="2"/>
  <c r="D1744" i="2"/>
  <c r="H1742" i="2"/>
  <c r="G1742" i="2"/>
  <c r="H1741" i="2"/>
  <c r="G1741" i="2"/>
  <c r="H1739" i="2"/>
  <c r="G1739" i="2"/>
  <c r="F1739" i="2"/>
  <c r="E1739" i="2"/>
  <c r="D1739" i="2"/>
  <c r="H1737" i="2"/>
  <c r="G1737" i="2"/>
  <c r="H1735" i="2"/>
  <c r="G1735" i="2"/>
  <c r="F1735" i="2"/>
  <c r="E1735" i="2"/>
  <c r="D1735" i="2"/>
  <c r="H1733" i="2"/>
  <c r="G1733" i="2"/>
  <c r="H1732" i="2"/>
  <c r="G1732" i="2"/>
  <c r="H1731" i="2"/>
  <c r="G1731" i="2"/>
  <c r="H1730" i="2"/>
  <c r="G1730" i="2"/>
  <c r="H1728" i="2"/>
  <c r="G1728" i="2"/>
  <c r="F1728" i="2"/>
  <c r="E1728" i="2"/>
  <c r="D1728" i="2"/>
  <c r="H1726" i="2"/>
  <c r="G1726" i="2"/>
  <c r="H1725" i="2"/>
  <c r="G1725" i="2"/>
  <c r="H1723" i="2"/>
  <c r="G1723" i="2"/>
  <c r="F1723" i="2"/>
  <c r="E1723" i="2"/>
  <c r="D1723" i="2"/>
  <c r="H1721" i="2"/>
  <c r="G1721" i="2"/>
  <c r="H1720" i="2"/>
  <c r="G1720" i="2"/>
  <c r="H1719" i="2"/>
  <c r="G1719" i="2"/>
  <c r="H1718" i="2"/>
  <c r="G1718" i="2"/>
  <c r="H1717" i="2"/>
  <c r="G1717" i="2"/>
  <c r="H1716" i="2"/>
  <c r="G1716" i="2"/>
  <c r="H1715" i="2"/>
  <c r="G1715" i="2"/>
  <c r="H1713" i="2"/>
  <c r="G1713" i="2"/>
  <c r="F1713" i="2"/>
  <c r="E1713" i="2"/>
  <c r="D1713" i="2"/>
  <c r="H1711" i="2"/>
  <c r="G1711" i="2"/>
  <c r="H1710" i="2"/>
  <c r="G1710" i="2"/>
  <c r="H1709" i="2"/>
  <c r="G1709" i="2"/>
  <c r="H1708" i="2"/>
  <c r="G1708" i="2"/>
  <c r="H1706" i="2"/>
  <c r="G1706" i="2"/>
  <c r="F1706" i="2"/>
  <c r="E1706" i="2"/>
  <c r="D1706" i="2"/>
  <c r="H1704" i="2"/>
  <c r="G1704" i="2"/>
  <c r="H1703" i="2"/>
  <c r="G1703" i="2"/>
  <c r="H1702" i="2"/>
  <c r="G1702" i="2"/>
  <c r="H1701" i="2"/>
  <c r="G1701" i="2"/>
  <c r="H1700" i="2"/>
  <c r="G1700" i="2"/>
  <c r="H1698" i="2"/>
  <c r="G1698" i="2"/>
  <c r="F1698" i="2"/>
  <c r="E1698" i="2"/>
  <c r="D1698" i="2"/>
  <c r="H1696" i="2"/>
  <c r="G1696" i="2"/>
  <c r="H1695" i="2"/>
  <c r="G1695" i="2"/>
  <c r="H1693" i="2"/>
  <c r="G1693" i="2"/>
  <c r="F1693" i="2"/>
  <c r="E1693" i="2"/>
  <c r="D1693" i="2"/>
  <c r="H1691" i="2"/>
  <c r="G1691" i="2"/>
  <c r="H1689" i="2"/>
  <c r="G1689" i="2"/>
  <c r="F1689" i="2"/>
  <c r="E1689" i="2"/>
  <c r="D1689" i="2"/>
  <c r="H1687" i="2"/>
  <c r="G1687" i="2"/>
  <c r="H1686" i="2"/>
  <c r="G1686" i="2"/>
  <c r="H1685" i="2"/>
  <c r="G1685" i="2"/>
  <c r="H1684" i="2"/>
  <c r="G1684" i="2"/>
  <c r="H1682" i="2"/>
  <c r="G1682" i="2"/>
  <c r="F1682" i="2"/>
  <c r="E1682" i="2"/>
  <c r="D1682" i="2"/>
  <c r="H1680" i="2"/>
  <c r="G1680" i="2"/>
  <c r="H1678" i="2"/>
  <c r="G1678" i="2"/>
  <c r="F1678" i="2"/>
  <c r="E1678" i="2"/>
  <c r="D1678" i="2"/>
  <c r="H1676" i="2"/>
  <c r="G1676" i="2"/>
  <c r="H1675" i="2"/>
  <c r="G1675" i="2"/>
  <c r="H1674" i="2"/>
  <c r="G1674" i="2"/>
  <c r="H1673" i="2"/>
  <c r="G1673" i="2"/>
  <c r="H1671" i="2"/>
  <c r="G1671" i="2"/>
  <c r="F1671" i="2"/>
  <c r="E1671" i="2"/>
  <c r="D1671" i="2"/>
  <c r="H1669" i="2"/>
  <c r="G1669" i="2"/>
  <c r="H1667" i="2"/>
  <c r="G1667" i="2"/>
  <c r="F1667" i="2"/>
  <c r="E1667" i="2"/>
  <c r="D1667" i="2"/>
  <c r="H1665" i="2"/>
  <c r="G1665" i="2"/>
  <c r="H1664" i="2"/>
  <c r="G1664" i="2"/>
  <c r="H1663" i="2"/>
  <c r="G1663" i="2"/>
  <c r="H1662" i="2"/>
  <c r="G1662" i="2"/>
  <c r="H1661" i="2"/>
  <c r="G1661" i="2"/>
  <c r="H1660" i="2"/>
  <c r="G1660" i="2"/>
  <c r="H1659" i="2"/>
  <c r="G1659" i="2"/>
  <c r="H1658" i="2"/>
  <c r="G1658" i="2"/>
  <c r="H1657" i="2"/>
  <c r="G1657" i="2"/>
  <c r="H1656" i="2"/>
  <c r="G1656" i="2"/>
  <c r="H1654" i="2"/>
  <c r="G1654" i="2"/>
  <c r="F1654" i="2"/>
  <c r="E1654" i="2"/>
  <c r="D1654" i="2"/>
  <c r="H1652" i="2"/>
  <c r="G1652" i="2"/>
  <c r="H1651" i="2"/>
  <c r="G1651" i="2"/>
  <c r="H1650" i="2"/>
  <c r="G1650" i="2"/>
  <c r="H1649" i="2"/>
  <c r="G1649" i="2"/>
  <c r="H1647" i="2"/>
  <c r="G1647" i="2"/>
  <c r="F1647" i="2"/>
  <c r="E1647" i="2"/>
  <c r="D1647" i="2"/>
  <c r="H1645" i="2"/>
  <c r="G1645" i="2"/>
  <c r="H1644" i="2"/>
  <c r="G1644" i="2"/>
  <c r="H1643" i="2"/>
  <c r="G1643" i="2"/>
  <c r="H1642" i="2"/>
  <c r="G1642" i="2"/>
  <c r="H1641" i="2"/>
  <c r="G1641" i="2"/>
  <c r="H1639" i="2"/>
  <c r="G1639" i="2"/>
  <c r="F1639" i="2"/>
  <c r="E1639" i="2"/>
  <c r="D1639" i="2"/>
  <c r="H1637" i="2"/>
  <c r="G1637" i="2"/>
  <c r="H1636" i="2"/>
  <c r="G1636" i="2"/>
  <c r="H1634" i="2"/>
  <c r="G1634" i="2"/>
  <c r="F1634" i="2"/>
  <c r="E1634" i="2"/>
  <c r="D1634" i="2"/>
  <c r="H1632" i="2"/>
  <c r="G1632" i="2"/>
  <c r="H1631" i="2"/>
  <c r="G1631" i="2"/>
  <c r="H1630" i="2"/>
  <c r="G1630" i="2"/>
  <c r="H1629" i="2"/>
  <c r="G1629" i="2"/>
  <c r="H1628" i="2"/>
  <c r="G1628" i="2"/>
  <c r="H1626" i="2"/>
  <c r="G1626" i="2"/>
  <c r="F1626" i="2"/>
  <c r="E1626" i="2"/>
  <c r="D1626" i="2"/>
  <c r="H1624" i="2"/>
  <c r="G1624" i="2"/>
  <c r="H1623" i="2"/>
  <c r="G1623" i="2"/>
  <c r="H1622" i="2"/>
  <c r="G1622" i="2"/>
  <c r="H1621" i="2"/>
  <c r="G1621" i="2"/>
  <c r="H1620" i="2"/>
  <c r="G1620" i="2"/>
  <c r="H1619" i="2"/>
  <c r="G1619" i="2"/>
  <c r="H1618" i="2"/>
  <c r="G1618" i="2"/>
  <c r="H1617" i="2"/>
  <c r="G1617" i="2"/>
  <c r="H1616" i="2"/>
  <c r="G1616" i="2"/>
  <c r="H1615" i="2"/>
  <c r="G1615" i="2"/>
  <c r="H1614" i="2"/>
  <c r="G1614" i="2"/>
  <c r="H1612" i="2"/>
  <c r="G1612" i="2"/>
  <c r="F1612" i="2"/>
  <c r="E1612" i="2"/>
  <c r="D1612" i="2"/>
  <c r="H1610" i="2"/>
  <c r="G1610" i="2"/>
  <c r="H1608" i="2"/>
  <c r="G1608" i="2"/>
  <c r="F1608" i="2"/>
  <c r="E1608" i="2"/>
  <c r="D1608" i="2"/>
  <c r="H1606" i="2"/>
  <c r="G1606" i="2"/>
  <c r="H1604" i="2"/>
  <c r="G1604" i="2"/>
  <c r="F1604" i="2"/>
  <c r="E1604" i="2"/>
  <c r="D1604" i="2"/>
  <c r="H1602" i="2"/>
  <c r="G1602" i="2"/>
  <c r="H1600" i="2"/>
  <c r="G1600" i="2"/>
  <c r="F1600" i="2"/>
  <c r="E1600" i="2"/>
  <c r="D1600" i="2"/>
  <c r="H1598" i="2"/>
  <c r="G1598" i="2"/>
  <c r="H1597" i="2"/>
  <c r="G1597" i="2"/>
  <c r="H1595" i="2"/>
  <c r="G1595" i="2"/>
  <c r="F1595" i="2"/>
  <c r="E1595" i="2"/>
  <c r="D1595" i="2"/>
  <c r="H1593" i="2"/>
  <c r="G1593" i="2"/>
  <c r="H1591" i="2"/>
  <c r="G1591" i="2"/>
  <c r="F1591" i="2"/>
  <c r="E1591" i="2"/>
  <c r="D1591" i="2"/>
  <c r="H1589" i="2"/>
  <c r="G1589" i="2"/>
  <c r="H1587" i="2"/>
  <c r="G1587" i="2"/>
  <c r="F1587" i="2"/>
  <c r="E1587" i="2"/>
  <c r="D1587" i="2"/>
  <c r="H1585" i="2"/>
  <c r="G1585" i="2"/>
  <c r="H1584" i="2"/>
  <c r="G1584" i="2"/>
  <c r="H1583" i="2"/>
  <c r="G1583" i="2"/>
  <c r="H1581" i="2"/>
  <c r="G1581" i="2"/>
  <c r="F1581" i="2"/>
  <c r="E1581" i="2"/>
  <c r="D1581" i="2"/>
  <c r="H1579" i="2"/>
  <c r="G1579" i="2"/>
  <c r="H1578" i="2"/>
  <c r="G1578" i="2"/>
  <c r="H1577" i="2"/>
  <c r="G1577" i="2"/>
  <c r="H1575" i="2"/>
  <c r="G1575" i="2"/>
  <c r="F1575" i="2"/>
  <c r="E1575" i="2"/>
  <c r="D1575" i="2"/>
  <c r="H1573" i="2"/>
  <c r="G1573" i="2"/>
  <c r="H1572" i="2"/>
  <c r="G1572" i="2"/>
  <c r="H1570" i="2"/>
  <c r="G1570" i="2"/>
  <c r="F1570" i="2"/>
  <c r="E1570" i="2"/>
  <c r="D1570" i="2"/>
  <c r="H1568" i="2"/>
  <c r="G1568" i="2"/>
  <c r="H1567" i="2"/>
  <c r="G1567" i="2"/>
  <c r="H1566" i="2"/>
  <c r="G1566" i="2"/>
  <c r="H1565" i="2"/>
  <c r="G1565" i="2"/>
  <c r="H1564" i="2"/>
  <c r="G1564" i="2"/>
  <c r="H1562" i="2"/>
  <c r="G1562" i="2"/>
  <c r="F1562" i="2"/>
  <c r="E1562" i="2"/>
  <c r="D1562" i="2"/>
  <c r="H1560" i="2"/>
  <c r="G1560" i="2"/>
  <c r="H1559" i="2"/>
  <c r="G1559" i="2"/>
  <c r="H1558" i="2"/>
  <c r="G1558" i="2"/>
  <c r="H1557" i="2"/>
  <c r="G1557" i="2"/>
  <c r="H1556" i="2"/>
  <c r="G1556" i="2"/>
  <c r="H1555" i="2"/>
  <c r="G1555" i="2"/>
  <c r="H1553" i="2"/>
  <c r="G1553" i="2"/>
  <c r="F1553" i="2"/>
  <c r="E1553" i="2"/>
  <c r="D1553" i="2"/>
  <c r="H1551" i="2"/>
  <c r="G1551" i="2"/>
  <c r="H1550" i="2"/>
  <c r="G1550" i="2"/>
  <c r="H1549" i="2"/>
  <c r="G1549" i="2"/>
  <c r="H1548" i="2"/>
  <c r="G1548" i="2"/>
  <c r="H1547" i="2"/>
  <c r="G1547" i="2"/>
  <c r="H1545" i="2"/>
  <c r="G1545" i="2"/>
  <c r="F1545" i="2"/>
  <c r="E1545" i="2"/>
  <c r="D1545" i="2"/>
  <c r="H1543" i="2"/>
  <c r="G1543" i="2"/>
  <c r="H1542" i="2"/>
  <c r="G1542" i="2"/>
  <c r="H1541" i="2"/>
  <c r="G1541" i="2"/>
  <c r="H1540" i="2"/>
  <c r="G1540" i="2"/>
  <c r="H1539" i="2"/>
  <c r="G1539" i="2"/>
  <c r="H1538" i="2"/>
  <c r="G1538" i="2"/>
  <c r="H1537" i="2"/>
  <c r="G1537" i="2"/>
  <c r="H1535" i="2"/>
  <c r="G1535" i="2"/>
  <c r="F1535" i="2"/>
  <c r="E1535" i="2"/>
  <c r="D1535" i="2"/>
  <c r="H1533" i="2"/>
  <c r="G1533" i="2"/>
  <c r="H1532" i="2"/>
  <c r="G1532" i="2"/>
  <c r="H1531" i="2"/>
  <c r="G1531" i="2"/>
  <c r="H1530" i="2"/>
  <c r="G1530" i="2"/>
  <c r="H1529" i="2"/>
  <c r="G1529" i="2"/>
  <c r="H1528" i="2"/>
  <c r="G1528" i="2"/>
  <c r="H1527" i="2"/>
  <c r="G1527" i="2"/>
  <c r="H1526" i="2"/>
  <c r="G1526" i="2"/>
  <c r="H1525" i="2"/>
  <c r="G1525" i="2"/>
  <c r="H1524" i="2"/>
  <c r="G1524" i="2"/>
  <c r="H1523" i="2"/>
  <c r="G1523" i="2"/>
  <c r="H1522" i="2"/>
  <c r="G1522" i="2"/>
  <c r="H1521" i="2"/>
  <c r="G1521" i="2"/>
  <c r="H1520" i="2"/>
  <c r="G1520" i="2"/>
  <c r="H1518" i="2"/>
  <c r="G1518" i="2"/>
  <c r="F1518" i="2"/>
  <c r="E1518" i="2"/>
  <c r="D1518" i="2"/>
  <c r="H1516" i="2"/>
  <c r="G1516" i="2"/>
  <c r="H1515" i="2"/>
  <c r="G1515" i="2"/>
  <c r="H1514" i="2"/>
  <c r="G1514" i="2"/>
  <c r="H1512" i="2"/>
  <c r="G1512" i="2"/>
  <c r="F1512" i="2"/>
  <c r="E1512" i="2"/>
  <c r="D1512" i="2"/>
  <c r="H1510" i="2"/>
  <c r="G1510" i="2"/>
  <c r="H1509" i="2"/>
  <c r="G1509" i="2"/>
  <c r="H1508" i="2"/>
  <c r="G1508" i="2"/>
  <c r="H1507" i="2"/>
  <c r="G1507" i="2"/>
  <c r="H1505" i="2"/>
  <c r="G1505" i="2"/>
  <c r="F1505" i="2"/>
  <c r="E1505" i="2"/>
  <c r="D1505" i="2"/>
  <c r="H1503" i="2"/>
  <c r="G1503" i="2"/>
  <c r="H1501" i="2"/>
  <c r="G1501" i="2"/>
  <c r="F1501" i="2"/>
  <c r="E1501" i="2"/>
  <c r="D1501" i="2"/>
  <c r="H1499" i="2"/>
  <c r="G1499" i="2"/>
  <c r="H1497" i="2"/>
  <c r="G1497" i="2"/>
  <c r="F1497" i="2"/>
  <c r="E1497" i="2"/>
  <c r="D1497" i="2"/>
  <c r="H1495" i="2"/>
  <c r="G1495" i="2"/>
  <c r="H1494" i="2"/>
  <c r="G1494" i="2"/>
  <c r="H1493" i="2"/>
  <c r="G1493" i="2"/>
  <c r="H1492" i="2"/>
  <c r="G1492" i="2"/>
  <c r="H1491" i="2"/>
  <c r="G1491" i="2"/>
  <c r="H1490" i="2"/>
  <c r="G1490" i="2"/>
  <c r="H1489" i="2"/>
  <c r="G1489" i="2"/>
  <c r="H1488" i="2"/>
  <c r="G1488" i="2"/>
  <c r="H1487" i="2"/>
  <c r="G1487" i="2"/>
  <c r="H1486" i="2"/>
  <c r="G1486" i="2"/>
  <c r="H1485" i="2"/>
  <c r="G1485" i="2"/>
  <c r="H1484" i="2"/>
  <c r="G1484" i="2"/>
  <c r="H1482" i="2"/>
  <c r="G1482" i="2"/>
  <c r="F1482" i="2"/>
  <c r="E1482" i="2"/>
  <c r="D1482" i="2"/>
  <c r="H1480" i="2"/>
  <c r="G1480" i="2"/>
  <c r="H1478" i="2"/>
  <c r="G1478" i="2"/>
  <c r="F1478" i="2"/>
  <c r="E1478" i="2"/>
  <c r="D1478" i="2"/>
  <c r="H1476" i="2"/>
  <c r="G1476" i="2"/>
  <c r="H1474" i="2"/>
  <c r="G1474" i="2"/>
  <c r="F1474" i="2"/>
  <c r="E1474" i="2"/>
  <c r="D1474" i="2"/>
  <c r="H1472" i="2"/>
  <c r="G1472" i="2"/>
  <c r="H1470" i="2"/>
  <c r="G1470" i="2"/>
  <c r="F1470" i="2"/>
  <c r="E1470" i="2"/>
  <c r="D1470" i="2"/>
  <c r="H1468" i="2"/>
  <c r="G1468" i="2"/>
  <c r="H1466" i="2"/>
  <c r="G1466" i="2"/>
  <c r="F1466" i="2"/>
  <c r="E1466" i="2"/>
  <c r="D1466" i="2"/>
  <c r="H1464" i="2"/>
  <c r="G1464" i="2"/>
  <c r="H1463" i="2"/>
  <c r="G1463" i="2"/>
  <c r="H1462" i="2"/>
  <c r="G1462" i="2"/>
  <c r="H1461" i="2"/>
  <c r="G1461" i="2"/>
  <c r="H1459" i="2"/>
  <c r="G1459" i="2"/>
  <c r="F1459" i="2"/>
  <c r="E1459" i="2"/>
  <c r="D1459" i="2"/>
  <c r="H1457" i="2"/>
  <c r="G1457" i="2"/>
  <c r="H1456" i="2"/>
  <c r="G1456" i="2"/>
  <c r="H1455" i="2"/>
  <c r="G1455" i="2"/>
  <c r="H1454" i="2"/>
  <c r="G1454" i="2"/>
  <c r="H1452" i="2"/>
  <c r="G1452" i="2"/>
  <c r="F1452" i="2"/>
  <c r="E1452" i="2"/>
  <c r="D1452" i="2"/>
  <c r="H1450" i="2"/>
  <c r="G1450" i="2"/>
  <c r="H1449" i="2"/>
  <c r="G1449" i="2"/>
  <c r="H1447" i="2"/>
  <c r="G1447" i="2"/>
  <c r="F1447" i="2"/>
  <c r="E1447" i="2"/>
  <c r="D1447" i="2"/>
  <c r="H1445" i="2"/>
  <c r="G1445" i="2"/>
  <c r="H1444" i="2"/>
  <c r="G1444" i="2"/>
  <c r="H1442" i="2"/>
  <c r="G1442" i="2"/>
  <c r="F1442" i="2"/>
  <c r="E1442" i="2"/>
  <c r="D1442" i="2"/>
  <c r="H1440" i="2"/>
  <c r="G1440" i="2"/>
  <c r="H1438" i="2"/>
  <c r="G1438" i="2"/>
  <c r="F1438" i="2"/>
  <c r="E1438" i="2"/>
  <c r="D1438" i="2"/>
  <c r="H1436" i="2"/>
  <c r="G1436" i="2"/>
  <c r="H1434" i="2"/>
  <c r="G1434" i="2"/>
  <c r="F1434" i="2"/>
  <c r="E1434" i="2"/>
  <c r="D1434" i="2"/>
  <c r="H1432" i="2"/>
  <c r="G1432" i="2"/>
  <c r="H1430" i="2"/>
  <c r="G1430" i="2"/>
  <c r="F1430" i="2"/>
  <c r="E1430" i="2"/>
  <c r="D1430" i="2"/>
  <c r="H1428" i="2"/>
  <c r="G1428" i="2"/>
  <c r="H1426" i="2"/>
  <c r="G1426" i="2"/>
  <c r="F1426" i="2"/>
  <c r="E1426" i="2"/>
  <c r="D1426" i="2"/>
  <c r="H1424" i="2"/>
  <c r="G1424" i="2"/>
  <c r="H1423" i="2"/>
  <c r="G1423" i="2"/>
  <c r="H1422" i="2"/>
  <c r="G1422" i="2"/>
  <c r="H1421" i="2"/>
  <c r="G1421" i="2"/>
  <c r="H1419" i="2"/>
  <c r="G1419" i="2"/>
  <c r="F1419" i="2"/>
  <c r="E1419" i="2"/>
  <c r="D1419" i="2"/>
  <c r="H1417" i="2"/>
  <c r="G1417" i="2"/>
  <c r="H1416" i="2"/>
  <c r="G1416" i="2"/>
  <c r="H1415" i="2"/>
  <c r="G1415" i="2"/>
  <c r="H1414" i="2"/>
  <c r="G1414" i="2"/>
  <c r="H1412" i="2"/>
  <c r="G1412" i="2"/>
  <c r="F1412" i="2"/>
  <c r="E1412" i="2"/>
  <c r="D1412" i="2"/>
  <c r="H1410" i="2"/>
  <c r="G1410" i="2"/>
  <c r="H1409" i="2"/>
  <c r="G1409" i="2"/>
  <c r="H1408" i="2"/>
  <c r="G1408" i="2"/>
  <c r="H1407" i="2"/>
  <c r="G1407" i="2"/>
  <c r="H1405" i="2"/>
  <c r="G1405" i="2"/>
  <c r="F1405" i="2"/>
  <c r="E1405" i="2"/>
  <c r="D1405" i="2"/>
  <c r="H1403" i="2"/>
  <c r="G1403" i="2"/>
  <c r="H1402" i="2"/>
  <c r="G1402" i="2"/>
  <c r="H1401" i="2"/>
  <c r="G1401" i="2"/>
  <c r="H1400" i="2"/>
  <c r="G1400" i="2"/>
  <c r="H1399" i="2"/>
  <c r="G1399" i="2"/>
  <c r="H1398" i="2"/>
  <c r="G1398" i="2"/>
  <c r="H1397" i="2"/>
  <c r="G1397" i="2"/>
  <c r="H1396" i="2"/>
  <c r="G1396" i="2"/>
  <c r="H1395" i="2"/>
  <c r="G1395" i="2"/>
  <c r="H1393" i="2"/>
  <c r="G1393" i="2"/>
  <c r="F1393" i="2"/>
  <c r="E1393" i="2"/>
  <c r="D1393" i="2"/>
  <c r="H1391" i="2"/>
  <c r="G1391" i="2"/>
  <c r="H1390" i="2"/>
  <c r="G1390" i="2"/>
  <c r="H1389" i="2"/>
  <c r="G1389" i="2"/>
  <c r="H1388" i="2"/>
  <c r="G1388" i="2"/>
  <c r="H1387" i="2"/>
  <c r="G1387" i="2"/>
  <c r="H1385" i="2"/>
  <c r="G1385" i="2"/>
  <c r="F1385" i="2"/>
  <c r="E1385" i="2"/>
  <c r="D1385" i="2"/>
  <c r="H1383" i="2"/>
  <c r="G1383" i="2"/>
  <c r="H1382" i="2"/>
  <c r="G1382" i="2"/>
  <c r="H1381" i="2"/>
  <c r="G1381" i="2"/>
  <c r="H1380" i="2"/>
  <c r="G1380" i="2"/>
  <c r="H1378" i="2"/>
  <c r="G1378" i="2"/>
  <c r="F1378" i="2"/>
  <c r="E1378" i="2"/>
  <c r="D1378" i="2"/>
  <c r="H1376" i="2"/>
  <c r="G1376" i="2"/>
  <c r="H1375" i="2"/>
  <c r="G1375" i="2"/>
  <c r="H1374" i="2"/>
  <c r="G1374" i="2"/>
  <c r="H1373" i="2"/>
  <c r="G1373" i="2"/>
  <c r="H1371" i="2"/>
  <c r="G1371" i="2"/>
  <c r="F1371" i="2"/>
  <c r="E1371" i="2"/>
  <c r="D1371" i="2"/>
  <c r="H1369" i="2"/>
  <c r="G1369" i="2"/>
  <c r="H1367" i="2"/>
  <c r="G1367" i="2"/>
  <c r="F1367" i="2"/>
  <c r="E1367" i="2"/>
  <c r="D1367" i="2"/>
  <c r="H1365" i="2"/>
  <c r="G1365" i="2"/>
  <c r="H1363" i="2"/>
  <c r="G1363" i="2"/>
  <c r="F1363" i="2"/>
  <c r="E1363" i="2"/>
  <c r="D1363" i="2"/>
  <c r="H1361" i="2"/>
  <c r="G1361" i="2"/>
  <c r="H1360" i="2"/>
  <c r="G1360" i="2"/>
  <c r="H1358" i="2"/>
  <c r="G1358" i="2"/>
  <c r="F1358" i="2"/>
  <c r="E1358" i="2"/>
  <c r="D1358" i="2"/>
  <c r="H1356" i="2"/>
  <c r="G1356" i="2"/>
  <c r="H1355" i="2"/>
  <c r="G1355" i="2"/>
  <c r="H1354" i="2"/>
  <c r="G1354" i="2"/>
  <c r="H1353" i="2"/>
  <c r="G1353" i="2"/>
  <c r="H1351" i="2"/>
  <c r="G1351" i="2"/>
  <c r="F1351" i="2"/>
  <c r="E1351" i="2"/>
  <c r="D1351" i="2"/>
  <c r="H1349" i="2"/>
  <c r="G1349" i="2"/>
  <c r="H1347" i="2"/>
  <c r="G1347" i="2"/>
  <c r="F1347" i="2"/>
  <c r="E1347" i="2"/>
  <c r="D1347" i="2"/>
  <c r="H1345" i="2"/>
  <c r="G1345" i="2"/>
  <c r="H1344" i="2"/>
  <c r="G1344" i="2"/>
  <c r="H1343" i="2"/>
  <c r="G1343" i="2"/>
  <c r="H1342" i="2"/>
  <c r="G1342" i="2"/>
  <c r="H1341" i="2"/>
  <c r="G1341" i="2"/>
  <c r="H1340" i="2"/>
  <c r="G1340" i="2"/>
  <c r="H1339" i="2"/>
  <c r="G1339" i="2"/>
  <c r="H1338" i="2"/>
  <c r="G1338" i="2"/>
  <c r="H1337" i="2"/>
  <c r="G1337" i="2"/>
  <c r="H1336" i="2"/>
  <c r="G1336" i="2"/>
  <c r="H1335" i="2"/>
  <c r="G1335" i="2"/>
  <c r="H1334" i="2"/>
  <c r="G1334" i="2"/>
  <c r="H1333" i="2"/>
  <c r="G1333" i="2"/>
  <c r="H1332" i="2"/>
  <c r="G1332" i="2"/>
  <c r="H1331" i="2"/>
  <c r="G1331" i="2"/>
  <c r="H1330" i="2"/>
  <c r="G1330" i="2"/>
  <c r="H1329" i="2"/>
  <c r="G1329" i="2"/>
  <c r="H1328" i="2"/>
  <c r="G1328" i="2"/>
  <c r="H1326" i="2"/>
  <c r="G1326" i="2"/>
  <c r="F1326" i="2"/>
  <c r="E1326" i="2"/>
  <c r="D1326" i="2"/>
  <c r="H1324" i="2"/>
  <c r="G1324" i="2"/>
  <c r="H1323" i="2"/>
  <c r="G1323" i="2"/>
  <c r="H1322" i="2"/>
  <c r="G1322" i="2"/>
  <c r="H1321" i="2"/>
  <c r="G1321" i="2"/>
  <c r="H1320" i="2"/>
  <c r="G1320" i="2"/>
  <c r="H1319" i="2"/>
  <c r="G1319" i="2"/>
  <c r="H1318" i="2"/>
  <c r="G1318" i="2"/>
  <c r="H1317" i="2"/>
  <c r="G1317" i="2"/>
  <c r="H1315" i="2"/>
  <c r="G1315" i="2"/>
  <c r="F1315" i="2"/>
  <c r="E1315" i="2"/>
  <c r="D1315" i="2"/>
  <c r="H1313" i="2"/>
  <c r="G1313" i="2"/>
  <c r="H1311" i="2"/>
  <c r="G1311" i="2"/>
  <c r="F1311" i="2"/>
  <c r="E1311" i="2"/>
  <c r="D1311" i="2"/>
  <c r="H1309" i="2"/>
  <c r="G1309" i="2"/>
  <c r="H1307" i="2"/>
  <c r="G1307" i="2"/>
  <c r="F1307" i="2"/>
  <c r="E1307" i="2"/>
  <c r="D1307" i="2"/>
  <c r="H1305" i="2"/>
  <c r="G1305" i="2"/>
  <c r="H1304" i="2"/>
  <c r="G1304" i="2"/>
  <c r="H1303" i="2"/>
  <c r="G1303" i="2"/>
  <c r="H1302" i="2"/>
  <c r="G1302" i="2"/>
  <c r="H1301" i="2"/>
  <c r="G1301" i="2"/>
  <c r="H1300" i="2"/>
  <c r="G1300" i="2"/>
  <c r="H1299" i="2"/>
  <c r="G1299" i="2"/>
  <c r="H1297" i="2"/>
  <c r="G1297" i="2"/>
  <c r="F1297" i="2"/>
  <c r="E1297" i="2"/>
  <c r="D1297" i="2"/>
  <c r="H1295" i="2"/>
  <c r="G1295" i="2"/>
  <c r="H1294" i="2"/>
  <c r="G1294" i="2"/>
  <c r="H1293" i="2"/>
  <c r="G1293" i="2"/>
  <c r="H1292" i="2"/>
  <c r="G1292" i="2"/>
  <c r="H1291" i="2"/>
  <c r="G1291" i="2"/>
  <c r="H1290" i="2"/>
  <c r="G1290" i="2"/>
  <c r="H1288" i="2"/>
  <c r="G1288" i="2"/>
  <c r="F1288" i="2"/>
  <c r="E1288" i="2"/>
  <c r="D1288" i="2"/>
  <c r="H1286" i="2"/>
  <c r="G1286" i="2"/>
  <c r="H1285" i="2"/>
  <c r="G1285" i="2"/>
  <c r="H1284" i="2"/>
  <c r="G1284" i="2"/>
  <c r="H1283" i="2"/>
  <c r="G1283" i="2"/>
  <c r="H1281" i="2"/>
  <c r="G1281" i="2"/>
  <c r="F1281" i="2"/>
  <c r="E1281" i="2"/>
  <c r="D1281" i="2"/>
  <c r="H1279" i="2"/>
  <c r="G1279" i="2"/>
  <c r="H1277" i="2"/>
  <c r="G1277" i="2"/>
  <c r="F1277" i="2"/>
  <c r="E1277" i="2"/>
  <c r="D1277" i="2"/>
  <c r="H1275" i="2"/>
  <c r="G1275" i="2"/>
  <c r="H1274" i="2"/>
  <c r="G1274" i="2"/>
  <c r="H1273" i="2"/>
  <c r="G1273" i="2"/>
  <c r="H1272" i="2"/>
  <c r="G1272" i="2"/>
  <c r="H1270" i="2"/>
  <c r="G1270" i="2"/>
  <c r="F1270" i="2"/>
  <c r="E1270" i="2"/>
  <c r="D1270" i="2"/>
  <c r="H1268" i="2"/>
  <c r="G1268" i="2"/>
  <c r="H1266" i="2"/>
  <c r="G1266" i="2"/>
  <c r="F1266" i="2"/>
  <c r="E1266" i="2"/>
  <c r="D1266" i="2"/>
  <c r="H1264" i="2"/>
  <c r="G1264" i="2"/>
  <c r="H1263" i="2"/>
  <c r="G1263" i="2"/>
  <c r="H1262" i="2"/>
  <c r="G1262" i="2"/>
  <c r="H1261" i="2"/>
  <c r="G1261" i="2"/>
  <c r="H1259" i="2"/>
  <c r="G1259" i="2"/>
  <c r="F1259" i="2"/>
  <c r="E1259" i="2"/>
  <c r="D1259" i="2"/>
  <c r="H1257" i="2"/>
  <c r="G1257" i="2"/>
  <c r="H1256" i="2"/>
  <c r="G1256" i="2"/>
  <c r="H1255" i="2"/>
  <c r="G1255" i="2"/>
  <c r="H1254" i="2"/>
  <c r="G1254" i="2"/>
  <c r="H1252" i="2"/>
  <c r="G1252" i="2"/>
  <c r="F1252" i="2"/>
  <c r="E1252" i="2"/>
  <c r="D1252" i="2"/>
  <c r="H1250" i="2"/>
  <c r="G1250" i="2"/>
  <c r="H1249" i="2"/>
  <c r="G1249" i="2"/>
  <c r="H1248" i="2"/>
  <c r="G1248" i="2"/>
  <c r="H1247" i="2"/>
  <c r="G1247" i="2"/>
  <c r="H1246" i="2"/>
  <c r="G1246" i="2"/>
  <c r="H1245" i="2"/>
  <c r="G1245" i="2"/>
  <c r="H1243" i="2"/>
  <c r="G1243" i="2"/>
  <c r="F1243" i="2"/>
  <c r="E1243" i="2"/>
  <c r="D1243" i="2"/>
  <c r="H1241" i="2"/>
  <c r="G1241" i="2"/>
  <c r="H1240" i="2"/>
  <c r="G1240" i="2"/>
  <c r="H1239" i="2"/>
  <c r="G1239" i="2"/>
  <c r="H1238" i="2"/>
  <c r="G1238" i="2"/>
  <c r="H1236" i="2"/>
  <c r="G1236" i="2"/>
  <c r="F1236" i="2"/>
  <c r="E1236" i="2"/>
  <c r="D1236" i="2"/>
  <c r="H1234" i="2"/>
  <c r="G1234" i="2"/>
  <c r="H1233" i="2"/>
  <c r="G1233" i="2"/>
  <c r="H1232" i="2"/>
  <c r="G1232" i="2"/>
  <c r="H1230" i="2"/>
  <c r="G1230" i="2"/>
  <c r="F1230" i="2"/>
  <c r="E1230" i="2"/>
  <c r="D1230" i="2"/>
  <c r="H1228" i="2"/>
  <c r="G1228" i="2"/>
  <c r="H1227" i="2"/>
  <c r="G1227" i="2"/>
  <c r="H1226" i="2"/>
  <c r="G1226" i="2"/>
  <c r="H1224" i="2"/>
  <c r="G1224" i="2"/>
  <c r="F1224" i="2"/>
  <c r="E1224" i="2"/>
  <c r="D1224" i="2"/>
  <c r="H1222" i="2"/>
  <c r="G1222" i="2"/>
  <c r="H1221" i="2"/>
  <c r="G1221" i="2"/>
  <c r="H1220" i="2"/>
  <c r="G1220" i="2"/>
  <c r="H1219" i="2"/>
  <c r="G1219" i="2"/>
  <c r="H1217" i="2"/>
  <c r="G1217" i="2"/>
  <c r="F1217" i="2"/>
  <c r="E1217" i="2"/>
  <c r="D1217" i="2"/>
  <c r="H1215" i="2"/>
  <c r="G1215" i="2"/>
  <c r="H1213" i="2"/>
  <c r="G1213" i="2"/>
  <c r="F1213" i="2"/>
  <c r="E1213" i="2"/>
  <c r="D1213" i="2"/>
  <c r="H1211" i="2"/>
  <c r="G1211" i="2"/>
  <c r="H1210" i="2"/>
  <c r="G1210" i="2"/>
  <c r="H1208" i="2"/>
  <c r="G1208" i="2"/>
  <c r="F1208" i="2"/>
  <c r="E1208" i="2"/>
  <c r="D1208" i="2"/>
  <c r="H1206" i="2"/>
  <c r="G1206" i="2"/>
  <c r="H1204" i="2"/>
  <c r="G1204" i="2"/>
  <c r="F1204" i="2"/>
  <c r="E1204" i="2"/>
  <c r="D1204" i="2"/>
  <c r="H1202" i="2"/>
  <c r="G1202" i="2"/>
  <c r="H1200" i="2"/>
  <c r="G1200" i="2"/>
  <c r="F1200" i="2"/>
  <c r="E1200" i="2"/>
  <c r="D1200" i="2"/>
  <c r="H1198" i="2"/>
  <c r="G1198" i="2"/>
  <c r="H1197" i="2"/>
  <c r="G1197" i="2"/>
  <c r="H1196" i="2"/>
  <c r="G1196" i="2"/>
  <c r="H1195" i="2"/>
  <c r="G1195" i="2"/>
  <c r="H1194" i="2"/>
  <c r="G1194" i="2"/>
  <c r="H1193" i="2"/>
  <c r="G1193" i="2"/>
  <c r="H1192" i="2"/>
  <c r="G1192" i="2"/>
  <c r="H1190" i="2"/>
  <c r="G1190" i="2"/>
  <c r="F1190" i="2"/>
  <c r="E1190" i="2"/>
  <c r="D1190" i="2"/>
  <c r="H1188" i="2"/>
  <c r="G1188" i="2"/>
  <c r="H1187" i="2"/>
  <c r="G1187" i="2"/>
  <c r="H1186" i="2"/>
  <c r="G1186" i="2"/>
  <c r="H1185" i="2"/>
  <c r="G1185" i="2"/>
  <c r="H1184" i="2"/>
  <c r="G1184" i="2"/>
  <c r="H1183" i="2"/>
  <c r="G1183" i="2"/>
  <c r="H1182" i="2"/>
  <c r="G1182" i="2"/>
  <c r="H1181" i="2"/>
  <c r="G1181" i="2"/>
  <c r="H1180" i="2"/>
  <c r="G1180" i="2"/>
  <c r="H1179" i="2"/>
  <c r="G1179" i="2"/>
  <c r="H1178" i="2"/>
  <c r="G1178" i="2"/>
  <c r="H1177" i="2"/>
  <c r="G1177" i="2"/>
  <c r="H1176" i="2"/>
  <c r="G1176" i="2"/>
  <c r="H1175" i="2"/>
  <c r="G1175" i="2"/>
  <c r="H1174" i="2"/>
  <c r="G1174" i="2"/>
  <c r="H1173" i="2"/>
  <c r="G1173" i="2"/>
  <c r="H1172" i="2"/>
  <c r="G1172" i="2"/>
  <c r="H1171" i="2"/>
  <c r="G1171" i="2"/>
  <c r="H1170" i="2"/>
  <c r="G1170" i="2"/>
  <c r="H1169" i="2"/>
  <c r="G1169" i="2"/>
  <c r="H1168" i="2"/>
  <c r="G1168" i="2"/>
  <c r="H1167" i="2"/>
  <c r="G1167" i="2"/>
  <c r="H1166" i="2"/>
  <c r="G1166" i="2"/>
  <c r="H1165" i="2"/>
  <c r="G1165" i="2"/>
  <c r="H1164" i="2"/>
  <c r="G1164" i="2"/>
  <c r="H1163" i="2"/>
  <c r="G1163" i="2"/>
  <c r="H1161" i="2"/>
  <c r="G1161" i="2"/>
  <c r="F1161" i="2"/>
  <c r="E1161" i="2"/>
  <c r="D1161" i="2"/>
  <c r="H1159" i="2"/>
  <c r="G1159" i="2"/>
  <c r="H1158" i="2"/>
  <c r="G1158" i="2"/>
  <c r="H1157" i="2"/>
  <c r="G1157" i="2"/>
  <c r="H1156" i="2"/>
  <c r="G1156" i="2"/>
  <c r="H1154" i="2"/>
  <c r="G1154" i="2"/>
  <c r="F1154" i="2"/>
  <c r="E1154" i="2"/>
  <c r="D1154" i="2"/>
  <c r="H1152" i="2"/>
  <c r="G1152" i="2"/>
  <c r="H1151" i="2"/>
  <c r="G1151" i="2"/>
  <c r="H1150" i="2"/>
  <c r="G1150" i="2"/>
  <c r="H1148" i="2"/>
  <c r="G1148" i="2"/>
  <c r="F1148" i="2"/>
  <c r="E1148" i="2"/>
  <c r="D1148" i="2"/>
  <c r="H1146" i="2"/>
  <c r="G1146" i="2"/>
  <c r="H1144" i="2"/>
  <c r="G1144" i="2"/>
  <c r="F1144" i="2"/>
  <c r="E1144" i="2"/>
  <c r="D1144" i="2"/>
  <c r="H1142" i="2"/>
  <c r="G1142" i="2"/>
  <c r="H1141" i="2"/>
  <c r="G1141" i="2"/>
  <c r="H1140" i="2"/>
  <c r="G1140" i="2"/>
  <c r="H1139" i="2"/>
  <c r="G1139" i="2"/>
  <c r="H1137" i="2"/>
  <c r="G1137" i="2"/>
  <c r="F1137" i="2"/>
  <c r="E1137" i="2"/>
  <c r="D1137" i="2"/>
  <c r="H1135" i="2"/>
  <c r="G1135" i="2"/>
  <c r="H1134" i="2"/>
  <c r="G1134" i="2"/>
  <c r="H1133" i="2"/>
  <c r="G1133" i="2"/>
  <c r="H1132" i="2"/>
  <c r="G1132" i="2"/>
  <c r="H1130" i="2"/>
  <c r="G1130" i="2"/>
  <c r="F1130" i="2"/>
  <c r="E1130" i="2"/>
  <c r="D1130" i="2"/>
  <c r="H1128" i="2"/>
  <c r="G1128" i="2"/>
  <c r="H1127" i="2"/>
  <c r="G1127" i="2"/>
  <c r="H1125" i="2"/>
  <c r="G1125" i="2"/>
  <c r="F1125" i="2"/>
  <c r="E1125" i="2"/>
  <c r="D1125" i="2"/>
  <c r="H1123" i="2"/>
  <c r="G1123" i="2"/>
  <c r="H1122" i="2"/>
  <c r="G1122" i="2"/>
  <c r="H1120" i="2"/>
  <c r="G1120" i="2"/>
  <c r="F1120" i="2"/>
  <c r="E1120" i="2"/>
  <c r="D1120" i="2"/>
  <c r="H1118" i="2"/>
  <c r="G1118" i="2"/>
  <c r="H1117" i="2"/>
  <c r="G1117" i="2"/>
  <c r="H1116" i="2"/>
  <c r="G1116" i="2"/>
  <c r="H1115" i="2"/>
  <c r="G1115" i="2"/>
  <c r="H1113" i="2"/>
  <c r="G1113" i="2"/>
  <c r="F1113" i="2"/>
  <c r="E1113" i="2"/>
  <c r="D1113" i="2"/>
  <c r="H1111" i="2"/>
  <c r="G1111" i="2"/>
  <c r="H1110" i="2"/>
  <c r="G1110" i="2"/>
  <c r="H1109" i="2"/>
  <c r="G1109" i="2"/>
  <c r="H1108" i="2"/>
  <c r="G1108" i="2"/>
  <c r="H1107" i="2"/>
  <c r="G1107" i="2"/>
  <c r="H1106" i="2"/>
  <c r="G1106" i="2"/>
  <c r="H1105" i="2"/>
  <c r="G1105" i="2"/>
  <c r="H1104" i="2"/>
  <c r="G1104" i="2"/>
  <c r="H1103" i="2"/>
  <c r="G1103" i="2"/>
  <c r="H1102" i="2"/>
  <c r="G1102" i="2"/>
  <c r="H1101" i="2"/>
  <c r="G1101" i="2"/>
  <c r="H1099" i="2"/>
  <c r="G1099" i="2"/>
  <c r="F1099" i="2"/>
  <c r="E1099" i="2"/>
  <c r="D1099" i="2"/>
  <c r="H1097" i="2"/>
  <c r="G1097" i="2"/>
  <c r="H1096" i="2"/>
  <c r="G1096" i="2"/>
  <c r="H1094" i="2"/>
  <c r="G1094" i="2"/>
  <c r="F1094" i="2"/>
  <c r="E1094" i="2"/>
  <c r="D1094" i="2"/>
  <c r="H1092" i="2"/>
  <c r="G1092" i="2"/>
  <c r="H1091" i="2"/>
  <c r="G1091" i="2"/>
  <c r="H1090" i="2"/>
  <c r="G1090" i="2"/>
  <c r="H1089" i="2"/>
  <c r="G1089" i="2"/>
  <c r="H1088" i="2"/>
  <c r="G1088" i="2"/>
  <c r="H1087" i="2"/>
  <c r="G1087" i="2"/>
  <c r="H1085" i="2"/>
  <c r="G1085" i="2"/>
  <c r="F1085" i="2"/>
  <c r="E1085" i="2"/>
  <c r="D1085" i="2"/>
  <c r="H1083" i="2"/>
  <c r="G1083" i="2"/>
  <c r="H1082" i="2"/>
  <c r="G1082" i="2"/>
  <c r="H1080" i="2"/>
  <c r="G1080" i="2"/>
  <c r="F1080" i="2"/>
  <c r="E1080" i="2"/>
  <c r="D1080" i="2"/>
  <c r="H1078" i="2"/>
  <c r="G1078" i="2"/>
  <c r="H1077" i="2"/>
  <c r="G1077" i="2"/>
  <c r="H1076" i="2"/>
  <c r="G1076" i="2"/>
  <c r="H1074" i="2"/>
  <c r="G1074" i="2"/>
  <c r="F1074" i="2"/>
  <c r="E1074" i="2"/>
  <c r="D1074" i="2"/>
  <c r="H1072" i="2"/>
  <c r="G1072" i="2"/>
  <c r="H1071" i="2"/>
  <c r="G1071" i="2"/>
  <c r="H1069" i="2"/>
  <c r="G1069" i="2"/>
  <c r="F1069" i="2"/>
  <c r="E1069" i="2"/>
  <c r="D1069" i="2"/>
  <c r="H1067" i="2"/>
  <c r="G1067" i="2"/>
  <c r="H1065" i="2"/>
  <c r="G1065" i="2"/>
  <c r="F1065" i="2"/>
  <c r="E1065" i="2"/>
  <c r="D1065" i="2"/>
  <c r="H1063" i="2"/>
  <c r="G1063" i="2"/>
  <c r="H1061" i="2"/>
  <c r="G1061" i="2"/>
  <c r="F1061" i="2"/>
  <c r="E1061" i="2"/>
  <c r="D1061" i="2"/>
  <c r="H1059" i="2"/>
  <c r="G1059" i="2"/>
  <c r="H1057" i="2"/>
  <c r="G1057" i="2"/>
  <c r="F1057" i="2"/>
  <c r="E1057" i="2"/>
  <c r="D1057" i="2"/>
  <c r="H1055" i="2"/>
  <c r="G1055" i="2"/>
  <c r="H1053" i="2"/>
  <c r="G1053" i="2"/>
  <c r="F1053" i="2"/>
  <c r="E1053" i="2"/>
  <c r="D1053" i="2"/>
  <c r="H1051" i="2"/>
  <c r="G1051" i="2"/>
  <c r="H1050" i="2"/>
  <c r="G1050" i="2"/>
  <c r="H1049" i="2"/>
  <c r="G1049" i="2"/>
  <c r="H1047" i="2"/>
  <c r="G1047" i="2"/>
  <c r="F1047" i="2"/>
  <c r="E1047" i="2"/>
  <c r="D1047" i="2"/>
  <c r="H1045" i="2"/>
  <c r="G1045" i="2"/>
  <c r="H1044" i="2"/>
  <c r="G1044" i="2"/>
  <c r="H1043" i="2"/>
  <c r="G1043" i="2"/>
  <c r="H1042" i="2"/>
  <c r="G1042" i="2"/>
  <c r="H1041" i="2"/>
  <c r="G1041" i="2"/>
  <c r="H1040" i="2"/>
  <c r="G1040" i="2"/>
  <c r="H1039" i="2"/>
  <c r="G1039" i="2"/>
  <c r="H1038" i="2"/>
  <c r="G1038" i="2"/>
  <c r="H1036" i="2"/>
  <c r="G1036" i="2"/>
  <c r="F1036" i="2"/>
  <c r="E1036" i="2"/>
  <c r="D1036" i="2"/>
  <c r="H1034" i="2"/>
  <c r="G1034" i="2"/>
  <c r="H1033" i="2"/>
  <c r="G1033" i="2"/>
  <c r="H1031" i="2"/>
  <c r="G1031" i="2"/>
  <c r="F1031" i="2"/>
  <c r="E1031" i="2"/>
  <c r="D1031" i="2"/>
  <c r="H1029" i="2"/>
  <c r="G1029" i="2"/>
  <c r="H1028" i="2"/>
  <c r="G1028" i="2"/>
  <c r="H1026" i="2"/>
  <c r="G1026" i="2"/>
  <c r="F1026" i="2"/>
  <c r="E1026" i="2"/>
  <c r="D1026" i="2"/>
  <c r="H1024" i="2"/>
  <c r="G1024" i="2"/>
  <c r="H1023" i="2"/>
  <c r="G1023" i="2"/>
  <c r="H1022" i="2"/>
  <c r="G1022" i="2"/>
  <c r="H1021" i="2"/>
  <c r="G1021" i="2"/>
  <c r="H1020" i="2"/>
  <c r="G1020" i="2"/>
  <c r="H1018" i="2"/>
  <c r="G1018" i="2"/>
  <c r="F1018" i="2"/>
  <c r="E1018" i="2"/>
  <c r="D1018" i="2"/>
  <c r="H1016" i="2"/>
  <c r="G1016" i="2"/>
  <c r="H1015" i="2"/>
  <c r="G1015" i="2"/>
  <c r="H1014" i="2"/>
  <c r="G1014" i="2"/>
  <c r="H1013" i="2"/>
  <c r="G1013" i="2"/>
  <c r="H1011" i="2"/>
  <c r="G1011" i="2"/>
  <c r="F1011" i="2"/>
  <c r="E1011" i="2"/>
  <c r="D1011" i="2"/>
  <c r="H1009" i="2"/>
  <c r="G1009" i="2"/>
  <c r="H1008" i="2"/>
  <c r="G1008" i="2"/>
  <c r="H1007" i="2"/>
  <c r="G1007" i="2"/>
  <c r="H1006" i="2"/>
  <c r="G1006" i="2"/>
  <c r="H1004" i="2"/>
  <c r="G1004" i="2"/>
  <c r="F1004" i="2"/>
  <c r="E1004" i="2"/>
  <c r="D1004" i="2"/>
  <c r="H1002" i="2"/>
  <c r="G1002" i="2"/>
  <c r="H1001" i="2"/>
  <c r="G1001" i="2"/>
  <c r="H1000" i="2"/>
  <c r="G1000" i="2"/>
  <c r="H999" i="2"/>
  <c r="G999" i="2"/>
  <c r="H998" i="2"/>
  <c r="G998" i="2"/>
  <c r="H997" i="2"/>
  <c r="G997" i="2"/>
  <c r="H996" i="2"/>
  <c r="G996" i="2"/>
  <c r="H995" i="2"/>
  <c r="G995" i="2"/>
  <c r="H994" i="2"/>
  <c r="G994" i="2"/>
  <c r="H993" i="2"/>
  <c r="G993" i="2"/>
  <c r="H992" i="2"/>
  <c r="G992" i="2"/>
  <c r="H991" i="2"/>
  <c r="G991" i="2"/>
  <c r="H989" i="2"/>
  <c r="G989" i="2"/>
  <c r="F989" i="2"/>
  <c r="E989" i="2"/>
  <c r="D989" i="2"/>
  <c r="H987" i="2"/>
  <c r="G987" i="2"/>
  <c r="H986" i="2"/>
  <c r="G986" i="2"/>
  <c r="H985" i="2"/>
  <c r="G985" i="2"/>
  <c r="H984" i="2"/>
  <c r="G984" i="2"/>
  <c r="H983" i="2"/>
  <c r="G983" i="2"/>
  <c r="H982" i="2"/>
  <c r="G982" i="2"/>
  <c r="H981" i="2"/>
  <c r="G981" i="2"/>
  <c r="H980" i="2"/>
  <c r="G980" i="2"/>
  <c r="H979" i="2"/>
  <c r="G979" i="2"/>
  <c r="H978" i="2"/>
  <c r="G978" i="2"/>
  <c r="H976" i="2"/>
  <c r="G976" i="2"/>
  <c r="F976" i="2"/>
  <c r="E976" i="2"/>
  <c r="D976" i="2"/>
  <c r="H974" i="2"/>
  <c r="G974" i="2"/>
  <c r="H972" i="2"/>
  <c r="G972" i="2"/>
  <c r="F972" i="2"/>
  <c r="E972" i="2"/>
  <c r="D972" i="2"/>
  <c r="H970" i="2"/>
  <c r="G970" i="2"/>
  <c r="H969" i="2"/>
  <c r="G969" i="2"/>
  <c r="H968" i="2"/>
  <c r="G968" i="2"/>
  <c r="H967" i="2"/>
  <c r="G967" i="2"/>
  <c r="H966" i="2"/>
  <c r="G966" i="2"/>
  <c r="H965" i="2"/>
  <c r="G965" i="2"/>
  <c r="H963" i="2"/>
  <c r="G963" i="2"/>
  <c r="F963" i="2"/>
  <c r="E963" i="2"/>
  <c r="D963" i="2"/>
  <c r="H961" i="2"/>
  <c r="G961" i="2"/>
  <c r="H959" i="2"/>
  <c r="G959" i="2"/>
  <c r="F959" i="2"/>
  <c r="E959" i="2"/>
  <c r="D959" i="2"/>
  <c r="H957" i="2"/>
  <c r="G957" i="2"/>
  <c r="H956" i="2"/>
  <c r="G956" i="2"/>
  <c r="H954" i="2"/>
  <c r="G954" i="2"/>
  <c r="F954" i="2"/>
  <c r="E954" i="2"/>
  <c r="D954" i="2"/>
  <c r="H952" i="2"/>
  <c r="G952" i="2"/>
  <c r="H951" i="2"/>
  <c r="G951" i="2"/>
  <c r="H950" i="2"/>
  <c r="G950" i="2"/>
  <c r="H949" i="2"/>
  <c r="G949" i="2"/>
  <c r="H948" i="2"/>
  <c r="G948" i="2"/>
  <c r="H946" i="2"/>
  <c r="G946" i="2"/>
  <c r="F946" i="2"/>
  <c r="E946" i="2"/>
  <c r="D946" i="2"/>
  <c r="H944" i="2"/>
  <c r="G944" i="2"/>
  <c r="H942" i="2"/>
  <c r="G942" i="2"/>
  <c r="F942" i="2"/>
  <c r="E942" i="2"/>
  <c r="D942" i="2"/>
  <c r="H940" i="2"/>
  <c r="G940" i="2"/>
  <c r="H939" i="2"/>
  <c r="G939" i="2"/>
  <c r="H938" i="2"/>
  <c r="G938" i="2"/>
  <c r="H936" i="2"/>
  <c r="G936" i="2"/>
  <c r="F936" i="2"/>
  <c r="E936" i="2"/>
  <c r="D936" i="2"/>
  <c r="H934" i="2"/>
  <c r="G934" i="2"/>
  <c r="H933" i="2"/>
  <c r="G933" i="2"/>
  <c r="H932" i="2"/>
  <c r="G932" i="2"/>
  <c r="H931" i="2"/>
  <c r="G931" i="2"/>
  <c r="H929" i="2"/>
  <c r="G929" i="2"/>
  <c r="F929" i="2"/>
  <c r="E929" i="2"/>
  <c r="D929" i="2"/>
  <c r="H927" i="2"/>
  <c r="G927" i="2"/>
  <c r="H926" i="2"/>
  <c r="G926" i="2"/>
  <c r="H925" i="2"/>
  <c r="G925" i="2"/>
  <c r="H924" i="2"/>
  <c r="G924" i="2"/>
  <c r="H923" i="2"/>
  <c r="G923" i="2"/>
  <c r="H922" i="2"/>
  <c r="G922" i="2"/>
  <c r="H921" i="2"/>
  <c r="G921" i="2"/>
  <c r="H919" i="2"/>
  <c r="G919" i="2"/>
  <c r="F919" i="2"/>
  <c r="E919" i="2"/>
  <c r="D919" i="2"/>
  <c r="H917" i="2"/>
  <c r="G917" i="2"/>
  <c r="H916" i="2"/>
  <c r="G916" i="2"/>
  <c r="H915" i="2"/>
  <c r="G915" i="2"/>
  <c r="H914" i="2"/>
  <c r="G914" i="2"/>
  <c r="H913" i="2"/>
  <c r="G913" i="2"/>
  <c r="H912" i="2"/>
  <c r="G912" i="2"/>
  <c r="H910" i="2"/>
  <c r="G910" i="2"/>
  <c r="F910" i="2"/>
  <c r="E910" i="2"/>
  <c r="D910" i="2"/>
  <c r="H908" i="2"/>
  <c r="G908" i="2"/>
  <c r="H906" i="2"/>
  <c r="G906" i="2"/>
  <c r="F906" i="2"/>
  <c r="E906" i="2"/>
  <c r="D906" i="2"/>
  <c r="H904" i="2"/>
  <c r="G904" i="2"/>
  <c r="H902" i="2"/>
  <c r="G902" i="2"/>
  <c r="F902" i="2"/>
  <c r="E902" i="2"/>
  <c r="D902" i="2"/>
  <c r="H900" i="2"/>
  <c r="G900" i="2"/>
  <c r="H899" i="2"/>
  <c r="G899" i="2"/>
  <c r="H897" i="2"/>
  <c r="G897" i="2"/>
  <c r="F897" i="2"/>
  <c r="E897" i="2"/>
  <c r="D897" i="2"/>
  <c r="H895" i="2"/>
  <c r="G895" i="2"/>
  <c r="H893" i="2"/>
  <c r="G893" i="2"/>
  <c r="F893" i="2"/>
  <c r="E893" i="2"/>
  <c r="D893" i="2"/>
  <c r="H891" i="2"/>
  <c r="G891" i="2"/>
  <c r="H889" i="2"/>
  <c r="G889" i="2"/>
  <c r="F889" i="2"/>
  <c r="E889" i="2"/>
  <c r="D889" i="2"/>
  <c r="H887" i="2"/>
  <c r="G887" i="2"/>
  <c r="H886" i="2"/>
  <c r="G886" i="2"/>
  <c r="H885" i="2"/>
  <c r="G885" i="2"/>
  <c r="H884" i="2"/>
  <c r="G884" i="2"/>
  <c r="H882" i="2"/>
  <c r="G882" i="2"/>
  <c r="F882" i="2"/>
  <c r="E882" i="2"/>
  <c r="D882" i="2"/>
  <c r="H880" i="2"/>
  <c r="G880" i="2"/>
  <c r="H879" i="2"/>
  <c r="G879" i="2"/>
  <c r="H878" i="2"/>
  <c r="G878" i="2"/>
  <c r="H877" i="2"/>
  <c r="G877" i="2"/>
  <c r="H876" i="2"/>
  <c r="G876" i="2"/>
  <c r="H875" i="2"/>
  <c r="G875" i="2"/>
  <c r="H873" i="2"/>
  <c r="G873" i="2"/>
  <c r="F873" i="2"/>
  <c r="E873" i="2"/>
  <c r="D873" i="2"/>
  <c r="H871" i="2"/>
  <c r="G871" i="2"/>
  <c r="H869" i="2"/>
  <c r="G869" i="2"/>
  <c r="F869" i="2"/>
  <c r="E869" i="2"/>
  <c r="D869" i="2"/>
  <c r="H867" i="2"/>
  <c r="G867" i="2"/>
  <c r="H866" i="2"/>
  <c r="G866" i="2"/>
  <c r="H865" i="2"/>
  <c r="G865" i="2"/>
  <c r="H864" i="2"/>
  <c r="G864" i="2"/>
  <c r="H863" i="2"/>
  <c r="G863" i="2"/>
  <c r="H862" i="2"/>
  <c r="G862" i="2"/>
  <c r="H861" i="2"/>
  <c r="G861" i="2"/>
  <c r="H860" i="2"/>
  <c r="G860" i="2"/>
  <c r="H859" i="2"/>
  <c r="G859" i="2"/>
  <c r="H858" i="2"/>
  <c r="G858" i="2"/>
  <c r="H857" i="2"/>
  <c r="G857" i="2"/>
  <c r="H856" i="2"/>
  <c r="G856" i="2"/>
  <c r="H855" i="2"/>
  <c r="G855" i="2"/>
  <c r="H853" i="2"/>
  <c r="G853" i="2"/>
  <c r="F853" i="2"/>
  <c r="E853" i="2"/>
  <c r="D853" i="2"/>
  <c r="H851" i="2"/>
  <c r="G851" i="2"/>
  <c r="H849" i="2"/>
  <c r="G849" i="2"/>
  <c r="F849" i="2"/>
  <c r="E849" i="2"/>
  <c r="D849" i="2"/>
  <c r="H847" i="2"/>
  <c r="G847" i="2"/>
  <c r="H846" i="2"/>
  <c r="G846" i="2"/>
  <c r="H845" i="2"/>
  <c r="G845" i="2"/>
  <c r="H844" i="2"/>
  <c r="G844" i="2"/>
  <c r="H843" i="2"/>
  <c r="G843" i="2"/>
  <c r="H842" i="2"/>
  <c r="G842" i="2"/>
  <c r="H841" i="2"/>
  <c r="G841" i="2"/>
  <c r="H839" i="2"/>
  <c r="G839" i="2"/>
  <c r="F839" i="2"/>
  <c r="E839" i="2"/>
  <c r="D839" i="2"/>
  <c r="H837" i="2"/>
  <c r="G837" i="2"/>
  <c r="H836" i="2"/>
  <c r="G836" i="2"/>
  <c r="H835" i="2"/>
  <c r="G835" i="2"/>
  <c r="H834" i="2"/>
  <c r="G834" i="2"/>
  <c r="H833" i="2"/>
  <c r="G833" i="2"/>
  <c r="H831" i="2"/>
  <c r="G831" i="2"/>
  <c r="F831" i="2"/>
  <c r="E831" i="2"/>
  <c r="D831" i="2"/>
  <c r="H829" i="2"/>
  <c r="G829" i="2"/>
  <c r="H828" i="2"/>
  <c r="G828" i="2"/>
  <c r="H827" i="2"/>
  <c r="G827" i="2"/>
  <c r="H826" i="2"/>
  <c r="G826" i="2"/>
  <c r="H825" i="2"/>
  <c r="G825" i="2"/>
  <c r="H824" i="2"/>
  <c r="G824" i="2"/>
  <c r="H822" i="2"/>
  <c r="G822" i="2"/>
  <c r="F822" i="2"/>
  <c r="E822" i="2"/>
  <c r="D822" i="2"/>
  <c r="H820" i="2"/>
  <c r="G820" i="2"/>
  <c r="H819" i="2"/>
  <c r="G819" i="2"/>
  <c r="H818" i="2"/>
  <c r="G818" i="2"/>
  <c r="H817" i="2"/>
  <c r="G817" i="2"/>
  <c r="H815" i="2"/>
  <c r="G815" i="2"/>
  <c r="F815" i="2"/>
  <c r="E815" i="2"/>
  <c r="D815" i="2"/>
  <c r="H813" i="2"/>
  <c r="G813" i="2"/>
  <c r="H812" i="2"/>
  <c r="G812" i="2"/>
  <c r="H811" i="2"/>
  <c r="G811" i="2"/>
  <c r="H810" i="2"/>
  <c r="G810" i="2"/>
  <c r="H809" i="2"/>
  <c r="G809" i="2"/>
  <c r="H808" i="2"/>
  <c r="G808" i="2"/>
  <c r="H807" i="2"/>
  <c r="G807" i="2"/>
  <c r="H806" i="2"/>
  <c r="G806" i="2"/>
  <c r="H805" i="2"/>
  <c r="G805" i="2"/>
  <c r="H804" i="2"/>
  <c r="G804" i="2"/>
  <c r="H803" i="2"/>
  <c r="G803" i="2"/>
  <c r="H802" i="2"/>
  <c r="G802" i="2"/>
  <c r="H801" i="2"/>
  <c r="G801" i="2"/>
  <c r="H800" i="2"/>
  <c r="G800" i="2"/>
  <c r="H799" i="2"/>
  <c r="G799" i="2"/>
  <c r="H798" i="2"/>
  <c r="G798" i="2"/>
  <c r="H797" i="2"/>
  <c r="G797" i="2"/>
  <c r="H795" i="2"/>
  <c r="G795" i="2"/>
  <c r="F795" i="2"/>
  <c r="E795" i="2"/>
  <c r="D795" i="2"/>
  <c r="H793" i="2"/>
  <c r="G793" i="2"/>
  <c r="H792" i="2"/>
  <c r="G792" i="2"/>
  <c r="H791" i="2"/>
  <c r="G791" i="2"/>
  <c r="H790" i="2"/>
  <c r="G790" i="2"/>
  <c r="H788" i="2"/>
  <c r="G788" i="2"/>
  <c r="F788" i="2"/>
  <c r="E788" i="2"/>
  <c r="D788" i="2"/>
  <c r="H786" i="2"/>
  <c r="G786" i="2"/>
  <c r="H785" i="2"/>
  <c r="G785" i="2"/>
  <c r="H784" i="2"/>
  <c r="G784" i="2"/>
  <c r="H783" i="2"/>
  <c r="G783" i="2"/>
  <c r="H781" i="2"/>
  <c r="G781" i="2"/>
  <c r="F781" i="2"/>
  <c r="E781" i="2"/>
  <c r="D781" i="2"/>
  <c r="H779" i="2"/>
  <c r="G779" i="2"/>
  <c r="H777" i="2"/>
  <c r="G777" i="2"/>
  <c r="F777" i="2"/>
  <c r="E777" i="2"/>
  <c r="D777" i="2"/>
  <c r="H775" i="2"/>
  <c r="G775" i="2"/>
  <c r="H774" i="2"/>
  <c r="G774" i="2"/>
  <c r="H772" i="2"/>
  <c r="G772" i="2"/>
  <c r="F772" i="2"/>
  <c r="E772" i="2"/>
  <c r="D772" i="2"/>
  <c r="H770" i="2"/>
  <c r="G770" i="2"/>
  <c r="H769" i="2"/>
  <c r="G769" i="2"/>
  <c r="H768" i="2"/>
  <c r="G768" i="2"/>
  <c r="H767" i="2"/>
  <c r="G767" i="2"/>
  <c r="H765" i="2"/>
  <c r="G765" i="2"/>
  <c r="F765" i="2"/>
  <c r="E765" i="2"/>
  <c r="D765" i="2"/>
  <c r="H763" i="2"/>
  <c r="G763" i="2"/>
  <c r="H762" i="2"/>
  <c r="G762" i="2"/>
  <c r="H760" i="2"/>
  <c r="G760" i="2"/>
  <c r="F760" i="2"/>
  <c r="E760" i="2"/>
  <c r="D760" i="2"/>
  <c r="H758" i="2"/>
  <c r="G758" i="2"/>
  <c r="H757" i="2"/>
  <c r="G757" i="2"/>
  <c r="H755" i="2"/>
  <c r="G755" i="2"/>
  <c r="F755" i="2"/>
  <c r="E755" i="2"/>
  <c r="D755" i="2"/>
  <c r="H753" i="2"/>
  <c r="G753" i="2"/>
  <c r="H752" i="2"/>
  <c r="G752" i="2"/>
  <c r="H751" i="2"/>
  <c r="G751" i="2"/>
  <c r="H749" i="2"/>
  <c r="G749" i="2"/>
  <c r="F749" i="2"/>
  <c r="E749" i="2"/>
  <c r="D749" i="2"/>
  <c r="H747" i="2"/>
  <c r="G747" i="2"/>
  <c r="H746" i="2"/>
  <c r="G746" i="2"/>
  <c r="H745" i="2"/>
  <c r="G745" i="2"/>
  <c r="H744" i="2"/>
  <c r="G744" i="2"/>
  <c r="H742" i="2"/>
  <c r="G742" i="2"/>
  <c r="F742" i="2"/>
  <c r="E742" i="2"/>
  <c r="D742" i="2"/>
  <c r="H740" i="2"/>
  <c r="G740" i="2"/>
  <c r="H739" i="2"/>
  <c r="G739" i="2"/>
  <c r="H738" i="2"/>
  <c r="G738" i="2"/>
  <c r="H737" i="2"/>
  <c r="G737" i="2"/>
  <c r="H736" i="2"/>
  <c r="G736" i="2"/>
  <c r="H735" i="2"/>
  <c r="G735" i="2"/>
  <c r="H734" i="2"/>
  <c r="G734" i="2"/>
  <c r="H733" i="2"/>
  <c r="G733" i="2"/>
  <c r="H732" i="2"/>
  <c r="G732" i="2"/>
  <c r="H731" i="2"/>
  <c r="G731" i="2"/>
  <c r="H730" i="2"/>
  <c r="G730" i="2"/>
  <c r="H729" i="2"/>
  <c r="G729" i="2"/>
  <c r="H728" i="2"/>
  <c r="G728" i="2"/>
  <c r="H727" i="2"/>
  <c r="G727" i="2"/>
  <c r="H726" i="2"/>
  <c r="G726" i="2"/>
  <c r="H725" i="2"/>
  <c r="G725" i="2"/>
  <c r="H724" i="2"/>
  <c r="G724" i="2"/>
  <c r="H723" i="2"/>
  <c r="G723" i="2"/>
  <c r="H722" i="2"/>
  <c r="G722" i="2"/>
  <c r="H721" i="2"/>
  <c r="G721" i="2"/>
  <c r="H720" i="2"/>
  <c r="G720" i="2"/>
  <c r="H719" i="2"/>
  <c r="G719" i="2"/>
  <c r="H718" i="2"/>
  <c r="G718" i="2"/>
  <c r="H717" i="2"/>
  <c r="G717" i="2"/>
  <c r="H716" i="2"/>
  <c r="G716" i="2"/>
  <c r="H714" i="2"/>
  <c r="G714" i="2"/>
  <c r="F714" i="2"/>
  <c r="E714" i="2"/>
  <c r="D714" i="2"/>
  <c r="H712" i="2"/>
  <c r="G712" i="2"/>
  <c r="H711" i="2"/>
  <c r="G711" i="2"/>
  <c r="H710" i="2"/>
  <c r="G710" i="2"/>
  <c r="H709" i="2"/>
  <c r="G709" i="2"/>
  <c r="H708" i="2"/>
  <c r="G708" i="2"/>
  <c r="H707" i="2"/>
  <c r="G707" i="2"/>
  <c r="H706" i="2"/>
  <c r="G706" i="2"/>
  <c r="H705" i="2"/>
  <c r="G705" i="2"/>
  <c r="H704" i="2"/>
  <c r="G704" i="2"/>
  <c r="H702" i="2"/>
  <c r="G702" i="2"/>
  <c r="F702" i="2"/>
  <c r="E702" i="2"/>
  <c r="D702" i="2"/>
  <c r="H700" i="2"/>
  <c r="G700" i="2"/>
  <c r="H698" i="2"/>
  <c r="G698" i="2"/>
  <c r="F698" i="2"/>
  <c r="E698" i="2"/>
  <c r="D698" i="2"/>
  <c r="H696" i="2"/>
  <c r="G696" i="2"/>
  <c r="H695" i="2"/>
  <c r="G695" i="2"/>
  <c r="H694" i="2"/>
  <c r="G694" i="2"/>
  <c r="H693" i="2"/>
  <c r="G693" i="2"/>
  <c r="H691" i="2"/>
  <c r="G691" i="2"/>
  <c r="F691" i="2"/>
  <c r="E691" i="2"/>
  <c r="D691" i="2"/>
  <c r="H689" i="2"/>
  <c r="G689" i="2"/>
  <c r="H687" i="2"/>
  <c r="G687" i="2"/>
  <c r="F687" i="2"/>
  <c r="E687" i="2"/>
  <c r="D687" i="2"/>
  <c r="H685" i="2"/>
  <c r="G685" i="2"/>
  <c r="H684" i="2"/>
  <c r="G684" i="2"/>
  <c r="H683" i="2"/>
  <c r="G683" i="2"/>
  <c r="H682" i="2"/>
  <c r="G682" i="2"/>
  <c r="H681" i="2"/>
  <c r="G681" i="2"/>
  <c r="H680" i="2"/>
  <c r="G680" i="2"/>
  <c r="H679" i="2"/>
  <c r="G679" i="2"/>
  <c r="H677" i="2"/>
  <c r="G677" i="2"/>
  <c r="F677" i="2"/>
  <c r="E677" i="2"/>
  <c r="D677" i="2"/>
  <c r="H675" i="2"/>
  <c r="G675" i="2"/>
  <c r="H673" i="2"/>
  <c r="G673" i="2"/>
  <c r="F673" i="2"/>
  <c r="E673" i="2"/>
  <c r="D673" i="2"/>
  <c r="H671" i="2"/>
  <c r="G671" i="2"/>
  <c r="H669" i="2"/>
  <c r="G669" i="2"/>
  <c r="F669" i="2"/>
  <c r="E669" i="2"/>
  <c r="D669" i="2"/>
  <c r="H667" i="2"/>
  <c r="G667" i="2"/>
  <c r="H665" i="2"/>
  <c r="G665" i="2"/>
  <c r="F665" i="2"/>
  <c r="E665" i="2"/>
  <c r="D665" i="2"/>
  <c r="H663" i="2"/>
  <c r="G663" i="2"/>
  <c r="H662" i="2"/>
  <c r="G662" i="2"/>
  <c r="H661" i="2"/>
  <c r="G661" i="2"/>
  <c r="H660" i="2"/>
  <c r="G660" i="2"/>
  <c r="H659" i="2"/>
  <c r="G659" i="2"/>
  <c r="H658" i="2"/>
  <c r="G658" i="2"/>
  <c r="H656" i="2"/>
  <c r="G656" i="2"/>
  <c r="F656" i="2"/>
  <c r="E656" i="2"/>
  <c r="D656" i="2"/>
  <c r="H654" i="2"/>
  <c r="G654" i="2"/>
  <c r="H653" i="2"/>
  <c r="G653" i="2"/>
  <c r="H652" i="2"/>
  <c r="G652" i="2"/>
  <c r="H651" i="2"/>
  <c r="G651" i="2"/>
  <c r="H650" i="2"/>
  <c r="G650" i="2"/>
  <c r="H649" i="2"/>
  <c r="G649" i="2"/>
  <c r="H648" i="2"/>
  <c r="G648" i="2"/>
  <c r="H647" i="2"/>
  <c r="G647" i="2"/>
  <c r="H646" i="2"/>
  <c r="G646" i="2"/>
  <c r="H645" i="2"/>
  <c r="G645" i="2"/>
  <c r="H644" i="2"/>
  <c r="G644" i="2"/>
  <c r="H643" i="2"/>
  <c r="G643" i="2"/>
  <c r="H642" i="2"/>
  <c r="G642" i="2"/>
  <c r="H641" i="2"/>
  <c r="G641" i="2"/>
  <c r="H639" i="2"/>
  <c r="G639" i="2"/>
  <c r="F639" i="2"/>
  <c r="E639" i="2"/>
  <c r="D639" i="2"/>
  <c r="H637" i="2"/>
  <c r="G637" i="2"/>
  <c r="H636" i="2"/>
  <c r="G636" i="2"/>
  <c r="H635" i="2"/>
  <c r="G635" i="2"/>
  <c r="H634" i="2"/>
  <c r="G634" i="2"/>
  <c r="H633" i="2"/>
  <c r="G633" i="2"/>
  <c r="H631" i="2"/>
  <c r="G631" i="2"/>
  <c r="F631" i="2"/>
  <c r="E631" i="2"/>
  <c r="D631" i="2"/>
  <c r="H629" i="2"/>
  <c r="G629" i="2"/>
  <c r="H627" i="2"/>
  <c r="G627" i="2"/>
  <c r="F627" i="2"/>
  <c r="E627" i="2"/>
  <c r="D627" i="2"/>
  <c r="H625" i="2"/>
  <c r="G625" i="2"/>
  <c r="H624" i="2"/>
  <c r="G624" i="2"/>
  <c r="H623" i="2"/>
  <c r="G623" i="2"/>
  <c r="H622" i="2"/>
  <c r="G622" i="2"/>
  <c r="H621" i="2"/>
  <c r="G621" i="2"/>
  <c r="H620" i="2"/>
  <c r="G620" i="2"/>
  <c r="H619" i="2"/>
  <c r="G619" i="2"/>
  <c r="H618" i="2"/>
  <c r="G618" i="2"/>
  <c r="H617" i="2"/>
  <c r="G617" i="2"/>
  <c r="H615" i="2"/>
  <c r="G615" i="2"/>
  <c r="F615" i="2"/>
  <c r="E615" i="2"/>
  <c r="D615" i="2"/>
  <c r="H613" i="2"/>
  <c r="G613" i="2"/>
  <c r="H612" i="2"/>
  <c r="G612" i="2"/>
  <c r="H611" i="2"/>
  <c r="G611" i="2"/>
  <c r="H610" i="2"/>
  <c r="G610" i="2"/>
  <c r="H609" i="2"/>
  <c r="G609" i="2"/>
  <c r="H608" i="2"/>
  <c r="G608" i="2"/>
  <c r="H607" i="2"/>
  <c r="G607" i="2"/>
  <c r="H606" i="2"/>
  <c r="G606" i="2"/>
  <c r="H604" i="2"/>
  <c r="G604" i="2"/>
  <c r="F604" i="2"/>
  <c r="E604" i="2"/>
  <c r="D604" i="2"/>
  <c r="H602" i="2"/>
  <c r="G602" i="2"/>
  <c r="H601" i="2"/>
  <c r="G601" i="2"/>
  <c r="H599" i="2"/>
  <c r="G599" i="2"/>
  <c r="F599" i="2"/>
  <c r="E599" i="2"/>
  <c r="D599" i="2"/>
  <c r="H597" i="2"/>
  <c r="G597" i="2"/>
  <c r="H596" i="2"/>
  <c r="G596" i="2"/>
  <c r="H595" i="2"/>
  <c r="G595" i="2"/>
  <c r="H594" i="2"/>
  <c r="G594" i="2"/>
  <c r="H593" i="2"/>
  <c r="G593" i="2"/>
  <c r="H592" i="2"/>
  <c r="G592" i="2"/>
  <c r="H590" i="2"/>
  <c r="G590" i="2"/>
  <c r="F590" i="2"/>
  <c r="E590" i="2"/>
  <c r="D590" i="2"/>
  <c r="H588" i="2"/>
  <c r="G588" i="2"/>
  <c r="H587" i="2"/>
  <c r="G587" i="2"/>
  <c r="H586" i="2"/>
  <c r="G586" i="2"/>
  <c r="H585" i="2"/>
  <c r="G585" i="2"/>
  <c r="H583" i="2"/>
  <c r="G583" i="2"/>
  <c r="F583" i="2"/>
  <c r="E583" i="2"/>
  <c r="D583" i="2"/>
  <c r="H581" i="2"/>
  <c r="G581" i="2"/>
  <c r="H580" i="2"/>
  <c r="G580" i="2"/>
  <c r="H579" i="2"/>
  <c r="G579" i="2"/>
  <c r="H577" i="2"/>
  <c r="G577" i="2"/>
  <c r="F577" i="2"/>
  <c r="E577" i="2"/>
  <c r="D577" i="2"/>
  <c r="H575" i="2"/>
  <c r="G575" i="2"/>
  <c r="H574" i="2"/>
  <c r="G574" i="2"/>
  <c r="H573" i="2"/>
  <c r="G573" i="2"/>
  <c r="H572" i="2"/>
  <c r="G572" i="2"/>
  <c r="H571" i="2"/>
  <c r="G571" i="2"/>
  <c r="H569" i="2"/>
  <c r="G569" i="2"/>
  <c r="F569" i="2"/>
  <c r="E569" i="2"/>
  <c r="D569" i="2"/>
  <c r="H567" i="2"/>
  <c r="G567" i="2"/>
  <c r="H566" i="2"/>
  <c r="G566" i="2"/>
  <c r="H565" i="2"/>
  <c r="G565" i="2"/>
  <c r="H564" i="2"/>
  <c r="G564" i="2"/>
  <c r="H563" i="2"/>
  <c r="G563" i="2"/>
  <c r="H562" i="2"/>
  <c r="G562" i="2"/>
  <c r="H561" i="2"/>
  <c r="G561" i="2"/>
  <c r="H560" i="2"/>
  <c r="G560" i="2"/>
  <c r="H559" i="2"/>
  <c r="G559" i="2"/>
  <c r="H557" i="2"/>
  <c r="G557" i="2"/>
  <c r="F557" i="2"/>
  <c r="E557" i="2"/>
  <c r="D557" i="2"/>
  <c r="H555" i="2"/>
  <c r="G555" i="2"/>
  <c r="H554" i="2"/>
  <c r="G554" i="2"/>
  <c r="H553" i="2"/>
  <c r="G553" i="2"/>
  <c r="H552" i="2"/>
  <c r="G552" i="2"/>
  <c r="H550" i="2"/>
  <c r="G550" i="2"/>
  <c r="F550" i="2"/>
  <c r="E550" i="2"/>
  <c r="D550" i="2"/>
  <c r="H548" i="2"/>
  <c r="G548" i="2"/>
  <c r="H547" i="2"/>
  <c r="G547" i="2"/>
  <c r="H546" i="2"/>
  <c r="G546" i="2"/>
  <c r="H545" i="2"/>
  <c r="G545" i="2"/>
  <c r="H544" i="2"/>
  <c r="G544" i="2"/>
  <c r="H543" i="2"/>
  <c r="G543" i="2"/>
  <c r="H542" i="2"/>
  <c r="G542" i="2"/>
  <c r="H541" i="2"/>
  <c r="G541" i="2"/>
  <c r="H540" i="2"/>
  <c r="G540" i="2"/>
  <c r="H539" i="2"/>
  <c r="G539" i="2"/>
  <c r="H538" i="2"/>
  <c r="G538" i="2"/>
  <c r="H537" i="2"/>
  <c r="G537" i="2"/>
  <c r="H535" i="2"/>
  <c r="G535" i="2"/>
  <c r="F535" i="2"/>
  <c r="E535" i="2"/>
  <c r="D535" i="2"/>
  <c r="H533" i="2"/>
  <c r="G533" i="2"/>
  <c r="H531" i="2"/>
  <c r="G531" i="2"/>
  <c r="F531" i="2"/>
  <c r="E531" i="2"/>
  <c r="D531" i="2"/>
  <c r="H529" i="2"/>
  <c r="G529" i="2"/>
  <c r="H528" i="2"/>
  <c r="G528" i="2"/>
  <c r="H527" i="2"/>
  <c r="G527" i="2"/>
  <c r="H526" i="2"/>
  <c r="G526" i="2"/>
  <c r="H525" i="2"/>
  <c r="G525" i="2"/>
  <c r="H524" i="2"/>
  <c r="G524" i="2"/>
  <c r="H522" i="2"/>
  <c r="G522" i="2"/>
  <c r="F522" i="2"/>
  <c r="E522" i="2"/>
  <c r="D522" i="2"/>
  <c r="H520" i="2"/>
  <c r="G520" i="2"/>
  <c r="H519" i="2"/>
  <c r="G519" i="2"/>
  <c r="H517" i="2"/>
  <c r="G517" i="2"/>
  <c r="F517" i="2"/>
  <c r="E517" i="2"/>
  <c r="D517" i="2"/>
  <c r="H515" i="2"/>
  <c r="G515" i="2"/>
  <c r="H514" i="2"/>
  <c r="G514" i="2"/>
  <c r="H513" i="2"/>
  <c r="G513" i="2"/>
  <c r="H512" i="2"/>
  <c r="G512" i="2"/>
  <c r="H511" i="2"/>
  <c r="G511" i="2"/>
  <c r="H510" i="2"/>
  <c r="G510" i="2"/>
  <c r="H508" i="2"/>
  <c r="G508" i="2"/>
  <c r="F508" i="2"/>
  <c r="E508" i="2"/>
  <c r="D508" i="2"/>
  <c r="H506" i="2"/>
  <c r="G506" i="2"/>
  <c r="H505" i="2"/>
  <c r="G505" i="2"/>
  <c r="H504" i="2"/>
  <c r="G504" i="2"/>
  <c r="H502" i="2"/>
  <c r="G502" i="2"/>
  <c r="F502" i="2"/>
  <c r="E502" i="2"/>
  <c r="D502" i="2"/>
  <c r="H500" i="2"/>
  <c r="G500" i="2"/>
  <c r="H499" i="2"/>
  <c r="G499" i="2"/>
  <c r="H498" i="2"/>
  <c r="G498" i="2"/>
  <c r="H497" i="2"/>
  <c r="G497" i="2"/>
  <c r="H496" i="2"/>
  <c r="G496" i="2"/>
  <c r="H495" i="2"/>
  <c r="G495" i="2"/>
  <c r="H494" i="2"/>
  <c r="G494" i="2"/>
  <c r="H492" i="2"/>
  <c r="G492" i="2"/>
  <c r="F492" i="2"/>
  <c r="E492" i="2"/>
  <c r="D492" i="2"/>
  <c r="H490" i="2"/>
  <c r="G490" i="2"/>
  <c r="H489" i="2"/>
  <c r="G489" i="2"/>
  <c r="H488" i="2"/>
  <c r="G488" i="2"/>
  <c r="H487" i="2"/>
  <c r="G487" i="2"/>
  <c r="H486" i="2"/>
  <c r="G486" i="2"/>
  <c r="H485" i="2"/>
  <c r="G485" i="2"/>
  <c r="H484" i="2"/>
  <c r="G484" i="2"/>
  <c r="H482" i="2"/>
  <c r="G482" i="2"/>
  <c r="F482" i="2"/>
  <c r="E482" i="2"/>
  <c r="D482" i="2"/>
  <c r="H480" i="2"/>
  <c r="G480" i="2"/>
  <c r="H479" i="2"/>
  <c r="G479" i="2"/>
  <c r="H478" i="2"/>
  <c r="G478" i="2"/>
  <c r="H477" i="2"/>
  <c r="G477" i="2"/>
  <c r="H476" i="2"/>
  <c r="G476" i="2"/>
  <c r="H474" i="2"/>
  <c r="G474" i="2"/>
  <c r="F474" i="2"/>
  <c r="E474" i="2"/>
  <c r="D474" i="2"/>
  <c r="H472" i="2"/>
  <c r="G472" i="2"/>
  <c r="H471" i="2"/>
  <c r="G471" i="2"/>
  <c r="H470" i="2"/>
  <c r="G470" i="2"/>
  <c r="H469" i="2"/>
  <c r="G469" i="2"/>
  <c r="H468" i="2"/>
  <c r="G468" i="2"/>
  <c r="H467" i="2"/>
  <c r="G467" i="2"/>
  <c r="H466" i="2"/>
  <c r="G466" i="2"/>
  <c r="H464" i="2"/>
  <c r="G464" i="2"/>
  <c r="F464" i="2"/>
  <c r="E464" i="2"/>
  <c r="D464" i="2"/>
  <c r="H462" i="2"/>
  <c r="G462" i="2"/>
  <c r="H461" i="2"/>
  <c r="G461" i="2"/>
  <c r="H460" i="2"/>
  <c r="G460" i="2"/>
  <c r="H459" i="2"/>
  <c r="G459" i="2"/>
  <c r="H458" i="2"/>
  <c r="G458" i="2"/>
  <c r="H457" i="2"/>
  <c r="G457" i="2"/>
  <c r="H456" i="2"/>
  <c r="G456" i="2"/>
  <c r="H454" i="2"/>
  <c r="G454" i="2"/>
  <c r="F454" i="2"/>
  <c r="E454" i="2"/>
  <c r="D454" i="2"/>
  <c r="H452" i="2"/>
  <c r="G452" i="2"/>
  <c r="H451" i="2"/>
  <c r="G451" i="2"/>
  <c r="H450" i="2"/>
  <c r="G450" i="2"/>
  <c r="H449" i="2"/>
  <c r="G449" i="2"/>
  <c r="H448" i="2"/>
  <c r="G448" i="2"/>
  <c r="H447" i="2"/>
  <c r="G447" i="2"/>
  <c r="H446" i="2"/>
  <c r="G446" i="2"/>
  <c r="H445" i="2"/>
  <c r="G445" i="2"/>
  <c r="H444" i="2"/>
  <c r="G444" i="2"/>
  <c r="H443" i="2"/>
  <c r="G443" i="2"/>
  <c r="H442" i="2"/>
  <c r="G442" i="2"/>
  <c r="H441" i="2"/>
  <c r="G441" i="2"/>
  <c r="H440" i="2"/>
  <c r="G440" i="2"/>
  <c r="H439" i="2"/>
  <c r="G439" i="2"/>
  <c r="H438" i="2"/>
  <c r="G438" i="2"/>
  <c r="H437" i="2"/>
  <c r="G437" i="2"/>
  <c r="H436" i="2"/>
  <c r="G436" i="2"/>
  <c r="H435" i="2"/>
  <c r="G435" i="2"/>
  <c r="H434" i="2"/>
  <c r="G434" i="2"/>
  <c r="H433" i="2"/>
  <c r="G433" i="2"/>
  <c r="H432" i="2"/>
  <c r="G432" i="2"/>
  <c r="H431" i="2"/>
  <c r="G431" i="2"/>
  <c r="H430" i="2"/>
  <c r="G430" i="2"/>
  <c r="H429" i="2"/>
  <c r="G429" i="2"/>
  <c r="H428" i="2"/>
  <c r="G428" i="2"/>
  <c r="H427" i="2"/>
  <c r="G427" i="2"/>
  <c r="H426" i="2"/>
  <c r="G426" i="2"/>
  <c r="H425" i="2"/>
  <c r="G425" i="2"/>
  <c r="H424" i="2"/>
  <c r="G424" i="2"/>
  <c r="H423" i="2"/>
  <c r="G423" i="2"/>
  <c r="H422" i="2"/>
  <c r="G422" i="2"/>
  <c r="H420" i="2"/>
  <c r="G420" i="2"/>
  <c r="F420" i="2"/>
  <c r="E420" i="2"/>
  <c r="D420" i="2"/>
  <c r="H418" i="2"/>
  <c r="G418" i="2"/>
  <c r="H417" i="2"/>
  <c r="G417" i="2"/>
  <c r="H416" i="2"/>
  <c r="G416" i="2"/>
  <c r="H415" i="2"/>
  <c r="G415" i="2"/>
  <c r="H414" i="2"/>
  <c r="G414" i="2"/>
  <c r="H413" i="2"/>
  <c r="G413" i="2"/>
  <c r="H412" i="2"/>
  <c r="G412" i="2"/>
  <c r="H411" i="2"/>
  <c r="G411" i="2"/>
  <c r="H410" i="2"/>
  <c r="G410" i="2"/>
  <c r="H409" i="2"/>
  <c r="G409" i="2"/>
  <c r="H407" i="2"/>
  <c r="G407" i="2"/>
  <c r="F407" i="2"/>
  <c r="E407" i="2"/>
  <c r="D407" i="2"/>
  <c r="H405" i="2"/>
  <c r="G405" i="2"/>
  <c r="H404" i="2"/>
  <c r="G404" i="2"/>
  <c r="H403" i="2"/>
  <c r="G403" i="2"/>
  <c r="H402" i="2"/>
  <c r="G402" i="2"/>
  <c r="H401" i="2"/>
  <c r="G401" i="2"/>
  <c r="H400" i="2"/>
  <c r="G400" i="2"/>
  <c r="H399" i="2"/>
  <c r="G399" i="2"/>
  <c r="H398" i="2"/>
  <c r="G398" i="2"/>
  <c r="H397" i="2"/>
  <c r="G397" i="2"/>
  <c r="H396" i="2"/>
  <c r="G396" i="2"/>
  <c r="H395" i="2"/>
  <c r="G395" i="2"/>
  <c r="H394" i="2"/>
  <c r="G394" i="2"/>
  <c r="H393" i="2"/>
  <c r="G393" i="2"/>
  <c r="H391" i="2"/>
  <c r="G391" i="2"/>
  <c r="F391" i="2"/>
  <c r="E391" i="2"/>
  <c r="D391" i="2"/>
  <c r="H389" i="2"/>
  <c r="G389" i="2"/>
  <c r="H388" i="2"/>
  <c r="G388" i="2"/>
  <c r="H387" i="2"/>
  <c r="G387" i="2"/>
  <c r="H386" i="2"/>
  <c r="G386" i="2"/>
  <c r="H385" i="2"/>
  <c r="G385" i="2"/>
  <c r="H384" i="2"/>
  <c r="G384" i="2"/>
  <c r="H383" i="2"/>
  <c r="G383" i="2"/>
  <c r="H382" i="2"/>
  <c r="G382" i="2"/>
  <c r="H381" i="2"/>
  <c r="G381" i="2"/>
  <c r="H380" i="2"/>
  <c r="G380" i="2"/>
  <c r="H379" i="2"/>
  <c r="G379" i="2"/>
  <c r="H378" i="2"/>
  <c r="G378" i="2"/>
  <c r="H377" i="2"/>
  <c r="G377" i="2"/>
  <c r="H376" i="2"/>
  <c r="G376" i="2"/>
  <c r="H375" i="2"/>
  <c r="G375" i="2"/>
  <c r="H374" i="2"/>
  <c r="G374" i="2"/>
  <c r="H373" i="2"/>
  <c r="G373" i="2"/>
  <c r="H372" i="2"/>
  <c r="G372" i="2"/>
  <c r="H371" i="2"/>
  <c r="G371" i="2"/>
  <c r="H370" i="2"/>
  <c r="G370" i="2"/>
  <c r="H369" i="2"/>
  <c r="G369" i="2"/>
  <c r="H368" i="2"/>
  <c r="G368" i="2"/>
  <c r="H367" i="2"/>
  <c r="G367" i="2"/>
  <c r="H366" i="2"/>
  <c r="G366" i="2"/>
  <c r="H365" i="2"/>
  <c r="G365" i="2"/>
  <c r="H364" i="2"/>
  <c r="G364" i="2"/>
  <c r="H363" i="2"/>
  <c r="G363" i="2"/>
  <c r="H362" i="2"/>
  <c r="G362" i="2"/>
  <c r="H361" i="2"/>
  <c r="G361" i="2"/>
  <c r="H360" i="2"/>
  <c r="G360" i="2"/>
  <c r="H359" i="2"/>
  <c r="G359" i="2"/>
  <c r="H358" i="2"/>
  <c r="G358" i="2"/>
  <c r="H357" i="2"/>
  <c r="G357" i="2"/>
  <c r="H356" i="2"/>
  <c r="G356" i="2"/>
  <c r="H355" i="2"/>
  <c r="G355" i="2"/>
  <c r="H354" i="2"/>
  <c r="G354" i="2"/>
  <c r="H353" i="2"/>
  <c r="G353" i="2"/>
  <c r="H352" i="2"/>
  <c r="G352" i="2"/>
  <c r="H351" i="2"/>
  <c r="G351" i="2"/>
  <c r="H350" i="2"/>
  <c r="G350" i="2"/>
  <c r="H348" i="2"/>
  <c r="G348" i="2"/>
  <c r="F348" i="2"/>
  <c r="E348" i="2"/>
  <c r="D348" i="2"/>
  <c r="H346" i="2"/>
  <c r="G346" i="2"/>
  <c r="H345" i="2"/>
  <c r="G345" i="2"/>
  <c r="H344" i="2"/>
  <c r="G344" i="2"/>
  <c r="H343" i="2"/>
  <c r="G343" i="2"/>
  <c r="H342" i="2"/>
  <c r="G342" i="2"/>
  <c r="H341" i="2"/>
  <c r="G341" i="2"/>
  <c r="H340" i="2"/>
  <c r="G340" i="2"/>
  <c r="H339" i="2"/>
  <c r="G339" i="2"/>
  <c r="H338" i="2"/>
  <c r="G338" i="2"/>
  <c r="H337" i="2"/>
  <c r="G337" i="2"/>
  <c r="H336" i="2"/>
  <c r="G336" i="2"/>
  <c r="H334" i="2"/>
  <c r="G334" i="2"/>
  <c r="F334" i="2"/>
  <c r="E334" i="2"/>
  <c r="D334" i="2"/>
  <c r="H332" i="2"/>
  <c r="G332" i="2"/>
  <c r="H331" i="2"/>
  <c r="G331" i="2"/>
  <c r="H330" i="2"/>
  <c r="G330" i="2"/>
  <c r="H329" i="2"/>
  <c r="G329" i="2"/>
  <c r="H328" i="2"/>
  <c r="G328" i="2"/>
  <c r="H327" i="2"/>
  <c r="G327" i="2"/>
  <c r="H326" i="2"/>
  <c r="G326" i="2"/>
  <c r="H325" i="2"/>
  <c r="G325" i="2"/>
  <c r="H324" i="2"/>
  <c r="G324" i="2"/>
  <c r="H323" i="2"/>
  <c r="G323" i="2"/>
  <c r="H322" i="2"/>
  <c r="G322" i="2"/>
  <c r="H320" i="2"/>
  <c r="G320" i="2"/>
  <c r="F320" i="2"/>
  <c r="E320" i="2"/>
  <c r="D320" i="2"/>
  <c r="H318" i="2"/>
  <c r="G318" i="2"/>
  <c r="H317" i="2"/>
  <c r="G317" i="2"/>
  <c r="H316" i="2"/>
  <c r="G316" i="2"/>
  <c r="H315" i="2"/>
  <c r="G315" i="2"/>
  <c r="H314" i="2"/>
  <c r="G314" i="2"/>
  <c r="H313" i="2"/>
  <c r="G313" i="2"/>
  <c r="H312" i="2"/>
  <c r="G312" i="2"/>
  <c r="H310" i="2"/>
  <c r="G310" i="2"/>
  <c r="F310" i="2"/>
  <c r="E310" i="2"/>
  <c r="D310" i="2"/>
  <c r="H308" i="2"/>
  <c r="G308" i="2"/>
  <c r="H307" i="2"/>
  <c r="G307" i="2"/>
  <c r="H306" i="2"/>
  <c r="G306" i="2"/>
  <c r="H305" i="2"/>
  <c r="G305" i="2"/>
  <c r="H304" i="2"/>
  <c r="G304" i="2"/>
  <c r="H303" i="2"/>
  <c r="G303" i="2"/>
  <c r="H301" i="2"/>
  <c r="G301" i="2"/>
  <c r="F301" i="2"/>
  <c r="E301" i="2"/>
  <c r="D301" i="2"/>
  <c r="H299" i="2"/>
  <c r="G299" i="2"/>
  <c r="H298" i="2"/>
  <c r="G298" i="2"/>
  <c r="H297" i="2"/>
  <c r="G297" i="2"/>
  <c r="H296" i="2"/>
  <c r="G296" i="2"/>
  <c r="H295" i="2"/>
  <c r="G295" i="2"/>
  <c r="H294" i="2"/>
  <c r="G294" i="2"/>
  <c r="H293" i="2"/>
  <c r="G293" i="2"/>
  <c r="H291" i="2"/>
  <c r="G291" i="2"/>
  <c r="F291" i="2"/>
  <c r="E291" i="2"/>
  <c r="D291" i="2"/>
  <c r="H289" i="2"/>
  <c r="G289" i="2"/>
  <c r="H288" i="2"/>
  <c r="G288" i="2"/>
  <c r="H287" i="2"/>
  <c r="G287" i="2"/>
  <c r="H286" i="2"/>
  <c r="G286" i="2"/>
  <c r="H285" i="2"/>
  <c r="G285" i="2"/>
  <c r="H283" i="2"/>
  <c r="G283" i="2"/>
  <c r="F283" i="2"/>
  <c r="E283" i="2"/>
  <c r="D283" i="2"/>
  <c r="H281" i="2"/>
  <c r="G281" i="2"/>
  <c r="H280" i="2"/>
  <c r="G280" i="2"/>
  <c r="H279" i="2"/>
  <c r="G279" i="2"/>
  <c r="H278" i="2"/>
  <c r="G278" i="2"/>
  <c r="H277" i="2"/>
  <c r="G277" i="2"/>
  <c r="H276" i="2"/>
  <c r="G276" i="2"/>
  <c r="H274" i="2"/>
  <c r="G274" i="2"/>
  <c r="F274" i="2"/>
  <c r="E274" i="2"/>
  <c r="D274" i="2"/>
  <c r="H272" i="2"/>
  <c r="G272" i="2"/>
  <c r="H271" i="2"/>
  <c r="G271" i="2"/>
  <c r="H270" i="2"/>
  <c r="G270" i="2"/>
  <c r="H269" i="2"/>
  <c r="G269" i="2"/>
  <c r="H267" i="2"/>
  <c r="G267" i="2"/>
  <c r="F267" i="2"/>
  <c r="E267" i="2"/>
  <c r="D267" i="2"/>
  <c r="H265" i="2"/>
  <c r="G265" i="2"/>
  <c r="H264" i="2"/>
  <c r="G264" i="2"/>
  <c r="H263" i="2"/>
  <c r="G263" i="2"/>
  <c r="H262" i="2"/>
  <c r="G262" i="2"/>
  <c r="H261" i="2"/>
  <c r="G261" i="2"/>
  <c r="H260" i="2"/>
  <c r="G260" i="2"/>
  <c r="H259" i="2"/>
  <c r="G259" i="2"/>
  <c r="H258" i="2"/>
  <c r="G258" i="2"/>
  <c r="H257" i="2"/>
  <c r="G257" i="2"/>
  <c r="H256" i="2"/>
  <c r="G256" i="2"/>
  <c r="H255" i="2"/>
  <c r="G255" i="2"/>
  <c r="H254" i="2"/>
  <c r="G254" i="2"/>
  <c r="H253" i="2"/>
  <c r="G253" i="2"/>
  <c r="H252" i="2"/>
  <c r="G252" i="2"/>
  <c r="H251" i="2"/>
  <c r="G251" i="2"/>
  <c r="H250" i="2"/>
  <c r="G250" i="2"/>
  <c r="H249" i="2"/>
  <c r="G249" i="2"/>
  <c r="H247" i="2"/>
  <c r="G247" i="2"/>
  <c r="F247" i="2"/>
  <c r="E247" i="2"/>
  <c r="D247" i="2"/>
  <c r="H245" i="2"/>
  <c r="G245" i="2"/>
  <c r="H244" i="2"/>
  <c r="G244" i="2"/>
  <c r="H243" i="2"/>
  <c r="G243" i="2"/>
  <c r="H242" i="2"/>
  <c r="G242" i="2"/>
  <c r="H241" i="2"/>
  <c r="G241" i="2"/>
  <c r="H240" i="2"/>
  <c r="G240" i="2"/>
  <c r="H239" i="2"/>
  <c r="G239" i="2"/>
  <c r="H238" i="2"/>
  <c r="G238" i="2"/>
  <c r="H237" i="2"/>
  <c r="G237" i="2"/>
  <c r="H236" i="2"/>
  <c r="G236" i="2"/>
  <c r="H235" i="2"/>
  <c r="G235" i="2"/>
  <c r="H233" i="2"/>
  <c r="G233" i="2"/>
  <c r="F233" i="2"/>
  <c r="E233" i="2"/>
  <c r="D233" i="2"/>
  <c r="H231" i="2"/>
  <c r="G231" i="2"/>
  <c r="H230" i="2"/>
  <c r="G230" i="2"/>
  <c r="H229" i="2"/>
  <c r="G229" i="2"/>
  <c r="H228" i="2"/>
  <c r="G228" i="2"/>
  <c r="H227" i="2"/>
  <c r="G227" i="2"/>
  <c r="H226" i="2"/>
  <c r="G226" i="2"/>
  <c r="H225" i="2"/>
  <c r="G225" i="2"/>
  <c r="H224" i="2"/>
  <c r="G224" i="2"/>
  <c r="H223" i="2"/>
  <c r="G223" i="2"/>
  <c r="H221" i="2"/>
  <c r="G221" i="2"/>
  <c r="F221" i="2"/>
  <c r="E221" i="2"/>
  <c r="D221" i="2"/>
  <c r="H219" i="2"/>
  <c r="G219" i="2"/>
  <c r="H218" i="2"/>
  <c r="G218" i="2"/>
  <c r="H217" i="2"/>
  <c r="G217" i="2"/>
  <c r="H216" i="2"/>
  <c r="G216" i="2"/>
  <c r="H215" i="2"/>
  <c r="G215" i="2"/>
  <c r="H214" i="2"/>
  <c r="G214" i="2"/>
  <c r="H213" i="2"/>
  <c r="G213" i="2"/>
  <c r="H212" i="2"/>
  <c r="G212" i="2"/>
  <c r="H211" i="2"/>
  <c r="G211" i="2"/>
  <c r="H210" i="2"/>
  <c r="G210" i="2"/>
  <c r="H209" i="2"/>
  <c r="G209" i="2"/>
  <c r="H208" i="2"/>
  <c r="G208" i="2"/>
  <c r="H207" i="2"/>
  <c r="G207" i="2"/>
  <c r="H206" i="2"/>
  <c r="G206" i="2"/>
  <c r="H205" i="2"/>
  <c r="G205" i="2"/>
  <c r="H204" i="2"/>
  <c r="G204" i="2"/>
  <c r="H203" i="2"/>
  <c r="G203" i="2"/>
  <c r="H202" i="2"/>
  <c r="G202" i="2"/>
  <c r="H201" i="2"/>
  <c r="G201" i="2"/>
  <c r="H200" i="2"/>
  <c r="G200" i="2"/>
  <c r="H199" i="2"/>
  <c r="G199" i="2"/>
  <c r="H198" i="2"/>
  <c r="G198" i="2"/>
  <c r="H197" i="2"/>
  <c r="G197" i="2"/>
  <c r="H196" i="2"/>
  <c r="G196" i="2"/>
  <c r="H195" i="2"/>
  <c r="G195" i="2"/>
  <c r="H194" i="2"/>
  <c r="G194" i="2"/>
  <c r="H193" i="2"/>
  <c r="G193" i="2"/>
  <c r="H192" i="2"/>
  <c r="G192" i="2"/>
  <c r="H191" i="2"/>
  <c r="G191" i="2"/>
  <c r="H190" i="2"/>
  <c r="G190" i="2"/>
  <c r="H189" i="2"/>
  <c r="G189" i="2"/>
  <c r="H188" i="2"/>
  <c r="G188" i="2"/>
  <c r="H187" i="2"/>
  <c r="G187" i="2"/>
  <c r="H186" i="2"/>
  <c r="G186" i="2"/>
  <c r="H185" i="2"/>
  <c r="G185" i="2"/>
  <c r="H184" i="2"/>
  <c r="G184" i="2"/>
  <c r="H183" i="2"/>
  <c r="G183" i="2"/>
  <c r="H182" i="2"/>
  <c r="G182" i="2"/>
  <c r="H181" i="2"/>
  <c r="G181" i="2"/>
  <c r="H180" i="2"/>
  <c r="G180" i="2"/>
  <c r="H179" i="2"/>
  <c r="G179" i="2"/>
  <c r="H178" i="2"/>
  <c r="G178" i="2"/>
  <c r="H177" i="2"/>
  <c r="G177" i="2"/>
  <c r="H176" i="2"/>
  <c r="G176" i="2"/>
  <c r="H175" i="2"/>
  <c r="G175" i="2"/>
  <c r="H174" i="2"/>
  <c r="G174" i="2"/>
  <c r="H173" i="2"/>
  <c r="G173" i="2"/>
  <c r="H172" i="2"/>
  <c r="G172" i="2"/>
  <c r="H171" i="2"/>
  <c r="G171" i="2"/>
  <c r="H170" i="2"/>
  <c r="G170" i="2"/>
  <c r="H169" i="2"/>
  <c r="G169" i="2"/>
  <c r="H168" i="2"/>
  <c r="G168" i="2"/>
  <c r="H167" i="2"/>
  <c r="G167" i="2"/>
  <c r="H166" i="2"/>
  <c r="G166" i="2"/>
  <c r="H165" i="2"/>
  <c r="G165" i="2"/>
  <c r="H164" i="2"/>
  <c r="G164" i="2"/>
  <c r="H162" i="2"/>
  <c r="G162" i="2"/>
  <c r="F162" i="2"/>
  <c r="E162" i="2"/>
  <c r="D162" i="2"/>
  <c r="H160" i="2"/>
  <c r="G160" i="2"/>
  <c r="H159" i="2"/>
  <c r="G159" i="2"/>
  <c r="H158" i="2"/>
  <c r="G158" i="2"/>
  <c r="H157" i="2"/>
  <c r="G157" i="2"/>
  <c r="H156" i="2"/>
  <c r="G156" i="2"/>
  <c r="H155" i="2"/>
  <c r="G155" i="2"/>
  <c r="H154" i="2"/>
  <c r="G154" i="2"/>
  <c r="H153" i="2"/>
  <c r="G153" i="2"/>
  <c r="H152" i="2"/>
  <c r="G152" i="2"/>
  <c r="H151" i="2"/>
  <c r="G151" i="2"/>
  <c r="H150" i="2"/>
  <c r="G150" i="2"/>
  <c r="H149" i="2"/>
  <c r="G149" i="2"/>
  <c r="H148" i="2"/>
  <c r="G148" i="2"/>
  <c r="H147" i="2"/>
  <c r="G147" i="2"/>
  <c r="H146" i="2"/>
  <c r="G146" i="2"/>
  <c r="H145" i="2"/>
  <c r="G145" i="2"/>
  <c r="H144" i="2"/>
  <c r="G144" i="2"/>
  <c r="H143" i="2"/>
  <c r="G143" i="2"/>
  <c r="H142" i="2"/>
  <c r="G142" i="2"/>
  <c r="H140" i="2"/>
  <c r="G140" i="2"/>
  <c r="F140" i="2"/>
  <c r="E140" i="2"/>
  <c r="D140" i="2"/>
  <c r="H138" i="2"/>
  <c r="G138" i="2"/>
  <c r="H137" i="2"/>
  <c r="G137" i="2"/>
  <c r="H136" i="2"/>
  <c r="G136" i="2"/>
  <c r="H135" i="2"/>
  <c r="G135" i="2"/>
  <c r="H134" i="2"/>
  <c r="G134" i="2"/>
  <c r="H133" i="2"/>
  <c r="G133" i="2"/>
  <c r="H132" i="2"/>
  <c r="G132" i="2"/>
  <c r="H131" i="2"/>
  <c r="G131" i="2"/>
  <c r="H130" i="2"/>
  <c r="G130" i="2"/>
  <c r="H129" i="2"/>
  <c r="G129" i="2"/>
  <c r="H128" i="2"/>
  <c r="G128" i="2"/>
  <c r="H127" i="2"/>
  <c r="G127" i="2"/>
  <c r="H125" i="2"/>
  <c r="G125" i="2"/>
  <c r="F125" i="2"/>
  <c r="E125" i="2"/>
  <c r="D125" i="2"/>
  <c r="H123" i="2"/>
  <c r="G123" i="2"/>
  <c r="H122" i="2"/>
  <c r="G122" i="2"/>
  <c r="H121" i="2"/>
  <c r="G121" i="2"/>
  <c r="H120" i="2"/>
  <c r="G120" i="2"/>
  <c r="H119" i="2"/>
  <c r="G119" i="2"/>
  <c r="H117" i="2"/>
  <c r="G117" i="2"/>
  <c r="F117" i="2"/>
  <c r="E117" i="2"/>
  <c r="D117" i="2"/>
  <c r="H115" i="2"/>
  <c r="G115" i="2"/>
  <c r="H114" i="2"/>
  <c r="G114" i="2"/>
  <c r="H113" i="2"/>
  <c r="G113" i="2"/>
  <c r="H112" i="2"/>
  <c r="G112" i="2"/>
  <c r="H111" i="2"/>
  <c r="G111" i="2"/>
  <c r="H110" i="2"/>
  <c r="G110" i="2"/>
  <c r="H109" i="2"/>
  <c r="G109" i="2"/>
  <c r="H108" i="2"/>
  <c r="G108" i="2"/>
  <c r="H107" i="2"/>
  <c r="G107" i="2"/>
  <c r="H106" i="2"/>
  <c r="G106" i="2"/>
  <c r="H105" i="2"/>
  <c r="G105" i="2"/>
  <c r="H104" i="2"/>
  <c r="G104" i="2"/>
  <c r="H103" i="2"/>
  <c r="G103" i="2"/>
  <c r="H102" i="2"/>
  <c r="G102" i="2"/>
  <c r="H101" i="2"/>
  <c r="G101" i="2"/>
  <c r="H100" i="2"/>
  <c r="G100" i="2"/>
  <c r="H99" i="2"/>
  <c r="G99" i="2"/>
  <c r="H98" i="2"/>
  <c r="G98" i="2"/>
  <c r="H97" i="2"/>
  <c r="G97" i="2"/>
  <c r="H95" i="2"/>
  <c r="G95" i="2"/>
  <c r="F95" i="2"/>
  <c r="E95" i="2"/>
  <c r="D95" i="2"/>
  <c r="H93" i="2"/>
  <c r="G93" i="2"/>
  <c r="H92" i="2"/>
  <c r="G92" i="2"/>
  <c r="H90" i="2"/>
  <c r="G90" i="2"/>
  <c r="F90" i="2"/>
  <c r="E90" i="2"/>
  <c r="D90" i="2"/>
  <c r="H88" i="2"/>
  <c r="G88" i="2"/>
  <c r="H87" i="2"/>
  <c r="G87" i="2"/>
  <c r="H86" i="2"/>
  <c r="G86" i="2"/>
  <c r="H85" i="2"/>
  <c r="G85" i="2"/>
  <c r="H83" i="2"/>
  <c r="G83" i="2"/>
  <c r="F83" i="2"/>
  <c r="E83" i="2"/>
  <c r="D83" i="2"/>
  <c r="H81" i="2"/>
  <c r="G81" i="2"/>
  <c r="H80" i="2"/>
  <c r="G80" i="2"/>
  <c r="H79" i="2"/>
  <c r="G79" i="2"/>
  <c r="H78" i="2"/>
  <c r="G78" i="2"/>
  <c r="H77" i="2"/>
  <c r="G77" i="2"/>
  <c r="H76" i="2"/>
  <c r="G76" i="2"/>
  <c r="H75" i="2"/>
  <c r="G75" i="2"/>
  <c r="H73" i="2"/>
  <c r="G73" i="2"/>
  <c r="F73" i="2"/>
  <c r="E73" i="2"/>
  <c r="D73" i="2"/>
  <c r="H71" i="2"/>
  <c r="G71" i="2"/>
  <c r="H70" i="2"/>
  <c r="G70" i="2"/>
  <c r="H69" i="2"/>
  <c r="G69" i="2"/>
  <c r="H68" i="2"/>
  <c r="G68" i="2"/>
  <c r="H66" i="2"/>
  <c r="G66" i="2"/>
  <c r="F66" i="2"/>
  <c r="E66" i="2"/>
  <c r="D66" i="2"/>
  <c r="H64" i="2"/>
  <c r="G64" i="2"/>
  <c r="H63" i="2"/>
  <c r="G63" i="2"/>
  <c r="H62" i="2"/>
  <c r="G62" i="2"/>
  <c r="H61" i="2"/>
  <c r="G61" i="2"/>
  <c r="H60" i="2"/>
  <c r="G60" i="2"/>
  <c r="H59" i="2"/>
  <c r="G59" i="2"/>
  <c r="H58" i="2"/>
  <c r="G58" i="2"/>
  <c r="H57" i="2"/>
  <c r="G57" i="2"/>
  <c r="H56" i="2"/>
  <c r="G56" i="2"/>
  <c r="H54" i="2"/>
  <c r="G54" i="2"/>
  <c r="F54" i="2"/>
  <c r="E54" i="2"/>
  <c r="D54" i="2"/>
  <c r="H52" i="2"/>
  <c r="G52" i="2"/>
  <c r="H51" i="2"/>
  <c r="G51" i="2"/>
  <c r="H50" i="2"/>
  <c r="G50" i="2"/>
  <c r="H49" i="2"/>
  <c r="G49" i="2"/>
  <c r="H48" i="2"/>
  <c r="G48" i="2"/>
  <c r="H47" i="2"/>
  <c r="G47" i="2"/>
  <c r="H46" i="2"/>
  <c r="G46" i="2"/>
  <c r="H45" i="2"/>
  <c r="G45" i="2"/>
  <c r="H44" i="2"/>
  <c r="G44" i="2"/>
  <c r="H43" i="2"/>
  <c r="G43" i="2"/>
  <c r="H42" i="2"/>
  <c r="G42" i="2"/>
  <c r="H41" i="2"/>
  <c r="G41" i="2"/>
  <c r="H40" i="2"/>
  <c r="G40" i="2"/>
  <c r="H39" i="2"/>
  <c r="G39" i="2"/>
  <c r="H38" i="2"/>
  <c r="G38" i="2"/>
  <c r="H37" i="2"/>
  <c r="G37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8" i="2"/>
  <c r="G28" i="2"/>
  <c r="F28" i="2"/>
  <c r="E28" i="2"/>
  <c r="D28" i="2"/>
  <c r="H26" i="2"/>
  <c r="G26" i="2"/>
  <c r="H25" i="2"/>
  <c r="G25" i="2"/>
  <c r="H24" i="2"/>
  <c r="G24" i="2"/>
  <c r="H22" i="2"/>
  <c r="G22" i="2"/>
  <c r="F22" i="2"/>
  <c r="E22" i="2"/>
  <c r="D22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H2" i="2"/>
  <c r="G2" i="2"/>
  <c r="H2031" i="1" l="1"/>
  <c r="G2031" i="1"/>
  <c r="F2031" i="1"/>
  <c r="E2031" i="1"/>
  <c r="D2031" i="1"/>
  <c r="H2029" i="1"/>
  <c r="G2029" i="1"/>
  <c r="F2029" i="1"/>
  <c r="E2029" i="1"/>
  <c r="D2029" i="1"/>
  <c r="H2027" i="1"/>
  <c r="G2027" i="1"/>
  <c r="H2025" i="1"/>
  <c r="G2025" i="1"/>
  <c r="F2025" i="1"/>
  <c r="E2025" i="1"/>
  <c r="D2025" i="1"/>
  <c r="H2023" i="1"/>
  <c r="G2023" i="1"/>
  <c r="H2022" i="1"/>
  <c r="G2022" i="1"/>
  <c r="H2020" i="1"/>
  <c r="G2020" i="1"/>
  <c r="F2020" i="1"/>
  <c r="E2020" i="1"/>
  <c r="D2020" i="1"/>
  <c r="H2018" i="1"/>
  <c r="G2018" i="1"/>
  <c r="H2016" i="1"/>
  <c r="G2016" i="1"/>
  <c r="F2016" i="1"/>
  <c r="E2016" i="1"/>
  <c r="D2016" i="1"/>
  <c r="H2014" i="1"/>
  <c r="G2014" i="1"/>
  <c r="H2012" i="1"/>
  <c r="G2012" i="1"/>
  <c r="F2012" i="1"/>
  <c r="E2012" i="1"/>
  <c r="D2012" i="1"/>
  <c r="H2010" i="1"/>
  <c r="G2010" i="1"/>
  <c r="H2009" i="1"/>
  <c r="G2009" i="1"/>
  <c r="H2007" i="1"/>
  <c r="G2007" i="1"/>
  <c r="F2007" i="1"/>
  <c r="E2007" i="1"/>
  <c r="D2007" i="1"/>
  <c r="H2005" i="1"/>
  <c r="G2005" i="1"/>
  <c r="H2003" i="1"/>
  <c r="G2003" i="1"/>
  <c r="F2003" i="1"/>
  <c r="E2003" i="1"/>
  <c r="D2003" i="1"/>
  <c r="H2001" i="1"/>
  <c r="G2001" i="1"/>
  <c r="H1999" i="1"/>
  <c r="G1999" i="1"/>
  <c r="F1999" i="1"/>
  <c r="E1999" i="1"/>
  <c r="D1999" i="1"/>
  <c r="H1997" i="1"/>
  <c r="G1997" i="1"/>
  <c r="H1996" i="1"/>
  <c r="G1996" i="1"/>
  <c r="H1994" i="1"/>
  <c r="G1994" i="1"/>
  <c r="F1994" i="1"/>
  <c r="E1994" i="1"/>
  <c r="D1994" i="1"/>
  <c r="H1992" i="1"/>
  <c r="G1992" i="1"/>
  <c r="H1991" i="1"/>
  <c r="G1991" i="1"/>
  <c r="H1990" i="1"/>
  <c r="G1990" i="1"/>
  <c r="H1989" i="1"/>
  <c r="G1989" i="1"/>
  <c r="H1988" i="1"/>
  <c r="G1988" i="1"/>
  <c r="H1987" i="1"/>
  <c r="G1987" i="1"/>
  <c r="H1986" i="1"/>
  <c r="G1986" i="1"/>
  <c r="H1984" i="1"/>
  <c r="G1984" i="1"/>
  <c r="F1984" i="1"/>
  <c r="E1984" i="1"/>
  <c r="D1984" i="1"/>
  <c r="H1982" i="1"/>
  <c r="G1982" i="1"/>
  <c r="H1980" i="1"/>
  <c r="G1980" i="1"/>
  <c r="F1980" i="1"/>
  <c r="E1980" i="1"/>
  <c r="D1980" i="1"/>
  <c r="H1978" i="1"/>
  <c r="G1978" i="1"/>
  <c r="H1976" i="1"/>
  <c r="G1976" i="1"/>
  <c r="F1976" i="1"/>
  <c r="E1976" i="1"/>
  <c r="D1976" i="1"/>
  <c r="H1974" i="1"/>
  <c r="G1974" i="1"/>
  <c r="H1973" i="1"/>
  <c r="G1973" i="1"/>
  <c r="H1971" i="1"/>
  <c r="G1971" i="1"/>
  <c r="F1971" i="1"/>
  <c r="E1971" i="1"/>
  <c r="D1971" i="1"/>
  <c r="H1969" i="1"/>
  <c r="G1969" i="1"/>
  <c r="H1967" i="1"/>
  <c r="G1967" i="1"/>
  <c r="F1967" i="1"/>
  <c r="E1967" i="1"/>
  <c r="D1967" i="1"/>
  <c r="H1965" i="1"/>
  <c r="G1965" i="1"/>
  <c r="H1964" i="1"/>
  <c r="G1964" i="1"/>
  <c r="H1963" i="1"/>
  <c r="G1963" i="1"/>
  <c r="H1962" i="1"/>
  <c r="G1962" i="1"/>
  <c r="H1961" i="1"/>
  <c r="G1961" i="1"/>
  <c r="H1959" i="1"/>
  <c r="G1959" i="1"/>
  <c r="F1959" i="1"/>
  <c r="E1959" i="1"/>
  <c r="D1959" i="1"/>
  <c r="H1957" i="1"/>
  <c r="G1957" i="1"/>
  <c r="H1955" i="1"/>
  <c r="G1955" i="1"/>
  <c r="F1955" i="1"/>
  <c r="E1955" i="1"/>
  <c r="D1955" i="1"/>
  <c r="H1953" i="1"/>
  <c r="G1953" i="1"/>
  <c r="H1951" i="1"/>
  <c r="G1951" i="1"/>
  <c r="F1951" i="1"/>
  <c r="E1951" i="1"/>
  <c r="D1951" i="1"/>
  <c r="H1949" i="1"/>
  <c r="G1949" i="1"/>
  <c r="H1947" i="1"/>
  <c r="G1947" i="1"/>
  <c r="F1947" i="1"/>
  <c r="E1947" i="1"/>
  <c r="D1947" i="1"/>
  <c r="H1945" i="1"/>
  <c r="G1945" i="1"/>
  <c r="H1944" i="1"/>
  <c r="G1944" i="1"/>
  <c r="H1942" i="1"/>
  <c r="G1942" i="1"/>
  <c r="F1942" i="1"/>
  <c r="E1942" i="1"/>
  <c r="D1942" i="1"/>
  <c r="H1940" i="1"/>
  <c r="G1940" i="1"/>
  <c r="H1938" i="1"/>
  <c r="G1938" i="1"/>
  <c r="F1938" i="1"/>
  <c r="E1938" i="1"/>
  <c r="D1938" i="1"/>
  <c r="H1936" i="1"/>
  <c r="G1936" i="1"/>
  <c r="H1935" i="1"/>
  <c r="G1935" i="1"/>
  <c r="H1934" i="1"/>
  <c r="G1934" i="1"/>
  <c r="H1933" i="1"/>
  <c r="G1933" i="1"/>
  <c r="H1932" i="1"/>
  <c r="G1932" i="1"/>
  <c r="H1930" i="1"/>
  <c r="G1930" i="1"/>
  <c r="F1930" i="1"/>
  <c r="E1930" i="1"/>
  <c r="D1930" i="1"/>
  <c r="H1928" i="1"/>
  <c r="G1928" i="1"/>
  <c r="H1927" i="1"/>
  <c r="G1927" i="1"/>
  <c r="H1925" i="1"/>
  <c r="G1925" i="1"/>
  <c r="F1925" i="1"/>
  <c r="E1925" i="1"/>
  <c r="D1925" i="1"/>
  <c r="H1923" i="1"/>
  <c r="G1923" i="1"/>
  <c r="H1922" i="1"/>
  <c r="G1922" i="1"/>
  <c r="H1921" i="1"/>
  <c r="G1921" i="1"/>
  <c r="H1920" i="1"/>
  <c r="G1920" i="1"/>
  <c r="H1919" i="1"/>
  <c r="G1919" i="1"/>
  <c r="H1918" i="1"/>
  <c r="G1918" i="1"/>
  <c r="H1917" i="1"/>
  <c r="G1917" i="1"/>
  <c r="H1916" i="1"/>
  <c r="G1916" i="1"/>
  <c r="H1915" i="1"/>
  <c r="G1915" i="1"/>
  <c r="H1914" i="1"/>
  <c r="G1914" i="1"/>
  <c r="H1913" i="1"/>
  <c r="G1913" i="1"/>
  <c r="H1912" i="1"/>
  <c r="G1912" i="1"/>
  <c r="H1911" i="1"/>
  <c r="G1911" i="1"/>
  <c r="H1910" i="1"/>
  <c r="G1910" i="1"/>
  <c r="H1909" i="1"/>
  <c r="G1909" i="1"/>
  <c r="H1908" i="1"/>
  <c r="G1908" i="1"/>
  <c r="H1907" i="1"/>
  <c r="G1907" i="1"/>
  <c r="H1906" i="1"/>
  <c r="G1906" i="1"/>
  <c r="H1905" i="1"/>
  <c r="G1905" i="1"/>
  <c r="H1904" i="1"/>
  <c r="G1904" i="1"/>
  <c r="H1903" i="1"/>
  <c r="G1903" i="1"/>
  <c r="H1902" i="1"/>
  <c r="G1902" i="1"/>
  <c r="H1901" i="1"/>
  <c r="G1901" i="1"/>
  <c r="H1900" i="1"/>
  <c r="G1900" i="1"/>
  <c r="H1899" i="1"/>
  <c r="G1899" i="1"/>
  <c r="H1897" i="1"/>
  <c r="G1897" i="1"/>
  <c r="F1897" i="1"/>
  <c r="E1897" i="1"/>
  <c r="D1897" i="1"/>
  <c r="H1895" i="1"/>
  <c r="G1895" i="1"/>
  <c r="H1894" i="1"/>
  <c r="G1894" i="1"/>
  <c r="H1892" i="1"/>
  <c r="G1892" i="1"/>
  <c r="F1892" i="1"/>
  <c r="E1892" i="1"/>
  <c r="D1892" i="1"/>
  <c r="H1890" i="1"/>
  <c r="G1890" i="1"/>
  <c r="H1889" i="1"/>
  <c r="G1889" i="1"/>
  <c r="H1888" i="1"/>
  <c r="G1888" i="1"/>
  <c r="H1887" i="1"/>
  <c r="G1887" i="1"/>
  <c r="H1885" i="1"/>
  <c r="G1885" i="1"/>
  <c r="F1885" i="1"/>
  <c r="E1885" i="1"/>
  <c r="D1885" i="1"/>
  <c r="H1883" i="1"/>
  <c r="G1883" i="1"/>
  <c r="H1881" i="1"/>
  <c r="G1881" i="1"/>
  <c r="F1881" i="1"/>
  <c r="E1881" i="1"/>
  <c r="D1881" i="1"/>
  <c r="H1879" i="1"/>
  <c r="G1879" i="1"/>
  <c r="H1877" i="1"/>
  <c r="G1877" i="1"/>
  <c r="F1877" i="1"/>
  <c r="E1877" i="1"/>
  <c r="D1877" i="1"/>
  <c r="H1875" i="1"/>
  <c r="G1875" i="1"/>
  <c r="H1874" i="1"/>
  <c r="G1874" i="1"/>
  <c r="H1872" i="1"/>
  <c r="G1872" i="1"/>
  <c r="F1872" i="1"/>
  <c r="E1872" i="1"/>
  <c r="D1872" i="1"/>
  <c r="H1870" i="1"/>
  <c r="G1870" i="1"/>
  <c r="H1868" i="1"/>
  <c r="G1868" i="1"/>
  <c r="F1868" i="1"/>
  <c r="E1868" i="1"/>
  <c r="D1868" i="1"/>
  <c r="H1866" i="1"/>
  <c r="G1866" i="1"/>
  <c r="H1864" i="1"/>
  <c r="G1864" i="1"/>
  <c r="F1864" i="1"/>
  <c r="E1864" i="1"/>
  <c r="D1864" i="1"/>
  <c r="H1862" i="1"/>
  <c r="G1862" i="1"/>
  <c r="H1860" i="1"/>
  <c r="G1860" i="1"/>
  <c r="F1860" i="1"/>
  <c r="E1860" i="1"/>
  <c r="D1860" i="1"/>
  <c r="H1858" i="1"/>
  <c r="G1858" i="1"/>
  <c r="H1856" i="1"/>
  <c r="G1856" i="1"/>
  <c r="F1856" i="1"/>
  <c r="E1856" i="1"/>
  <c r="D1856" i="1"/>
  <c r="H1854" i="1"/>
  <c r="G1854" i="1"/>
  <c r="H1853" i="1"/>
  <c r="G1853" i="1"/>
  <c r="H1851" i="1"/>
  <c r="G1851" i="1"/>
  <c r="F1851" i="1"/>
  <c r="E1851" i="1"/>
  <c r="D1851" i="1"/>
  <c r="H1849" i="1"/>
  <c r="G1849" i="1"/>
  <c r="H1847" i="1"/>
  <c r="G1847" i="1"/>
  <c r="F1847" i="1"/>
  <c r="E1847" i="1"/>
  <c r="D1847" i="1"/>
  <c r="H1845" i="1"/>
  <c r="G1845" i="1"/>
  <c r="H1844" i="1"/>
  <c r="G1844" i="1"/>
  <c r="H1843" i="1"/>
  <c r="G1843" i="1"/>
  <c r="H1842" i="1"/>
  <c r="G1842" i="1"/>
  <c r="H1841" i="1"/>
  <c r="G1841" i="1"/>
  <c r="H1840" i="1"/>
  <c r="G1840" i="1"/>
  <c r="H1839" i="1"/>
  <c r="G1839" i="1"/>
  <c r="H1838" i="1"/>
  <c r="G1838" i="1"/>
  <c r="H1837" i="1"/>
  <c r="G1837" i="1"/>
  <c r="H1836" i="1"/>
  <c r="G1836" i="1"/>
  <c r="H1835" i="1"/>
  <c r="G1835" i="1"/>
  <c r="H1834" i="1"/>
  <c r="G1834" i="1"/>
  <c r="H1833" i="1"/>
  <c r="G1833" i="1"/>
  <c r="H1831" i="1"/>
  <c r="G1831" i="1"/>
  <c r="F1831" i="1"/>
  <c r="E1831" i="1"/>
  <c r="D1831" i="1"/>
  <c r="H1829" i="1"/>
  <c r="G1829" i="1"/>
  <c r="H1827" i="1"/>
  <c r="G1827" i="1"/>
  <c r="F1827" i="1"/>
  <c r="E1827" i="1"/>
  <c r="D1827" i="1"/>
  <c r="H1825" i="1"/>
  <c r="G1825" i="1"/>
  <c r="H1823" i="1"/>
  <c r="G1823" i="1"/>
  <c r="F1823" i="1"/>
  <c r="E1823" i="1"/>
  <c r="D1823" i="1"/>
  <c r="H1821" i="1"/>
  <c r="G1821" i="1"/>
  <c r="H1819" i="1"/>
  <c r="G1819" i="1"/>
  <c r="F1819" i="1"/>
  <c r="E1819" i="1"/>
  <c r="D1819" i="1"/>
  <c r="H1817" i="1"/>
  <c r="G1817" i="1"/>
  <c r="H1816" i="1"/>
  <c r="G1816" i="1"/>
  <c r="H1814" i="1"/>
  <c r="G1814" i="1"/>
  <c r="F1814" i="1"/>
  <c r="E1814" i="1"/>
  <c r="D1814" i="1"/>
  <c r="H1812" i="1"/>
  <c r="G1812" i="1"/>
  <c r="H1811" i="1"/>
  <c r="G1811" i="1"/>
  <c r="H1809" i="1"/>
  <c r="G1809" i="1"/>
  <c r="F1809" i="1"/>
  <c r="E1809" i="1"/>
  <c r="D1809" i="1"/>
  <c r="H1807" i="1"/>
  <c r="G1807" i="1"/>
  <c r="H1806" i="1"/>
  <c r="G1806" i="1"/>
  <c r="H1805" i="1"/>
  <c r="G1805" i="1"/>
  <c r="H1804" i="1"/>
  <c r="G1804" i="1"/>
  <c r="H1803" i="1"/>
  <c r="G1803" i="1"/>
  <c r="H1802" i="1"/>
  <c r="G1802" i="1"/>
  <c r="H1801" i="1"/>
  <c r="G1801" i="1"/>
  <c r="H1799" i="1"/>
  <c r="G1799" i="1"/>
  <c r="F1799" i="1"/>
  <c r="E1799" i="1"/>
  <c r="D1799" i="1"/>
  <c r="H1797" i="1"/>
  <c r="G1797" i="1"/>
  <c r="H1795" i="1"/>
  <c r="G1795" i="1"/>
  <c r="F1795" i="1"/>
  <c r="E1795" i="1"/>
  <c r="D1795" i="1"/>
  <c r="H1793" i="1"/>
  <c r="G1793" i="1"/>
  <c r="H1791" i="1"/>
  <c r="G1791" i="1"/>
  <c r="F1791" i="1"/>
  <c r="E1791" i="1"/>
  <c r="D1791" i="1"/>
  <c r="H1789" i="1"/>
  <c r="G1789" i="1"/>
  <c r="H1787" i="1"/>
  <c r="G1787" i="1"/>
  <c r="F1787" i="1"/>
  <c r="E1787" i="1"/>
  <c r="D1787" i="1"/>
  <c r="H1785" i="1"/>
  <c r="G1785" i="1"/>
  <c r="H1784" i="1"/>
  <c r="G1784" i="1"/>
  <c r="H1783" i="1"/>
  <c r="G1783" i="1"/>
  <c r="H1782" i="1"/>
  <c r="G1782" i="1"/>
  <c r="H1781" i="1"/>
  <c r="G1781" i="1"/>
  <c r="H1780" i="1"/>
  <c r="G1780" i="1"/>
  <c r="H1779" i="1"/>
  <c r="G1779" i="1"/>
  <c r="H1778" i="1"/>
  <c r="G1778" i="1"/>
  <c r="H1777" i="1"/>
  <c r="G1777" i="1"/>
  <c r="H1776" i="1"/>
  <c r="G1776" i="1"/>
  <c r="H1775" i="1"/>
  <c r="G1775" i="1"/>
  <c r="H1773" i="1"/>
  <c r="G1773" i="1"/>
  <c r="F1773" i="1"/>
  <c r="E1773" i="1"/>
  <c r="D1773" i="1"/>
  <c r="H1771" i="1"/>
  <c r="G1771" i="1"/>
  <c r="H1769" i="1"/>
  <c r="G1769" i="1"/>
  <c r="F1769" i="1"/>
  <c r="E1769" i="1"/>
  <c r="D1769" i="1"/>
  <c r="H1767" i="1"/>
  <c r="G1767" i="1"/>
  <c r="H1765" i="1"/>
  <c r="G1765" i="1"/>
  <c r="F1765" i="1"/>
  <c r="E1765" i="1"/>
  <c r="D1765" i="1"/>
  <c r="H1763" i="1"/>
  <c r="G1763" i="1"/>
  <c r="H1761" i="1"/>
  <c r="G1761" i="1"/>
  <c r="F1761" i="1"/>
  <c r="E1761" i="1"/>
  <c r="D1761" i="1"/>
  <c r="H1759" i="1"/>
  <c r="G1759" i="1"/>
  <c r="H1758" i="1"/>
  <c r="G1758" i="1"/>
  <c r="H1757" i="1"/>
  <c r="G1757" i="1"/>
  <c r="H1756" i="1"/>
  <c r="G1756" i="1"/>
  <c r="H1755" i="1"/>
  <c r="G1755" i="1"/>
  <c r="H1754" i="1"/>
  <c r="G1754" i="1"/>
  <c r="H1753" i="1"/>
  <c r="G1753" i="1"/>
  <c r="H1752" i="1"/>
  <c r="G1752" i="1"/>
  <c r="H1750" i="1"/>
  <c r="G1750" i="1"/>
  <c r="F1750" i="1"/>
  <c r="E1750" i="1"/>
  <c r="D1750" i="1"/>
  <c r="H1748" i="1"/>
  <c r="G1748" i="1"/>
  <c r="H1747" i="1"/>
  <c r="G1747" i="1"/>
  <c r="H1746" i="1"/>
  <c r="G1746" i="1"/>
  <c r="H1745" i="1"/>
  <c r="G1745" i="1"/>
  <c r="H1744" i="1"/>
  <c r="G1744" i="1"/>
  <c r="H1743" i="1"/>
  <c r="G1743" i="1"/>
  <c r="H1742" i="1"/>
  <c r="G1742" i="1"/>
  <c r="H1741" i="1"/>
  <c r="G1741" i="1"/>
  <c r="H1740" i="1"/>
  <c r="G1740" i="1"/>
  <c r="H1739" i="1"/>
  <c r="G1739" i="1"/>
  <c r="H1737" i="1"/>
  <c r="G1737" i="1"/>
  <c r="F1737" i="1"/>
  <c r="E1737" i="1"/>
  <c r="D1737" i="1"/>
  <c r="H1735" i="1"/>
  <c r="G1735" i="1"/>
  <c r="H1734" i="1"/>
  <c r="G1734" i="1"/>
  <c r="H1732" i="1"/>
  <c r="G1732" i="1"/>
  <c r="F1732" i="1"/>
  <c r="E1732" i="1"/>
  <c r="D1732" i="1"/>
  <c r="H1730" i="1"/>
  <c r="G1730" i="1"/>
  <c r="H1728" i="1"/>
  <c r="G1728" i="1"/>
  <c r="F1728" i="1"/>
  <c r="E1728" i="1"/>
  <c r="D1728" i="1"/>
  <c r="H1726" i="1"/>
  <c r="G1726" i="1"/>
  <c r="H1725" i="1"/>
  <c r="G1725" i="1"/>
  <c r="H1724" i="1"/>
  <c r="G1724" i="1"/>
  <c r="H1723" i="1"/>
  <c r="G1723" i="1"/>
  <c r="H1722" i="1"/>
  <c r="G1722" i="1"/>
  <c r="H1721" i="1"/>
  <c r="G1721" i="1"/>
  <c r="H1720" i="1"/>
  <c r="G1720" i="1"/>
  <c r="H1718" i="1"/>
  <c r="G1718" i="1"/>
  <c r="F1718" i="1"/>
  <c r="E1718" i="1"/>
  <c r="D1718" i="1"/>
  <c r="H1716" i="1"/>
  <c r="G1716" i="1"/>
  <c r="H1715" i="1"/>
  <c r="G1715" i="1"/>
  <c r="H1714" i="1"/>
  <c r="G1714" i="1"/>
  <c r="H1712" i="1"/>
  <c r="G1712" i="1"/>
  <c r="F1712" i="1"/>
  <c r="E1712" i="1"/>
  <c r="D1712" i="1"/>
  <c r="H1710" i="1"/>
  <c r="G1710" i="1"/>
  <c r="H1709" i="1"/>
  <c r="G1709" i="1"/>
  <c r="H1707" i="1"/>
  <c r="G1707" i="1"/>
  <c r="F1707" i="1"/>
  <c r="E1707" i="1"/>
  <c r="D1707" i="1"/>
  <c r="H1705" i="1"/>
  <c r="G1705" i="1"/>
  <c r="H1703" i="1"/>
  <c r="G1703" i="1"/>
  <c r="F1703" i="1"/>
  <c r="E1703" i="1"/>
  <c r="D1703" i="1"/>
  <c r="H1701" i="1"/>
  <c r="G1701" i="1"/>
  <c r="H1700" i="1"/>
  <c r="G1700" i="1"/>
  <c r="H1698" i="1"/>
  <c r="G1698" i="1"/>
  <c r="F1698" i="1"/>
  <c r="E1698" i="1"/>
  <c r="D1698" i="1"/>
  <c r="H1696" i="1"/>
  <c r="G1696" i="1"/>
  <c r="H1694" i="1"/>
  <c r="G1694" i="1"/>
  <c r="F1694" i="1"/>
  <c r="E1694" i="1"/>
  <c r="D1694" i="1"/>
  <c r="H1692" i="1"/>
  <c r="G1692" i="1"/>
  <c r="H1691" i="1"/>
  <c r="G1691" i="1"/>
  <c r="H1689" i="1"/>
  <c r="G1689" i="1"/>
  <c r="F1689" i="1"/>
  <c r="E1689" i="1"/>
  <c r="D1689" i="1"/>
  <c r="H1687" i="1"/>
  <c r="G1687" i="1"/>
  <c r="H1686" i="1"/>
  <c r="G1686" i="1"/>
  <c r="H1685" i="1"/>
  <c r="G1685" i="1"/>
  <c r="H1684" i="1"/>
  <c r="G1684" i="1"/>
  <c r="H1683" i="1"/>
  <c r="G1683" i="1"/>
  <c r="H1682" i="1"/>
  <c r="G1682" i="1"/>
  <c r="H1681" i="1"/>
  <c r="G1681" i="1"/>
  <c r="H1680" i="1"/>
  <c r="G1680" i="1"/>
  <c r="H1679" i="1"/>
  <c r="G1679" i="1"/>
  <c r="H1677" i="1"/>
  <c r="G1677" i="1"/>
  <c r="F1677" i="1"/>
  <c r="E1677" i="1"/>
  <c r="D1677" i="1"/>
  <c r="H1675" i="1"/>
  <c r="G1675" i="1"/>
  <c r="H1673" i="1"/>
  <c r="G1673" i="1"/>
  <c r="F1673" i="1"/>
  <c r="E1673" i="1"/>
  <c r="D1673" i="1"/>
  <c r="H1671" i="1"/>
  <c r="G1671" i="1"/>
  <c r="H1670" i="1"/>
  <c r="G1670" i="1"/>
  <c r="H1669" i="1"/>
  <c r="G1669" i="1"/>
  <c r="H1668" i="1"/>
  <c r="G1668" i="1"/>
  <c r="H1667" i="1"/>
  <c r="G1667" i="1"/>
  <c r="H1666" i="1"/>
  <c r="G1666" i="1"/>
  <c r="H1665" i="1"/>
  <c r="G1665" i="1"/>
  <c r="H1664" i="1"/>
  <c r="G1664" i="1"/>
  <c r="H1663" i="1"/>
  <c r="G1663" i="1"/>
  <c r="H1662" i="1"/>
  <c r="G1662" i="1"/>
  <c r="H1661" i="1"/>
  <c r="G1661" i="1"/>
  <c r="H1659" i="1"/>
  <c r="G1659" i="1"/>
  <c r="F1659" i="1"/>
  <c r="E1659" i="1"/>
  <c r="D1659" i="1"/>
  <c r="H1657" i="1"/>
  <c r="G1657" i="1"/>
  <c r="H1656" i="1"/>
  <c r="G1656" i="1"/>
  <c r="H1655" i="1"/>
  <c r="G1655" i="1"/>
  <c r="H1654" i="1"/>
  <c r="G1654" i="1"/>
  <c r="H1652" i="1"/>
  <c r="G1652" i="1"/>
  <c r="F1652" i="1"/>
  <c r="E1652" i="1"/>
  <c r="D1652" i="1"/>
  <c r="H1650" i="1"/>
  <c r="G1650" i="1"/>
  <c r="H1648" i="1"/>
  <c r="G1648" i="1"/>
  <c r="F1648" i="1"/>
  <c r="E1648" i="1"/>
  <c r="D1648" i="1"/>
  <c r="H1646" i="1"/>
  <c r="G1646" i="1"/>
  <c r="H1645" i="1"/>
  <c r="G1645" i="1"/>
  <c r="H1643" i="1"/>
  <c r="G1643" i="1"/>
  <c r="F1643" i="1"/>
  <c r="E1643" i="1"/>
  <c r="D1643" i="1"/>
  <c r="H1641" i="1"/>
  <c r="G1641" i="1"/>
  <c r="H1639" i="1"/>
  <c r="G1639" i="1"/>
  <c r="F1639" i="1"/>
  <c r="E1639" i="1"/>
  <c r="D1639" i="1"/>
  <c r="H1637" i="1"/>
  <c r="G1637" i="1"/>
  <c r="H1635" i="1"/>
  <c r="G1635" i="1"/>
  <c r="F1635" i="1"/>
  <c r="E1635" i="1"/>
  <c r="D1635" i="1"/>
  <c r="H1633" i="1"/>
  <c r="G1633" i="1"/>
  <c r="H1632" i="1"/>
  <c r="G1632" i="1"/>
  <c r="H1631" i="1"/>
  <c r="G1631" i="1"/>
  <c r="H1629" i="1"/>
  <c r="G1629" i="1"/>
  <c r="F1629" i="1"/>
  <c r="E1629" i="1"/>
  <c r="D1629" i="1"/>
  <c r="H1627" i="1"/>
  <c r="G1627" i="1"/>
  <c r="H1626" i="1"/>
  <c r="G1626" i="1"/>
  <c r="H1624" i="1"/>
  <c r="G1624" i="1"/>
  <c r="F1624" i="1"/>
  <c r="E1624" i="1"/>
  <c r="D1624" i="1"/>
  <c r="H1622" i="1"/>
  <c r="G1622" i="1"/>
  <c r="H1621" i="1"/>
  <c r="G1621" i="1"/>
  <c r="H1620" i="1"/>
  <c r="G1620" i="1"/>
  <c r="H1619" i="1"/>
  <c r="G1619" i="1"/>
  <c r="H1618" i="1"/>
  <c r="G1618" i="1"/>
  <c r="H1616" i="1"/>
  <c r="G1616" i="1"/>
  <c r="F1616" i="1"/>
  <c r="E1616" i="1"/>
  <c r="D1616" i="1"/>
  <c r="H1614" i="1"/>
  <c r="G1614" i="1"/>
  <c r="H1612" i="1"/>
  <c r="G1612" i="1"/>
  <c r="F1612" i="1"/>
  <c r="E1612" i="1"/>
  <c r="D1612" i="1"/>
  <c r="H1610" i="1"/>
  <c r="G1610" i="1"/>
  <c r="H1609" i="1"/>
  <c r="G1609" i="1"/>
  <c r="H1607" i="1"/>
  <c r="G1607" i="1"/>
  <c r="F1607" i="1"/>
  <c r="E1607" i="1"/>
  <c r="D1607" i="1"/>
  <c r="H1605" i="1"/>
  <c r="G1605" i="1"/>
  <c r="H1604" i="1"/>
  <c r="G1604" i="1"/>
  <c r="H1603" i="1"/>
  <c r="G1603" i="1"/>
  <c r="H1602" i="1"/>
  <c r="G1602" i="1"/>
  <c r="H1601" i="1"/>
  <c r="G1601" i="1"/>
  <c r="H1600" i="1"/>
  <c r="G1600" i="1"/>
  <c r="H1599" i="1"/>
  <c r="G1599" i="1"/>
  <c r="H1597" i="1"/>
  <c r="G1597" i="1"/>
  <c r="F1597" i="1"/>
  <c r="E1597" i="1"/>
  <c r="D1597" i="1"/>
  <c r="H1595" i="1"/>
  <c r="G1595" i="1"/>
  <c r="H1593" i="1"/>
  <c r="G1593" i="1"/>
  <c r="F1593" i="1"/>
  <c r="E1593" i="1"/>
  <c r="D1593" i="1"/>
  <c r="H1591" i="1"/>
  <c r="G1591" i="1"/>
  <c r="H1589" i="1"/>
  <c r="G1589" i="1"/>
  <c r="F1589" i="1"/>
  <c r="E1589" i="1"/>
  <c r="D1589" i="1"/>
  <c r="H1587" i="1"/>
  <c r="G1587" i="1"/>
  <c r="H1585" i="1"/>
  <c r="G1585" i="1"/>
  <c r="F1585" i="1"/>
  <c r="E1585" i="1"/>
  <c r="D1585" i="1"/>
  <c r="H1583" i="1"/>
  <c r="G1583" i="1"/>
  <c r="H1582" i="1"/>
  <c r="G1582" i="1"/>
  <c r="H1580" i="1"/>
  <c r="G1580" i="1"/>
  <c r="F1580" i="1"/>
  <c r="E1580" i="1"/>
  <c r="D1580" i="1"/>
  <c r="H1578" i="1"/>
  <c r="G1578" i="1"/>
  <c r="H1576" i="1"/>
  <c r="G1576" i="1"/>
  <c r="F1576" i="1"/>
  <c r="E1576" i="1"/>
  <c r="D1576" i="1"/>
  <c r="H1574" i="1"/>
  <c r="G1574" i="1"/>
  <c r="H1573" i="1"/>
  <c r="G1573" i="1"/>
  <c r="H1572" i="1"/>
  <c r="G1572" i="1"/>
  <c r="H1571" i="1"/>
  <c r="G1571" i="1"/>
  <c r="H1570" i="1"/>
  <c r="G1570" i="1"/>
  <c r="H1569" i="1"/>
  <c r="G1569" i="1"/>
  <c r="H1568" i="1"/>
  <c r="G1568" i="1"/>
  <c r="H1567" i="1"/>
  <c r="G1567" i="1"/>
  <c r="H1566" i="1"/>
  <c r="G1566" i="1"/>
  <c r="H1564" i="1"/>
  <c r="G1564" i="1"/>
  <c r="F1564" i="1"/>
  <c r="E1564" i="1"/>
  <c r="D1564" i="1"/>
  <c r="H1562" i="1"/>
  <c r="G1562" i="1"/>
  <c r="H1561" i="1"/>
  <c r="G1561" i="1"/>
  <c r="H1560" i="1"/>
  <c r="G1560" i="1"/>
  <c r="H1558" i="1"/>
  <c r="G1558" i="1"/>
  <c r="F1558" i="1"/>
  <c r="E1558" i="1"/>
  <c r="D1558" i="1"/>
  <c r="H1556" i="1"/>
  <c r="G1556" i="1"/>
  <c r="H1555" i="1"/>
  <c r="G1555" i="1"/>
  <c r="H1553" i="1"/>
  <c r="G1553" i="1"/>
  <c r="F1553" i="1"/>
  <c r="E1553" i="1"/>
  <c r="D1553" i="1"/>
  <c r="H1551" i="1"/>
  <c r="G1551" i="1"/>
  <c r="H1550" i="1"/>
  <c r="G1550" i="1"/>
  <c r="H1549" i="1"/>
  <c r="G1549" i="1"/>
  <c r="H1548" i="1"/>
  <c r="G1548" i="1"/>
  <c r="H1546" i="1"/>
  <c r="G1546" i="1"/>
  <c r="F1546" i="1"/>
  <c r="E1546" i="1"/>
  <c r="D1546" i="1"/>
  <c r="H1544" i="1"/>
  <c r="G1544" i="1"/>
  <c r="H1542" i="1"/>
  <c r="G1542" i="1"/>
  <c r="F1542" i="1"/>
  <c r="E1542" i="1"/>
  <c r="D1542" i="1"/>
  <c r="H1540" i="1"/>
  <c r="G1540" i="1"/>
  <c r="H1538" i="1"/>
  <c r="G1538" i="1"/>
  <c r="F1538" i="1"/>
  <c r="E1538" i="1"/>
  <c r="D1538" i="1"/>
  <c r="H1536" i="1"/>
  <c r="G1536" i="1"/>
  <c r="H1535" i="1"/>
  <c r="G1535" i="1"/>
  <c r="H1534" i="1"/>
  <c r="G1534" i="1"/>
  <c r="H1532" i="1"/>
  <c r="G1532" i="1"/>
  <c r="F1532" i="1"/>
  <c r="E1532" i="1"/>
  <c r="D1532" i="1"/>
  <c r="H1530" i="1"/>
  <c r="G1530" i="1"/>
  <c r="H1528" i="1"/>
  <c r="G1528" i="1"/>
  <c r="F1528" i="1"/>
  <c r="E1528" i="1"/>
  <c r="D1528" i="1"/>
  <c r="H1526" i="1"/>
  <c r="G1526" i="1"/>
  <c r="H1525" i="1"/>
  <c r="G1525" i="1"/>
  <c r="H1523" i="1"/>
  <c r="G1523" i="1"/>
  <c r="F1523" i="1"/>
  <c r="E1523" i="1"/>
  <c r="D1523" i="1"/>
  <c r="H1521" i="1"/>
  <c r="G1521" i="1"/>
  <c r="H1519" i="1"/>
  <c r="G1519" i="1"/>
  <c r="F1519" i="1"/>
  <c r="E1519" i="1"/>
  <c r="D1519" i="1"/>
  <c r="H1517" i="1"/>
  <c r="G1517" i="1"/>
  <c r="H1516" i="1"/>
  <c r="G1516" i="1"/>
  <c r="H1514" i="1"/>
  <c r="G1514" i="1"/>
  <c r="F1514" i="1"/>
  <c r="E1514" i="1"/>
  <c r="D1514" i="1"/>
  <c r="H1512" i="1"/>
  <c r="G1512" i="1"/>
  <c r="H1510" i="1"/>
  <c r="G1510" i="1"/>
  <c r="F1510" i="1"/>
  <c r="E1510" i="1"/>
  <c r="D1510" i="1"/>
  <c r="H1508" i="1"/>
  <c r="G1508" i="1"/>
  <c r="H1506" i="1"/>
  <c r="G1506" i="1"/>
  <c r="F1506" i="1"/>
  <c r="E1506" i="1"/>
  <c r="D1506" i="1"/>
  <c r="H1504" i="1"/>
  <c r="G1504" i="1"/>
  <c r="H1502" i="1"/>
  <c r="G1502" i="1"/>
  <c r="F1502" i="1"/>
  <c r="E1502" i="1"/>
  <c r="D1502" i="1"/>
  <c r="H1500" i="1"/>
  <c r="G1500" i="1"/>
  <c r="H1499" i="1"/>
  <c r="G1499" i="1"/>
  <c r="H1498" i="1"/>
  <c r="G1498" i="1"/>
  <c r="H1497" i="1"/>
  <c r="G1497" i="1"/>
  <c r="H1496" i="1"/>
  <c r="G1496" i="1"/>
  <c r="H1495" i="1"/>
  <c r="G1495" i="1"/>
  <c r="H1494" i="1"/>
  <c r="G1494" i="1"/>
  <c r="H1493" i="1"/>
  <c r="G1493" i="1"/>
  <c r="H1492" i="1"/>
  <c r="G1492" i="1"/>
  <c r="H1491" i="1"/>
  <c r="G1491" i="1"/>
  <c r="H1489" i="1"/>
  <c r="G1489" i="1"/>
  <c r="F1489" i="1"/>
  <c r="E1489" i="1"/>
  <c r="D1489" i="1"/>
  <c r="H1487" i="1"/>
  <c r="G1487" i="1"/>
  <c r="H1486" i="1"/>
  <c r="G1486" i="1"/>
  <c r="H1485" i="1"/>
  <c r="G1485" i="1"/>
  <c r="H1484" i="1"/>
  <c r="G1484" i="1"/>
  <c r="H1483" i="1"/>
  <c r="G1483" i="1"/>
  <c r="H1482" i="1"/>
  <c r="G1482" i="1"/>
  <c r="H1481" i="1"/>
  <c r="G1481" i="1"/>
  <c r="H1480" i="1"/>
  <c r="G1480" i="1"/>
  <c r="H1478" i="1"/>
  <c r="G1478" i="1"/>
  <c r="F1478" i="1"/>
  <c r="E1478" i="1"/>
  <c r="D1478" i="1"/>
  <c r="H1476" i="1"/>
  <c r="G1476" i="1"/>
  <c r="H1475" i="1"/>
  <c r="G1475" i="1"/>
  <c r="H1473" i="1"/>
  <c r="G1473" i="1"/>
  <c r="F1473" i="1"/>
  <c r="E1473" i="1"/>
  <c r="D1473" i="1"/>
  <c r="H1471" i="1"/>
  <c r="G1471" i="1"/>
  <c r="H1469" i="1"/>
  <c r="G1469" i="1"/>
  <c r="F1469" i="1"/>
  <c r="E1469" i="1"/>
  <c r="D1469" i="1"/>
  <c r="H1467" i="1"/>
  <c r="G1467" i="1"/>
  <c r="H1466" i="1"/>
  <c r="G1466" i="1"/>
  <c r="H1465" i="1"/>
  <c r="G1465" i="1"/>
  <c r="H1463" i="1"/>
  <c r="G1463" i="1"/>
  <c r="F1463" i="1"/>
  <c r="E1463" i="1"/>
  <c r="D1463" i="1"/>
  <c r="H1461" i="1"/>
  <c r="G1461" i="1"/>
  <c r="H1459" i="1"/>
  <c r="G1459" i="1"/>
  <c r="F1459" i="1"/>
  <c r="E1459" i="1"/>
  <c r="D1459" i="1"/>
  <c r="H1457" i="1"/>
  <c r="G1457" i="1"/>
  <c r="H1455" i="1"/>
  <c r="G1455" i="1"/>
  <c r="F1455" i="1"/>
  <c r="E1455" i="1"/>
  <c r="D1455" i="1"/>
  <c r="H1453" i="1"/>
  <c r="G1453" i="1"/>
  <c r="H1452" i="1"/>
  <c r="G1452" i="1"/>
  <c r="H1451" i="1"/>
  <c r="G1451" i="1"/>
  <c r="H1450" i="1"/>
  <c r="G1450" i="1"/>
  <c r="H1449" i="1"/>
  <c r="G1449" i="1"/>
  <c r="H1448" i="1"/>
  <c r="G1448" i="1"/>
  <c r="H1447" i="1"/>
  <c r="G1447" i="1"/>
  <c r="H1446" i="1"/>
  <c r="G1446" i="1"/>
  <c r="H1445" i="1"/>
  <c r="G1445" i="1"/>
  <c r="H1443" i="1"/>
  <c r="G1443" i="1"/>
  <c r="F1443" i="1"/>
  <c r="E1443" i="1"/>
  <c r="D1443" i="1"/>
  <c r="H1441" i="1"/>
  <c r="G1441" i="1"/>
  <c r="H1440" i="1"/>
  <c r="G1440" i="1"/>
  <c r="H1439" i="1"/>
  <c r="G1439" i="1"/>
  <c r="H1438" i="1"/>
  <c r="G1438" i="1"/>
  <c r="H1437" i="1"/>
  <c r="G1437" i="1"/>
  <c r="H1436" i="1"/>
  <c r="G1436" i="1"/>
  <c r="H1435" i="1"/>
  <c r="G1435" i="1"/>
  <c r="H1433" i="1"/>
  <c r="G1433" i="1"/>
  <c r="F1433" i="1"/>
  <c r="E1433" i="1"/>
  <c r="D1433" i="1"/>
  <c r="H1431" i="1"/>
  <c r="G1431" i="1"/>
  <c r="H1429" i="1"/>
  <c r="G1429" i="1"/>
  <c r="F1429" i="1"/>
  <c r="E1429" i="1"/>
  <c r="D1429" i="1"/>
  <c r="H1427" i="1"/>
  <c r="G1427" i="1"/>
  <c r="H1426" i="1"/>
  <c r="G1426" i="1"/>
  <c r="H1425" i="1"/>
  <c r="G1425" i="1"/>
  <c r="H1424" i="1"/>
  <c r="G1424" i="1"/>
  <c r="H1423" i="1"/>
  <c r="G1423" i="1"/>
  <c r="H1422" i="1"/>
  <c r="G1422" i="1"/>
  <c r="H1421" i="1"/>
  <c r="G1421" i="1"/>
  <c r="H1420" i="1"/>
  <c r="G1420" i="1"/>
  <c r="H1418" i="1"/>
  <c r="G1418" i="1"/>
  <c r="F1418" i="1"/>
  <c r="E1418" i="1"/>
  <c r="D1418" i="1"/>
  <c r="H1416" i="1"/>
  <c r="G1416" i="1"/>
  <c r="H1415" i="1"/>
  <c r="G1415" i="1"/>
  <c r="H1414" i="1"/>
  <c r="G1414" i="1"/>
  <c r="H1412" i="1"/>
  <c r="G1412" i="1"/>
  <c r="F1412" i="1"/>
  <c r="E1412" i="1"/>
  <c r="D1412" i="1"/>
  <c r="H1410" i="1"/>
  <c r="G1410" i="1"/>
  <c r="H1409" i="1"/>
  <c r="G1409" i="1"/>
  <c r="H1408" i="1"/>
  <c r="G1408" i="1"/>
  <c r="H1407" i="1"/>
  <c r="G1407" i="1"/>
  <c r="H1406" i="1"/>
  <c r="G1406" i="1"/>
  <c r="H1404" i="1"/>
  <c r="G1404" i="1"/>
  <c r="F1404" i="1"/>
  <c r="E1404" i="1"/>
  <c r="D1404" i="1"/>
  <c r="H1402" i="1"/>
  <c r="G1402" i="1"/>
  <c r="H1401" i="1"/>
  <c r="G1401" i="1"/>
  <c r="H1400" i="1"/>
  <c r="G1400" i="1"/>
  <c r="H1399" i="1"/>
  <c r="G1399" i="1"/>
  <c r="H1397" i="1"/>
  <c r="G1397" i="1"/>
  <c r="F1397" i="1"/>
  <c r="E1397" i="1"/>
  <c r="D1397" i="1"/>
  <c r="H1395" i="1"/>
  <c r="G1395" i="1"/>
  <c r="H1393" i="1"/>
  <c r="G1393" i="1"/>
  <c r="F1393" i="1"/>
  <c r="E1393" i="1"/>
  <c r="D1393" i="1"/>
  <c r="H1391" i="1"/>
  <c r="G1391" i="1"/>
  <c r="H1389" i="1"/>
  <c r="G1389" i="1"/>
  <c r="F1389" i="1"/>
  <c r="E1389" i="1"/>
  <c r="D1389" i="1"/>
  <c r="H1387" i="1"/>
  <c r="G1387" i="1"/>
  <c r="H1386" i="1"/>
  <c r="G1386" i="1"/>
  <c r="H1385" i="1"/>
  <c r="G1385" i="1"/>
  <c r="H1384" i="1"/>
  <c r="G1384" i="1"/>
  <c r="H1383" i="1"/>
  <c r="G1383" i="1"/>
  <c r="H1382" i="1"/>
  <c r="G1382" i="1"/>
  <c r="H1381" i="1"/>
  <c r="G1381" i="1"/>
  <c r="H1380" i="1"/>
  <c r="G1380" i="1"/>
  <c r="H1379" i="1"/>
  <c r="G1379" i="1"/>
  <c r="H1378" i="1"/>
  <c r="G1378" i="1"/>
  <c r="H1377" i="1"/>
  <c r="G1377" i="1"/>
  <c r="H1376" i="1"/>
  <c r="G1376" i="1"/>
  <c r="H1375" i="1"/>
  <c r="G1375" i="1"/>
  <c r="H1374" i="1"/>
  <c r="G1374" i="1"/>
  <c r="H1373" i="1"/>
  <c r="G1373" i="1"/>
  <c r="H1371" i="1"/>
  <c r="G1371" i="1"/>
  <c r="F1371" i="1"/>
  <c r="E1371" i="1"/>
  <c r="D1371" i="1"/>
  <c r="H1369" i="1"/>
  <c r="G1369" i="1"/>
  <c r="H1368" i="1"/>
  <c r="G1368" i="1"/>
  <c r="H1367" i="1"/>
  <c r="G1367" i="1"/>
  <c r="H1366" i="1"/>
  <c r="G1366" i="1"/>
  <c r="H1364" i="1"/>
  <c r="G1364" i="1"/>
  <c r="F1364" i="1"/>
  <c r="E1364" i="1"/>
  <c r="D1364" i="1"/>
  <c r="H1362" i="1"/>
  <c r="G1362" i="1"/>
  <c r="H1361" i="1"/>
  <c r="G1361" i="1"/>
  <c r="H1359" i="1"/>
  <c r="G1359" i="1"/>
  <c r="F1359" i="1"/>
  <c r="E1359" i="1"/>
  <c r="D1359" i="1"/>
  <c r="H1357" i="1"/>
  <c r="G1357" i="1"/>
  <c r="H1356" i="1"/>
  <c r="G1356" i="1"/>
  <c r="H1355" i="1"/>
  <c r="G1355" i="1"/>
  <c r="H1354" i="1"/>
  <c r="G1354" i="1"/>
  <c r="H1353" i="1"/>
  <c r="G1353" i="1"/>
  <c r="H1352" i="1"/>
  <c r="G1352" i="1"/>
  <c r="H1351" i="1"/>
  <c r="G1351" i="1"/>
  <c r="H1350" i="1"/>
  <c r="G1350" i="1"/>
  <c r="H1348" i="1"/>
  <c r="G1348" i="1"/>
  <c r="F1348" i="1"/>
  <c r="E1348" i="1"/>
  <c r="D1348" i="1"/>
  <c r="H1346" i="1"/>
  <c r="G1346" i="1"/>
  <c r="H1344" i="1"/>
  <c r="G1344" i="1"/>
  <c r="F1344" i="1"/>
  <c r="E1344" i="1"/>
  <c r="D1344" i="1"/>
  <c r="H1342" i="1"/>
  <c r="G1342" i="1"/>
  <c r="H1341" i="1"/>
  <c r="G1341" i="1"/>
  <c r="H1340" i="1"/>
  <c r="G1340" i="1"/>
  <c r="H1339" i="1"/>
  <c r="G1339" i="1"/>
  <c r="H1337" i="1"/>
  <c r="G1337" i="1"/>
  <c r="F1337" i="1"/>
  <c r="E1337" i="1"/>
  <c r="D1337" i="1"/>
  <c r="H1335" i="1"/>
  <c r="G1335" i="1"/>
  <c r="H1333" i="1"/>
  <c r="G1333" i="1"/>
  <c r="F1333" i="1"/>
  <c r="E1333" i="1"/>
  <c r="D1333" i="1"/>
  <c r="H1331" i="1"/>
  <c r="G1331" i="1"/>
  <c r="H1330" i="1"/>
  <c r="G1330" i="1"/>
  <c r="H1329" i="1"/>
  <c r="G1329" i="1"/>
  <c r="H1328" i="1"/>
  <c r="G1328" i="1"/>
  <c r="H1327" i="1"/>
  <c r="G1327" i="1"/>
  <c r="H1326" i="1"/>
  <c r="G1326" i="1"/>
  <c r="H1324" i="1"/>
  <c r="G1324" i="1"/>
  <c r="F1324" i="1"/>
  <c r="E1324" i="1"/>
  <c r="D1324" i="1"/>
  <c r="H1322" i="1"/>
  <c r="G1322" i="1"/>
  <c r="H1321" i="1"/>
  <c r="G1321" i="1"/>
  <c r="H1320" i="1"/>
  <c r="G1320" i="1"/>
  <c r="H1319" i="1"/>
  <c r="G1319" i="1"/>
  <c r="H1318" i="1"/>
  <c r="G1318" i="1"/>
  <c r="H1317" i="1"/>
  <c r="G1317" i="1"/>
  <c r="H1316" i="1"/>
  <c r="G1316" i="1"/>
  <c r="H1315" i="1"/>
  <c r="G1315" i="1"/>
  <c r="H1314" i="1"/>
  <c r="G1314" i="1"/>
  <c r="H1313" i="1"/>
  <c r="G1313" i="1"/>
  <c r="H1312" i="1"/>
  <c r="G1312" i="1"/>
  <c r="H1311" i="1"/>
  <c r="G1311" i="1"/>
  <c r="H1310" i="1"/>
  <c r="G1310" i="1"/>
  <c r="H1309" i="1"/>
  <c r="G1309" i="1"/>
  <c r="H1308" i="1"/>
  <c r="G1308" i="1"/>
  <c r="H1307" i="1"/>
  <c r="G1307" i="1"/>
  <c r="H1306" i="1"/>
  <c r="G1306" i="1"/>
  <c r="H1305" i="1"/>
  <c r="G1305" i="1"/>
  <c r="H1304" i="1"/>
  <c r="G1304" i="1"/>
  <c r="H1303" i="1"/>
  <c r="G1303" i="1"/>
  <c r="H1302" i="1"/>
  <c r="G1302" i="1"/>
  <c r="H1301" i="1"/>
  <c r="G1301" i="1"/>
  <c r="H1300" i="1"/>
  <c r="G1300" i="1"/>
  <c r="H1299" i="1"/>
  <c r="G1299" i="1"/>
  <c r="H1298" i="1"/>
  <c r="G1298" i="1"/>
  <c r="H1297" i="1"/>
  <c r="G1297" i="1"/>
  <c r="H1295" i="1"/>
  <c r="G1295" i="1"/>
  <c r="F1295" i="1"/>
  <c r="E1295" i="1"/>
  <c r="D1295" i="1"/>
  <c r="H1293" i="1"/>
  <c r="G1293" i="1"/>
  <c r="H1291" i="1"/>
  <c r="G1291" i="1"/>
  <c r="F1291" i="1"/>
  <c r="E1291" i="1"/>
  <c r="D1291" i="1"/>
  <c r="H1289" i="1"/>
  <c r="G1289" i="1"/>
  <c r="H1287" i="1"/>
  <c r="G1287" i="1"/>
  <c r="F1287" i="1"/>
  <c r="E1287" i="1"/>
  <c r="D1287" i="1"/>
  <c r="H1285" i="1"/>
  <c r="G1285" i="1"/>
  <c r="H1284" i="1"/>
  <c r="G1284" i="1"/>
  <c r="H1283" i="1"/>
  <c r="G1283" i="1"/>
  <c r="H1281" i="1"/>
  <c r="G1281" i="1"/>
  <c r="F1281" i="1"/>
  <c r="E1281" i="1"/>
  <c r="D1281" i="1"/>
  <c r="H1279" i="1"/>
  <c r="G1279" i="1"/>
  <c r="H1277" i="1"/>
  <c r="G1277" i="1"/>
  <c r="F1277" i="1"/>
  <c r="E1277" i="1"/>
  <c r="D1277" i="1"/>
  <c r="H1275" i="1"/>
  <c r="G1275" i="1"/>
  <c r="H1274" i="1"/>
  <c r="G1274" i="1"/>
  <c r="H1272" i="1"/>
  <c r="G1272" i="1"/>
  <c r="F1272" i="1"/>
  <c r="E1272" i="1"/>
  <c r="D1272" i="1"/>
  <c r="H1270" i="1"/>
  <c r="G1270" i="1"/>
  <c r="H1269" i="1"/>
  <c r="G1269" i="1"/>
  <c r="H1268" i="1"/>
  <c r="G1268" i="1"/>
  <c r="H1267" i="1"/>
  <c r="G1267" i="1"/>
  <c r="H1266" i="1"/>
  <c r="G1266" i="1"/>
  <c r="H1265" i="1"/>
  <c r="G1265" i="1"/>
  <c r="H1264" i="1"/>
  <c r="G1264" i="1"/>
  <c r="H1263" i="1"/>
  <c r="G1263" i="1"/>
  <c r="H1262" i="1"/>
  <c r="G1262" i="1"/>
  <c r="H1261" i="1"/>
  <c r="G1261" i="1"/>
  <c r="H1260" i="1"/>
  <c r="G1260" i="1"/>
  <c r="H1259" i="1"/>
  <c r="G1259" i="1"/>
  <c r="H1258" i="1"/>
  <c r="G1258" i="1"/>
  <c r="H1257" i="1"/>
  <c r="G1257" i="1"/>
  <c r="H1256" i="1"/>
  <c r="G1256" i="1"/>
  <c r="H1254" i="1"/>
  <c r="G1254" i="1"/>
  <c r="F1254" i="1"/>
  <c r="E1254" i="1"/>
  <c r="D1254" i="1"/>
  <c r="H1252" i="1"/>
  <c r="G1252" i="1"/>
  <c r="H1251" i="1"/>
  <c r="G1251" i="1"/>
  <c r="H1250" i="1"/>
  <c r="G1250" i="1"/>
  <c r="H1249" i="1"/>
  <c r="G1249" i="1"/>
  <c r="H1248" i="1"/>
  <c r="G1248" i="1"/>
  <c r="H1247" i="1"/>
  <c r="G1247" i="1"/>
  <c r="H1246" i="1"/>
  <c r="G1246" i="1"/>
  <c r="H1244" i="1"/>
  <c r="G1244" i="1"/>
  <c r="F1244" i="1"/>
  <c r="E1244" i="1"/>
  <c r="D1244" i="1"/>
  <c r="H1242" i="1"/>
  <c r="G1242" i="1"/>
  <c r="H1241" i="1"/>
  <c r="G1241" i="1"/>
  <c r="H1239" i="1"/>
  <c r="G1239" i="1"/>
  <c r="F1239" i="1"/>
  <c r="E1239" i="1"/>
  <c r="D1239" i="1"/>
  <c r="H1237" i="1"/>
  <c r="G1237" i="1"/>
  <c r="H1236" i="1"/>
  <c r="G1236" i="1"/>
  <c r="H1235" i="1"/>
  <c r="G1235" i="1"/>
  <c r="H1233" i="1"/>
  <c r="G1233" i="1"/>
  <c r="F1233" i="1"/>
  <c r="E1233" i="1"/>
  <c r="D1233" i="1"/>
  <c r="H1231" i="1"/>
  <c r="G1231" i="1"/>
  <c r="H1230" i="1"/>
  <c r="G1230" i="1"/>
  <c r="H1229" i="1"/>
  <c r="G1229" i="1"/>
  <c r="H1228" i="1"/>
  <c r="G1228" i="1"/>
  <c r="H1227" i="1"/>
  <c r="G1227" i="1"/>
  <c r="H1226" i="1"/>
  <c r="G1226" i="1"/>
  <c r="H1225" i="1"/>
  <c r="G1225" i="1"/>
  <c r="H1224" i="1"/>
  <c r="G1224" i="1"/>
  <c r="H1223" i="1"/>
  <c r="G1223" i="1"/>
  <c r="H1222" i="1"/>
  <c r="G1222" i="1"/>
  <c r="H1221" i="1"/>
  <c r="G1221" i="1"/>
  <c r="H1220" i="1"/>
  <c r="G1220" i="1"/>
  <c r="H1219" i="1"/>
  <c r="G1219" i="1"/>
  <c r="H1218" i="1"/>
  <c r="G1218" i="1"/>
  <c r="H1217" i="1"/>
  <c r="G1217" i="1"/>
  <c r="H1215" i="1"/>
  <c r="G1215" i="1"/>
  <c r="F1215" i="1"/>
  <c r="E1215" i="1"/>
  <c r="D1215" i="1"/>
  <c r="H1213" i="1"/>
  <c r="G1213" i="1"/>
  <c r="H1211" i="1"/>
  <c r="G1211" i="1"/>
  <c r="F1211" i="1"/>
  <c r="E1211" i="1"/>
  <c r="D1211" i="1"/>
  <c r="H1209" i="1"/>
  <c r="G1209" i="1"/>
  <c r="H1208" i="1"/>
  <c r="G1208" i="1"/>
  <c r="H1207" i="1"/>
  <c r="G1207" i="1"/>
  <c r="H1206" i="1"/>
  <c r="G1206" i="1"/>
  <c r="H1204" i="1"/>
  <c r="G1204" i="1"/>
  <c r="F1204" i="1"/>
  <c r="E1204" i="1"/>
  <c r="D1204" i="1"/>
  <c r="H1202" i="1"/>
  <c r="G1202" i="1"/>
  <c r="H1200" i="1"/>
  <c r="G1200" i="1"/>
  <c r="F1200" i="1"/>
  <c r="E1200" i="1"/>
  <c r="D1200" i="1"/>
  <c r="H1198" i="1"/>
  <c r="G1198" i="1"/>
  <c r="H1197" i="1"/>
  <c r="G1197" i="1"/>
  <c r="H1195" i="1"/>
  <c r="G1195" i="1"/>
  <c r="F1195" i="1"/>
  <c r="E1195" i="1"/>
  <c r="D1195" i="1"/>
  <c r="H1193" i="1"/>
  <c r="G1193" i="1"/>
  <c r="H1192" i="1"/>
  <c r="G1192" i="1"/>
  <c r="H1191" i="1"/>
  <c r="G1191" i="1"/>
  <c r="H1190" i="1"/>
  <c r="G1190" i="1"/>
  <c r="H1189" i="1"/>
  <c r="G1189" i="1"/>
  <c r="H1188" i="1"/>
  <c r="G1188" i="1"/>
  <c r="H1187" i="1"/>
  <c r="G1187" i="1"/>
  <c r="H1186" i="1"/>
  <c r="G1186" i="1"/>
  <c r="H1185" i="1"/>
  <c r="G1185" i="1"/>
  <c r="H1183" i="1"/>
  <c r="G1183" i="1"/>
  <c r="F1183" i="1"/>
  <c r="E1183" i="1"/>
  <c r="D1183" i="1"/>
  <c r="H1181" i="1"/>
  <c r="G1181" i="1"/>
  <c r="H1180" i="1"/>
  <c r="G1180" i="1"/>
  <c r="H1179" i="1"/>
  <c r="G1179" i="1"/>
  <c r="H1177" i="1"/>
  <c r="G1177" i="1"/>
  <c r="F1177" i="1"/>
  <c r="E1177" i="1"/>
  <c r="D1177" i="1"/>
  <c r="H1175" i="1"/>
  <c r="G1175" i="1"/>
  <c r="H1173" i="1"/>
  <c r="G1173" i="1"/>
  <c r="F1173" i="1"/>
  <c r="E1173" i="1"/>
  <c r="D1173" i="1"/>
  <c r="H1171" i="1"/>
  <c r="G1171" i="1"/>
  <c r="H1170" i="1"/>
  <c r="G1170" i="1"/>
  <c r="H1169" i="1"/>
  <c r="G1169" i="1"/>
  <c r="H1167" i="1"/>
  <c r="G1167" i="1"/>
  <c r="F1167" i="1"/>
  <c r="E1167" i="1"/>
  <c r="D1167" i="1"/>
  <c r="H1165" i="1"/>
  <c r="G1165" i="1"/>
  <c r="H1163" i="1"/>
  <c r="G1163" i="1"/>
  <c r="F1163" i="1"/>
  <c r="E1163" i="1"/>
  <c r="D1163" i="1"/>
  <c r="H1161" i="1"/>
  <c r="G1161" i="1"/>
  <c r="H1160" i="1"/>
  <c r="G1160" i="1"/>
  <c r="H1158" i="1"/>
  <c r="G1158" i="1"/>
  <c r="F1158" i="1"/>
  <c r="E1158" i="1"/>
  <c r="D1158" i="1"/>
  <c r="H1156" i="1"/>
  <c r="G1156" i="1"/>
  <c r="H1155" i="1"/>
  <c r="G1155" i="1"/>
  <c r="H1154" i="1"/>
  <c r="G1154" i="1"/>
  <c r="H1153" i="1"/>
  <c r="G1153" i="1"/>
  <c r="H1152" i="1"/>
  <c r="G1152" i="1"/>
  <c r="H1150" i="1"/>
  <c r="G1150" i="1"/>
  <c r="F1150" i="1"/>
  <c r="E1150" i="1"/>
  <c r="D1150" i="1"/>
  <c r="H1148" i="1"/>
  <c r="G1148" i="1"/>
  <c r="H1147" i="1"/>
  <c r="G1147" i="1"/>
  <c r="H1146" i="1"/>
  <c r="G1146" i="1"/>
  <c r="H1145" i="1"/>
  <c r="G1145" i="1"/>
  <c r="H1144" i="1"/>
  <c r="G1144" i="1"/>
  <c r="H1143" i="1"/>
  <c r="G1143" i="1"/>
  <c r="H1142" i="1"/>
  <c r="G1142" i="1"/>
  <c r="H1141" i="1"/>
  <c r="G1141" i="1"/>
  <c r="H1139" i="1"/>
  <c r="G1139" i="1"/>
  <c r="F1139" i="1"/>
  <c r="E1139" i="1"/>
  <c r="D1139" i="1"/>
  <c r="H1137" i="1"/>
  <c r="G1137" i="1"/>
  <c r="H1136" i="1"/>
  <c r="G1136" i="1"/>
  <c r="H1135" i="1"/>
  <c r="G1135" i="1"/>
  <c r="H1134" i="1"/>
  <c r="G1134" i="1"/>
  <c r="H1133" i="1"/>
  <c r="G1133" i="1"/>
  <c r="H1132" i="1"/>
  <c r="G1132" i="1"/>
  <c r="H1131" i="1"/>
  <c r="G1131" i="1"/>
  <c r="H1129" i="1"/>
  <c r="G1129" i="1"/>
  <c r="F1129" i="1"/>
  <c r="E1129" i="1"/>
  <c r="D1129" i="1"/>
  <c r="H1127" i="1"/>
  <c r="G1127" i="1"/>
  <c r="H1126" i="1"/>
  <c r="G1126" i="1"/>
  <c r="H1125" i="1"/>
  <c r="G1125" i="1"/>
  <c r="H1124" i="1"/>
  <c r="G1124" i="1"/>
  <c r="H1123" i="1"/>
  <c r="G1123" i="1"/>
  <c r="H1122" i="1"/>
  <c r="G1122" i="1"/>
  <c r="H1121" i="1"/>
  <c r="G1121" i="1"/>
  <c r="H1120" i="1"/>
  <c r="G1120" i="1"/>
  <c r="H1119" i="1"/>
  <c r="G1119" i="1"/>
  <c r="H1118" i="1"/>
  <c r="G1118" i="1"/>
  <c r="H1117" i="1"/>
  <c r="G1117" i="1"/>
  <c r="H1116" i="1"/>
  <c r="G1116" i="1"/>
  <c r="H1115" i="1"/>
  <c r="G1115" i="1"/>
  <c r="H1114" i="1"/>
  <c r="G1114" i="1"/>
  <c r="H1113" i="1"/>
  <c r="G1113" i="1"/>
  <c r="H1112" i="1"/>
  <c r="G1112" i="1"/>
  <c r="H1111" i="1"/>
  <c r="G1111" i="1"/>
  <c r="H1110" i="1"/>
  <c r="G1110" i="1"/>
  <c r="H1109" i="1"/>
  <c r="G1109" i="1"/>
  <c r="H1108" i="1"/>
  <c r="G1108" i="1"/>
  <c r="H1107" i="1"/>
  <c r="G1107" i="1"/>
  <c r="H1106" i="1"/>
  <c r="G1106" i="1"/>
  <c r="H1105" i="1"/>
  <c r="G1105" i="1"/>
  <c r="H1104" i="1"/>
  <c r="G1104" i="1"/>
  <c r="H1103" i="1"/>
  <c r="G1103" i="1"/>
  <c r="H1102" i="1"/>
  <c r="G1102" i="1"/>
  <c r="H1101" i="1"/>
  <c r="G1101" i="1"/>
  <c r="H1100" i="1"/>
  <c r="G1100" i="1"/>
  <c r="H1099" i="1"/>
  <c r="G1099" i="1"/>
  <c r="H1097" i="1"/>
  <c r="G1097" i="1"/>
  <c r="F1097" i="1"/>
  <c r="E1097" i="1"/>
  <c r="D1097" i="1"/>
  <c r="H1095" i="1"/>
  <c r="G1095" i="1"/>
  <c r="H1093" i="1"/>
  <c r="G1093" i="1"/>
  <c r="F1093" i="1"/>
  <c r="E1093" i="1"/>
  <c r="D1093" i="1"/>
  <c r="H1091" i="1"/>
  <c r="G1091" i="1"/>
  <c r="H1089" i="1"/>
  <c r="G1089" i="1"/>
  <c r="F1089" i="1"/>
  <c r="E1089" i="1"/>
  <c r="D1089" i="1"/>
  <c r="H1087" i="1"/>
  <c r="G1087" i="1"/>
  <c r="H1085" i="1"/>
  <c r="G1085" i="1"/>
  <c r="F1085" i="1"/>
  <c r="E1085" i="1"/>
  <c r="D1085" i="1"/>
  <c r="H1083" i="1"/>
  <c r="G1083" i="1"/>
  <c r="H1081" i="1"/>
  <c r="G1081" i="1"/>
  <c r="F1081" i="1"/>
  <c r="E1081" i="1"/>
  <c r="D1081" i="1"/>
  <c r="H1079" i="1"/>
  <c r="G1079" i="1"/>
  <c r="H1078" i="1"/>
  <c r="G1078" i="1"/>
  <c r="H1077" i="1"/>
  <c r="G1077" i="1"/>
  <c r="H1076" i="1"/>
  <c r="G1076" i="1"/>
  <c r="H1075" i="1"/>
  <c r="G1075" i="1"/>
  <c r="H1074" i="1"/>
  <c r="G1074" i="1"/>
  <c r="H1072" i="1"/>
  <c r="G1072" i="1"/>
  <c r="F1072" i="1"/>
  <c r="E1072" i="1"/>
  <c r="D1072" i="1"/>
  <c r="H1070" i="1"/>
  <c r="G1070" i="1"/>
  <c r="H1069" i="1"/>
  <c r="G1069" i="1"/>
  <c r="H1068" i="1"/>
  <c r="G1068" i="1"/>
  <c r="H1066" i="1"/>
  <c r="G1066" i="1"/>
  <c r="F1066" i="1"/>
  <c r="E1066" i="1"/>
  <c r="D1066" i="1"/>
  <c r="H1064" i="1"/>
  <c r="G1064" i="1"/>
  <c r="H1063" i="1"/>
  <c r="G1063" i="1"/>
  <c r="H1062" i="1"/>
  <c r="G1062" i="1"/>
  <c r="H1061" i="1"/>
  <c r="G1061" i="1"/>
  <c r="H1060" i="1"/>
  <c r="G1060" i="1"/>
  <c r="H1059" i="1"/>
  <c r="G1059" i="1"/>
  <c r="H1058" i="1"/>
  <c r="G1058" i="1"/>
  <c r="H1057" i="1"/>
  <c r="G1057" i="1"/>
  <c r="H1056" i="1"/>
  <c r="G1056" i="1"/>
  <c r="H1055" i="1"/>
  <c r="G1055" i="1"/>
  <c r="H1054" i="1"/>
  <c r="G1054" i="1"/>
  <c r="H1053" i="1"/>
  <c r="G1053" i="1"/>
  <c r="H1052" i="1"/>
  <c r="G1052" i="1"/>
  <c r="H1051" i="1"/>
  <c r="G1051" i="1"/>
  <c r="H1050" i="1"/>
  <c r="G1050" i="1"/>
  <c r="H1048" i="1"/>
  <c r="G1048" i="1"/>
  <c r="F1048" i="1"/>
  <c r="E1048" i="1"/>
  <c r="D1048" i="1"/>
  <c r="H1046" i="1"/>
  <c r="G1046" i="1"/>
  <c r="H1045" i="1"/>
  <c r="G1045" i="1"/>
  <c r="H1044" i="1"/>
  <c r="G1044" i="1"/>
  <c r="H1042" i="1"/>
  <c r="G1042" i="1"/>
  <c r="F1042" i="1"/>
  <c r="E1042" i="1"/>
  <c r="D1042" i="1"/>
  <c r="H1040" i="1"/>
  <c r="G1040" i="1"/>
  <c r="H1039" i="1"/>
  <c r="G1039" i="1"/>
  <c r="H1037" i="1"/>
  <c r="G1037" i="1"/>
  <c r="F1037" i="1"/>
  <c r="E1037" i="1"/>
  <c r="D1037" i="1"/>
  <c r="H1035" i="1"/>
  <c r="G1035" i="1"/>
  <c r="H1033" i="1"/>
  <c r="G1033" i="1"/>
  <c r="F1033" i="1"/>
  <c r="E1033" i="1"/>
  <c r="D1033" i="1"/>
  <c r="H1031" i="1"/>
  <c r="G1031" i="1"/>
  <c r="H1030" i="1"/>
  <c r="G1030" i="1"/>
  <c r="H1028" i="1"/>
  <c r="G1028" i="1"/>
  <c r="F1028" i="1"/>
  <c r="E1028" i="1"/>
  <c r="D1028" i="1"/>
  <c r="H1026" i="1"/>
  <c r="G1026" i="1"/>
  <c r="H1024" i="1"/>
  <c r="G1024" i="1"/>
  <c r="F1024" i="1"/>
  <c r="E1024" i="1"/>
  <c r="D1024" i="1"/>
  <c r="H1022" i="1"/>
  <c r="G1022" i="1"/>
  <c r="H1020" i="1"/>
  <c r="G1020" i="1"/>
  <c r="F1020" i="1"/>
  <c r="E1020" i="1"/>
  <c r="D1020" i="1"/>
  <c r="H1018" i="1"/>
  <c r="G1018" i="1"/>
  <c r="H1017" i="1"/>
  <c r="G1017" i="1"/>
  <c r="H1016" i="1"/>
  <c r="G1016" i="1"/>
  <c r="H1015" i="1"/>
  <c r="G1015" i="1"/>
  <c r="H1014" i="1"/>
  <c r="G1014" i="1"/>
  <c r="H1013" i="1"/>
  <c r="G1013" i="1"/>
  <c r="H1011" i="1"/>
  <c r="G1011" i="1"/>
  <c r="F1011" i="1"/>
  <c r="E1011" i="1"/>
  <c r="D1011" i="1"/>
  <c r="H1009" i="1"/>
  <c r="G1009" i="1"/>
  <c r="H1007" i="1"/>
  <c r="G1007" i="1"/>
  <c r="F1007" i="1"/>
  <c r="E1007" i="1"/>
  <c r="D1007" i="1"/>
  <c r="H1005" i="1"/>
  <c r="G1005" i="1"/>
  <c r="H1003" i="1"/>
  <c r="G1003" i="1"/>
  <c r="F1003" i="1"/>
  <c r="E1003" i="1"/>
  <c r="D1003" i="1"/>
  <c r="H1001" i="1"/>
  <c r="G1001" i="1"/>
  <c r="H1000" i="1"/>
  <c r="G1000" i="1"/>
  <c r="H998" i="1"/>
  <c r="G998" i="1"/>
  <c r="F998" i="1"/>
  <c r="E998" i="1"/>
  <c r="D998" i="1"/>
  <c r="H996" i="1"/>
  <c r="G996" i="1"/>
  <c r="H995" i="1"/>
  <c r="G995" i="1"/>
  <c r="H994" i="1"/>
  <c r="G994" i="1"/>
  <c r="H992" i="1"/>
  <c r="G992" i="1"/>
  <c r="F992" i="1"/>
  <c r="E992" i="1"/>
  <c r="D992" i="1"/>
  <c r="H990" i="1"/>
  <c r="G990" i="1"/>
  <c r="H988" i="1"/>
  <c r="G988" i="1"/>
  <c r="F988" i="1"/>
  <c r="E988" i="1"/>
  <c r="D988" i="1"/>
  <c r="H986" i="1"/>
  <c r="G986" i="1"/>
  <c r="H985" i="1"/>
  <c r="G985" i="1"/>
  <c r="H984" i="1"/>
  <c r="G984" i="1"/>
  <c r="H983" i="1"/>
  <c r="G983" i="1"/>
  <c r="H982" i="1"/>
  <c r="G982" i="1"/>
  <c r="H981" i="1"/>
  <c r="G981" i="1"/>
  <c r="H980" i="1"/>
  <c r="G980" i="1"/>
  <c r="H979" i="1"/>
  <c r="G979" i="1"/>
  <c r="H978" i="1"/>
  <c r="G978" i="1"/>
  <c r="H976" i="1"/>
  <c r="G976" i="1"/>
  <c r="F976" i="1"/>
  <c r="E976" i="1"/>
  <c r="D976" i="1"/>
  <c r="H974" i="1"/>
  <c r="G974" i="1"/>
  <c r="H973" i="1"/>
  <c r="G973" i="1"/>
  <c r="H971" i="1"/>
  <c r="G971" i="1"/>
  <c r="F971" i="1"/>
  <c r="E971" i="1"/>
  <c r="D971" i="1"/>
  <c r="H969" i="1"/>
  <c r="G969" i="1"/>
  <c r="H967" i="1"/>
  <c r="G967" i="1"/>
  <c r="F967" i="1"/>
  <c r="E967" i="1"/>
  <c r="D967" i="1"/>
  <c r="H965" i="1"/>
  <c r="G965" i="1"/>
  <c r="H963" i="1"/>
  <c r="G963" i="1"/>
  <c r="F963" i="1"/>
  <c r="E963" i="1"/>
  <c r="D963" i="1"/>
  <c r="H961" i="1"/>
  <c r="G961" i="1"/>
  <c r="H959" i="1"/>
  <c r="G959" i="1"/>
  <c r="F959" i="1"/>
  <c r="E959" i="1"/>
  <c r="D959" i="1"/>
  <c r="H957" i="1"/>
  <c r="G957" i="1"/>
  <c r="H955" i="1"/>
  <c r="G955" i="1"/>
  <c r="F955" i="1"/>
  <c r="E955" i="1"/>
  <c r="D955" i="1"/>
  <c r="H953" i="1"/>
  <c r="G953" i="1"/>
  <c r="H952" i="1"/>
  <c r="G952" i="1"/>
  <c r="H951" i="1"/>
  <c r="G951" i="1"/>
  <c r="H950" i="1"/>
  <c r="G950" i="1"/>
  <c r="H948" i="1"/>
  <c r="G948" i="1"/>
  <c r="F948" i="1"/>
  <c r="E948" i="1"/>
  <c r="D948" i="1"/>
  <c r="H946" i="1"/>
  <c r="G946" i="1"/>
  <c r="H944" i="1"/>
  <c r="G944" i="1"/>
  <c r="F944" i="1"/>
  <c r="E944" i="1"/>
  <c r="D944" i="1"/>
  <c r="H942" i="1"/>
  <c r="G942" i="1"/>
  <c r="H940" i="1"/>
  <c r="G940" i="1"/>
  <c r="F940" i="1"/>
  <c r="E940" i="1"/>
  <c r="D940" i="1"/>
  <c r="H938" i="1"/>
  <c r="G938" i="1"/>
  <c r="H937" i="1"/>
  <c r="G937" i="1"/>
  <c r="H935" i="1"/>
  <c r="G935" i="1"/>
  <c r="F935" i="1"/>
  <c r="E935" i="1"/>
  <c r="D935" i="1"/>
  <c r="H933" i="1"/>
  <c r="G933" i="1"/>
  <c r="H931" i="1"/>
  <c r="G931" i="1"/>
  <c r="F931" i="1"/>
  <c r="E931" i="1"/>
  <c r="D931" i="1"/>
  <c r="H929" i="1"/>
  <c r="G929" i="1"/>
  <c r="H928" i="1"/>
  <c r="G928" i="1"/>
  <c r="H927" i="1"/>
  <c r="G927" i="1"/>
  <c r="H925" i="1"/>
  <c r="G925" i="1"/>
  <c r="F925" i="1"/>
  <c r="E925" i="1"/>
  <c r="D925" i="1"/>
  <c r="H923" i="1"/>
  <c r="G923" i="1"/>
  <c r="H922" i="1"/>
  <c r="G922" i="1"/>
  <c r="H921" i="1"/>
  <c r="G921" i="1"/>
  <c r="H920" i="1"/>
  <c r="G920" i="1"/>
  <c r="H919" i="1"/>
  <c r="G919" i="1"/>
  <c r="H917" i="1"/>
  <c r="G917" i="1"/>
  <c r="F917" i="1"/>
  <c r="E917" i="1"/>
  <c r="D917" i="1"/>
  <c r="H915" i="1"/>
  <c r="G915" i="1"/>
  <c r="H913" i="1"/>
  <c r="G913" i="1"/>
  <c r="F913" i="1"/>
  <c r="E913" i="1"/>
  <c r="D913" i="1"/>
  <c r="H911" i="1"/>
  <c r="G911" i="1"/>
  <c r="H910" i="1"/>
  <c r="G910" i="1"/>
  <c r="H909" i="1"/>
  <c r="G909" i="1"/>
  <c r="H908" i="1"/>
  <c r="G908" i="1"/>
  <c r="H907" i="1"/>
  <c r="G907" i="1"/>
  <c r="H906" i="1"/>
  <c r="G906" i="1"/>
  <c r="H904" i="1"/>
  <c r="G904" i="1"/>
  <c r="F904" i="1"/>
  <c r="E904" i="1"/>
  <c r="D904" i="1"/>
  <c r="H902" i="1"/>
  <c r="G902" i="1"/>
  <c r="H901" i="1"/>
  <c r="G901" i="1"/>
  <c r="H899" i="1"/>
  <c r="G899" i="1"/>
  <c r="F899" i="1"/>
  <c r="E899" i="1"/>
  <c r="D899" i="1"/>
  <c r="H897" i="1"/>
  <c r="G897" i="1"/>
  <c r="H895" i="1"/>
  <c r="G895" i="1"/>
  <c r="F895" i="1"/>
  <c r="E895" i="1"/>
  <c r="D895" i="1"/>
  <c r="H893" i="1"/>
  <c r="G893" i="1"/>
  <c r="H891" i="1"/>
  <c r="G891" i="1"/>
  <c r="F891" i="1"/>
  <c r="E891" i="1"/>
  <c r="D891" i="1"/>
  <c r="H889" i="1"/>
  <c r="G889" i="1"/>
  <c r="H887" i="1"/>
  <c r="G887" i="1"/>
  <c r="F887" i="1"/>
  <c r="E887" i="1"/>
  <c r="D887" i="1"/>
  <c r="H885" i="1"/>
  <c r="G885" i="1"/>
  <c r="H883" i="1"/>
  <c r="G883" i="1"/>
  <c r="F883" i="1"/>
  <c r="E883" i="1"/>
  <c r="D883" i="1"/>
  <c r="H881" i="1"/>
  <c r="G881" i="1"/>
  <c r="H880" i="1"/>
  <c r="G880" i="1"/>
  <c r="H878" i="1"/>
  <c r="G878" i="1"/>
  <c r="F878" i="1"/>
  <c r="E878" i="1"/>
  <c r="D878" i="1"/>
  <c r="H876" i="1"/>
  <c r="G876" i="1"/>
  <c r="H875" i="1"/>
  <c r="G875" i="1"/>
  <c r="H874" i="1"/>
  <c r="G874" i="1"/>
  <c r="H873" i="1"/>
  <c r="G873" i="1"/>
  <c r="H872" i="1"/>
  <c r="G872" i="1"/>
  <c r="H871" i="1"/>
  <c r="G871" i="1"/>
  <c r="H870" i="1"/>
  <c r="G870" i="1"/>
  <c r="H869" i="1"/>
  <c r="G869" i="1"/>
  <c r="H868" i="1"/>
  <c r="G868" i="1"/>
  <c r="H867" i="1"/>
  <c r="G867" i="1"/>
  <c r="H866" i="1"/>
  <c r="G866" i="1"/>
  <c r="H864" i="1"/>
  <c r="G864" i="1"/>
  <c r="F864" i="1"/>
  <c r="E864" i="1"/>
  <c r="D864" i="1"/>
  <c r="H862" i="1"/>
  <c r="G862" i="1"/>
  <c r="H861" i="1"/>
  <c r="G861" i="1"/>
  <c r="H860" i="1"/>
  <c r="G860" i="1"/>
  <c r="H859" i="1"/>
  <c r="G859" i="1"/>
  <c r="H857" i="1"/>
  <c r="G857" i="1"/>
  <c r="F857" i="1"/>
  <c r="E857" i="1"/>
  <c r="D857" i="1"/>
  <c r="H855" i="1"/>
  <c r="G855" i="1"/>
  <c r="H854" i="1"/>
  <c r="G854" i="1"/>
  <c r="H853" i="1"/>
  <c r="G853" i="1"/>
  <c r="H851" i="1"/>
  <c r="G851" i="1"/>
  <c r="F851" i="1"/>
  <c r="E851" i="1"/>
  <c r="D851" i="1"/>
  <c r="H849" i="1"/>
  <c r="G849" i="1"/>
  <c r="H848" i="1"/>
  <c r="G848" i="1"/>
  <c r="H847" i="1"/>
  <c r="G847" i="1"/>
  <c r="H846" i="1"/>
  <c r="G846" i="1"/>
  <c r="H845" i="1"/>
  <c r="G845" i="1"/>
  <c r="H844" i="1"/>
  <c r="G844" i="1"/>
  <c r="H842" i="1"/>
  <c r="G842" i="1"/>
  <c r="F842" i="1"/>
  <c r="E842" i="1"/>
  <c r="D842" i="1"/>
  <c r="H840" i="1"/>
  <c r="G840" i="1"/>
  <c r="H838" i="1"/>
  <c r="G838" i="1"/>
  <c r="F838" i="1"/>
  <c r="E838" i="1"/>
  <c r="D838" i="1"/>
  <c r="H836" i="1"/>
  <c r="G836" i="1"/>
  <c r="H834" i="1"/>
  <c r="G834" i="1"/>
  <c r="F834" i="1"/>
  <c r="E834" i="1"/>
  <c r="D834" i="1"/>
  <c r="H832" i="1"/>
  <c r="G832" i="1"/>
  <c r="H830" i="1"/>
  <c r="G830" i="1"/>
  <c r="F830" i="1"/>
  <c r="E830" i="1"/>
  <c r="D830" i="1"/>
  <c r="H828" i="1"/>
  <c r="G828" i="1"/>
  <c r="H826" i="1"/>
  <c r="G826" i="1"/>
  <c r="F826" i="1"/>
  <c r="E826" i="1"/>
  <c r="D826" i="1"/>
  <c r="H824" i="1"/>
  <c r="G824" i="1"/>
  <c r="H823" i="1"/>
  <c r="G823" i="1"/>
  <c r="H821" i="1"/>
  <c r="G821" i="1"/>
  <c r="F821" i="1"/>
  <c r="E821" i="1"/>
  <c r="D821" i="1"/>
  <c r="H819" i="1"/>
  <c r="G819" i="1"/>
  <c r="H817" i="1"/>
  <c r="G817" i="1"/>
  <c r="F817" i="1"/>
  <c r="E817" i="1"/>
  <c r="D817" i="1"/>
  <c r="H815" i="1"/>
  <c r="G815" i="1"/>
  <c r="H813" i="1"/>
  <c r="G813" i="1"/>
  <c r="F813" i="1"/>
  <c r="E813" i="1"/>
  <c r="D813" i="1"/>
  <c r="H811" i="1"/>
  <c r="G811" i="1"/>
  <c r="H810" i="1"/>
  <c r="G810" i="1"/>
  <c r="H808" i="1"/>
  <c r="G808" i="1"/>
  <c r="F808" i="1"/>
  <c r="E808" i="1"/>
  <c r="D808" i="1"/>
  <c r="H806" i="1"/>
  <c r="G806" i="1"/>
  <c r="H804" i="1"/>
  <c r="G804" i="1"/>
  <c r="F804" i="1"/>
  <c r="E804" i="1"/>
  <c r="D804" i="1"/>
  <c r="H802" i="1"/>
  <c r="G802" i="1"/>
  <c r="H801" i="1"/>
  <c r="G801" i="1"/>
  <c r="H799" i="1"/>
  <c r="G799" i="1"/>
  <c r="F799" i="1"/>
  <c r="E799" i="1"/>
  <c r="D799" i="1"/>
  <c r="H797" i="1"/>
  <c r="G797" i="1"/>
  <c r="H796" i="1"/>
  <c r="G796" i="1"/>
  <c r="H795" i="1"/>
  <c r="G795" i="1"/>
  <c r="H793" i="1"/>
  <c r="G793" i="1"/>
  <c r="F793" i="1"/>
  <c r="E793" i="1"/>
  <c r="D793" i="1"/>
  <c r="H791" i="1"/>
  <c r="G791" i="1"/>
  <c r="H790" i="1"/>
  <c r="G790" i="1"/>
  <c r="H788" i="1"/>
  <c r="G788" i="1"/>
  <c r="F788" i="1"/>
  <c r="E788" i="1"/>
  <c r="D788" i="1"/>
  <c r="H786" i="1"/>
  <c r="G786" i="1"/>
  <c r="H784" i="1"/>
  <c r="G784" i="1"/>
  <c r="F784" i="1"/>
  <c r="E784" i="1"/>
  <c r="D784" i="1"/>
  <c r="H782" i="1"/>
  <c r="G782" i="1"/>
  <c r="H780" i="1"/>
  <c r="G780" i="1"/>
  <c r="F780" i="1"/>
  <c r="E780" i="1"/>
  <c r="D780" i="1"/>
  <c r="H778" i="1"/>
  <c r="G778" i="1"/>
  <c r="H776" i="1"/>
  <c r="G776" i="1"/>
  <c r="F776" i="1"/>
  <c r="E776" i="1"/>
  <c r="D776" i="1"/>
  <c r="H774" i="1"/>
  <c r="G774" i="1"/>
  <c r="H772" i="1"/>
  <c r="G772" i="1"/>
  <c r="F772" i="1"/>
  <c r="E772" i="1"/>
  <c r="D772" i="1"/>
  <c r="H770" i="1"/>
  <c r="G770" i="1"/>
  <c r="H769" i="1"/>
  <c r="G769" i="1"/>
  <c r="H768" i="1"/>
  <c r="G768" i="1"/>
  <c r="H767" i="1"/>
  <c r="G767" i="1"/>
  <c r="H766" i="1"/>
  <c r="G766" i="1"/>
  <c r="H765" i="1"/>
  <c r="G765" i="1"/>
  <c r="H764" i="1"/>
  <c r="G764" i="1"/>
  <c r="H762" i="1"/>
  <c r="G762" i="1"/>
  <c r="F762" i="1"/>
  <c r="E762" i="1"/>
  <c r="D762" i="1"/>
  <c r="H760" i="1"/>
  <c r="G760" i="1"/>
  <c r="H759" i="1"/>
  <c r="G759" i="1"/>
  <c r="H757" i="1"/>
  <c r="G757" i="1"/>
  <c r="F757" i="1"/>
  <c r="E757" i="1"/>
  <c r="D757" i="1"/>
  <c r="H755" i="1"/>
  <c r="G755" i="1"/>
  <c r="H754" i="1"/>
  <c r="G754" i="1"/>
  <c r="H752" i="1"/>
  <c r="G752" i="1"/>
  <c r="F752" i="1"/>
  <c r="E752" i="1"/>
  <c r="D752" i="1"/>
  <c r="H750" i="1"/>
  <c r="G750" i="1"/>
  <c r="H749" i="1"/>
  <c r="G749" i="1"/>
  <c r="H748" i="1"/>
  <c r="G748" i="1"/>
  <c r="H747" i="1"/>
  <c r="G747" i="1"/>
  <c r="H746" i="1"/>
  <c r="G746" i="1"/>
  <c r="H745" i="1"/>
  <c r="G745" i="1"/>
  <c r="H744" i="1"/>
  <c r="G744" i="1"/>
  <c r="H742" i="1"/>
  <c r="G742" i="1"/>
  <c r="F742" i="1"/>
  <c r="E742" i="1"/>
  <c r="D742" i="1"/>
  <c r="H740" i="1"/>
  <c r="G740" i="1"/>
  <c r="H738" i="1"/>
  <c r="G738" i="1"/>
  <c r="F738" i="1"/>
  <c r="E738" i="1"/>
  <c r="D738" i="1"/>
  <c r="H736" i="1"/>
  <c r="G736" i="1"/>
  <c r="H734" i="1"/>
  <c r="G734" i="1"/>
  <c r="F734" i="1"/>
  <c r="E734" i="1"/>
  <c r="D734" i="1"/>
  <c r="H732" i="1"/>
  <c r="G732" i="1"/>
  <c r="H731" i="1"/>
  <c r="G731" i="1"/>
  <c r="H729" i="1"/>
  <c r="G729" i="1"/>
  <c r="F729" i="1"/>
  <c r="E729" i="1"/>
  <c r="D729" i="1"/>
  <c r="H727" i="1"/>
  <c r="G727" i="1"/>
  <c r="H725" i="1"/>
  <c r="G725" i="1"/>
  <c r="F725" i="1"/>
  <c r="E725" i="1"/>
  <c r="D725" i="1"/>
  <c r="H723" i="1"/>
  <c r="G723" i="1"/>
  <c r="H721" i="1"/>
  <c r="G721" i="1"/>
  <c r="F721" i="1"/>
  <c r="E721" i="1"/>
  <c r="D721" i="1"/>
  <c r="H719" i="1"/>
  <c r="G719" i="1"/>
  <c r="H718" i="1"/>
  <c r="G718" i="1"/>
  <c r="H716" i="1"/>
  <c r="G716" i="1"/>
  <c r="F716" i="1"/>
  <c r="E716" i="1"/>
  <c r="D716" i="1"/>
  <c r="H714" i="1"/>
  <c r="G714" i="1"/>
  <c r="H713" i="1"/>
  <c r="G713" i="1"/>
  <c r="H711" i="1"/>
  <c r="G711" i="1"/>
  <c r="F711" i="1"/>
  <c r="E711" i="1"/>
  <c r="D711" i="1"/>
  <c r="H709" i="1"/>
  <c r="G709" i="1"/>
  <c r="H708" i="1"/>
  <c r="G708" i="1"/>
  <c r="H707" i="1"/>
  <c r="G707" i="1"/>
  <c r="H705" i="1"/>
  <c r="G705" i="1"/>
  <c r="F705" i="1"/>
  <c r="E705" i="1"/>
  <c r="D705" i="1"/>
  <c r="H703" i="1"/>
  <c r="G703" i="1"/>
  <c r="H701" i="1"/>
  <c r="G701" i="1"/>
  <c r="F701" i="1"/>
  <c r="E701" i="1"/>
  <c r="D701" i="1"/>
  <c r="H699" i="1"/>
  <c r="G699" i="1"/>
  <c r="H697" i="1"/>
  <c r="G697" i="1"/>
  <c r="F697" i="1"/>
  <c r="E697" i="1"/>
  <c r="D697" i="1"/>
  <c r="H695" i="1"/>
  <c r="G695" i="1"/>
  <c r="H693" i="1"/>
  <c r="G693" i="1"/>
  <c r="F693" i="1"/>
  <c r="E693" i="1"/>
  <c r="D693" i="1"/>
  <c r="H691" i="1"/>
  <c r="G691" i="1"/>
  <c r="H690" i="1"/>
  <c r="G690" i="1"/>
  <c r="H689" i="1"/>
  <c r="G689" i="1"/>
  <c r="H688" i="1"/>
  <c r="G688" i="1"/>
  <c r="H686" i="1"/>
  <c r="G686" i="1"/>
  <c r="F686" i="1"/>
  <c r="E686" i="1"/>
  <c r="D686" i="1"/>
  <c r="H684" i="1"/>
  <c r="G684" i="1"/>
  <c r="H682" i="1"/>
  <c r="G682" i="1"/>
  <c r="F682" i="1"/>
  <c r="E682" i="1"/>
  <c r="D682" i="1"/>
  <c r="H680" i="1"/>
  <c r="G680" i="1"/>
  <c r="H678" i="1"/>
  <c r="G678" i="1"/>
  <c r="F678" i="1"/>
  <c r="E678" i="1"/>
  <c r="D678" i="1"/>
  <c r="H676" i="1"/>
  <c r="G676" i="1"/>
  <c r="H674" i="1"/>
  <c r="G674" i="1"/>
  <c r="F674" i="1"/>
  <c r="E674" i="1"/>
  <c r="D674" i="1"/>
  <c r="H672" i="1"/>
  <c r="G672" i="1"/>
  <c r="H671" i="1"/>
  <c r="G671" i="1"/>
  <c r="H670" i="1"/>
  <c r="G670" i="1"/>
  <c r="H669" i="1"/>
  <c r="G669" i="1"/>
  <c r="H668" i="1"/>
  <c r="G668" i="1"/>
  <c r="H666" i="1"/>
  <c r="G666" i="1"/>
  <c r="F666" i="1"/>
  <c r="E666" i="1"/>
  <c r="D666" i="1"/>
  <c r="H664" i="1"/>
  <c r="G664" i="1"/>
  <c r="H662" i="1"/>
  <c r="G662" i="1"/>
  <c r="F662" i="1"/>
  <c r="E662" i="1"/>
  <c r="D662" i="1"/>
  <c r="H660" i="1"/>
  <c r="G660" i="1"/>
  <c r="H658" i="1"/>
  <c r="G658" i="1"/>
  <c r="F658" i="1"/>
  <c r="E658" i="1"/>
  <c r="D658" i="1"/>
  <c r="H656" i="1"/>
  <c r="G656" i="1"/>
  <c r="H655" i="1"/>
  <c r="G655" i="1"/>
  <c r="H654" i="1"/>
  <c r="G654" i="1"/>
  <c r="H653" i="1"/>
  <c r="G653" i="1"/>
  <c r="H652" i="1"/>
  <c r="G652" i="1"/>
  <c r="H651" i="1"/>
  <c r="G651" i="1"/>
  <c r="H650" i="1"/>
  <c r="G650" i="1"/>
  <c r="H649" i="1"/>
  <c r="G649" i="1"/>
  <c r="H648" i="1"/>
  <c r="G648" i="1"/>
  <c r="H646" i="1"/>
  <c r="G646" i="1"/>
  <c r="F646" i="1"/>
  <c r="E646" i="1"/>
  <c r="D646" i="1"/>
  <c r="H644" i="1"/>
  <c r="G644" i="1"/>
  <c r="H643" i="1"/>
  <c r="G643" i="1"/>
  <c r="H642" i="1"/>
  <c r="G642" i="1"/>
  <c r="H640" i="1"/>
  <c r="G640" i="1"/>
  <c r="F640" i="1"/>
  <c r="E640" i="1"/>
  <c r="D640" i="1"/>
  <c r="H638" i="1"/>
  <c r="G638" i="1"/>
  <c r="H636" i="1"/>
  <c r="G636" i="1"/>
  <c r="F636" i="1"/>
  <c r="E636" i="1"/>
  <c r="D636" i="1"/>
  <c r="H634" i="1"/>
  <c r="G634" i="1"/>
  <c r="H633" i="1"/>
  <c r="G633" i="1"/>
  <c r="H632" i="1"/>
  <c r="G632" i="1"/>
  <c r="H630" i="1"/>
  <c r="G630" i="1"/>
  <c r="F630" i="1"/>
  <c r="E630" i="1"/>
  <c r="D630" i="1"/>
  <c r="H628" i="1"/>
  <c r="G628" i="1"/>
  <c r="H627" i="1"/>
  <c r="G627" i="1"/>
  <c r="H626" i="1"/>
  <c r="G626" i="1"/>
  <c r="H625" i="1"/>
  <c r="G625" i="1"/>
  <c r="H624" i="1"/>
  <c r="G624" i="1"/>
  <c r="H623" i="1"/>
  <c r="G623" i="1"/>
  <c r="H622" i="1"/>
  <c r="G622" i="1"/>
  <c r="H621" i="1"/>
  <c r="G621" i="1"/>
  <c r="H620" i="1"/>
  <c r="G620" i="1"/>
  <c r="H618" i="1"/>
  <c r="G618" i="1"/>
  <c r="F618" i="1"/>
  <c r="E618" i="1"/>
  <c r="D618" i="1"/>
  <c r="H616" i="1"/>
  <c r="G616" i="1"/>
  <c r="H614" i="1"/>
  <c r="G614" i="1"/>
  <c r="F614" i="1"/>
  <c r="E614" i="1"/>
  <c r="D614" i="1"/>
  <c r="H612" i="1"/>
  <c r="G612" i="1"/>
  <c r="H611" i="1"/>
  <c r="G611" i="1"/>
  <c r="H610" i="1"/>
  <c r="G610" i="1"/>
  <c r="H609" i="1"/>
  <c r="G609" i="1"/>
  <c r="H608" i="1"/>
  <c r="G608" i="1"/>
  <c r="H606" i="1"/>
  <c r="G606" i="1"/>
  <c r="F606" i="1"/>
  <c r="E606" i="1"/>
  <c r="D606" i="1"/>
  <c r="H604" i="1"/>
  <c r="G604" i="1"/>
  <c r="H602" i="1"/>
  <c r="G602" i="1"/>
  <c r="F602" i="1"/>
  <c r="E602" i="1"/>
  <c r="D602" i="1"/>
  <c r="H600" i="1"/>
  <c r="G600" i="1"/>
  <c r="H598" i="1"/>
  <c r="G598" i="1"/>
  <c r="F598" i="1"/>
  <c r="E598" i="1"/>
  <c r="D598" i="1"/>
  <c r="H596" i="1"/>
  <c r="G596" i="1"/>
  <c r="H594" i="1"/>
  <c r="G594" i="1"/>
  <c r="F594" i="1"/>
  <c r="E594" i="1"/>
  <c r="D594" i="1"/>
  <c r="H592" i="1"/>
  <c r="G592" i="1"/>
  <c r="H590" i="1"/>
  <c r="G590" i="1"/>
  <c r="F590" i="1"/>
  <c r="E590" i="1"/>
  <c r="D590" i="1"/>
  <c r="H588" i="1"/>
  <c r="G588" i="1"/>
  <c r="H586" i="1"/>
  <c r="G586" i="1"/>
  <c r="F586" i="1"/>
  <c r="E586" i="1"/>
  <c r="D586" i="1"/>
  <c r="H584" i="1"/>
  <c r="G584" i="1"/>
  <c r="H582" i="1"/>
  <c r="G582" i="1"/>
  <c r="F582" i="1"/>
  <c r="E582" i="1"/>
  <c r="D582" i="1"/>
  <c r="H580" i="1"/>
  <c r="G580" i="1"/>
  <c r="H579" i="1"/>
  <c r="G579" i="1"/>
  <c r="H578" i="1"/>
  <c r="G578" i="1"/>
  <c r="H577" i="1"/>
  <c r="G577" i="1"/>
  <c r="H575" i="1"/>
  <c r="G575" i="1"/>
  <c r="F575" i="1"/>
  <c r="E575" i="1"/>
  <c r="D575" i="1"/>
  <c r="H573" i="1"/>
  <c r="G573" i="1"/>
  <c r="H572" i="1"/>
  <c r="G572" i="1"/>
  <c r="H571" i="1"/>
  <c r="G571" i="1"/>
  <c r="H570" i="1"/>
  <c r="G570" i="1"/>
  <c r="H569" i="1"/>
  <c r="G569" i="1"/>
  <c r="H568" i="1"/>
  <c r="G568" i="1"/>
  <c r="H567" i="1"/>
  <c r="G567" i="1"/>
  <c r="H566" i="1"/>
  <c r="G566" i="1"/>
  <c r="H564" i="1"/>
  <c r="G564" i="1"/>
  <c r="F564" i="1"/>
  <c r="E564" i="1"/>
  <c r="D564" i="1"/>
  <c r="H562" i="1"/>
  <c r="G562" i="1"/>
  <c r="H561" i="1"/>
  <c r="G561" i="1"/>
  <c r="H560" i="1"/>
  <c r="G560" i="1"/>
  <c r="H559" i="1"/>
  <c r="G559" i="1"/>
  <c r="H558" i="1"/>
  <c r="G558" i="1"/>
  <c r="H557" i="1"/>
  <c r="G557" i="1"/>
  <c r="H556" i="1"/>
  <c r="G556" i="1"/>
  <c r="H555" i="1"/>
  <c r="G555" i="1"/>
  <c r="H554" i="1"/>
  <c r="G554" i="1"/>
  <c r="H553" i="1"/>
  <c r="G553" i="1"/>
  <c r="H551" i="1"/>
  <c r="G551" i="1"/>
  <c r="F551" i="1"/>
  <c r="E551" i="1"/>
  <c r="D551" i="1"/>
  <c r="H549" i="1"/>
  <c r="G549" i="1"/>
  <c r="H548" i="1"/>
  <c r="G548" i="1"/>
  <c r="H547" i="1"/>
  <c r="G547" i="1"/>
  <c r="H545" i="1"/>
  <c r="G545" i="1"/>
  <c r="F545" i="1"/>
  <c r="E545" i="1"/>
  <c r="D545" i="1"/>
  <c r="H543" i="1"/>
  <c r="G543" i="1"/>
  <c r="H542" i="1"/>
  <c r="G542" i="1"/>
  <c r="H541" i="1"/>
  <c r="G541" i="1"/>
  <c r="H540" i="1"/>
  <c r="G540" i="1"/>
  <c r="H539" i="1"/>
  <c r="G539" i="1"/>
  <c r="H537" i="1"/>
  <c r="G537" i="1"/>
  <c r="F537" i="1"/>
  <c r="E537" i="1"/>
  <c r="D537" i="1"/>
  <c r="H535" i="1"/>
  <c r="G535" i="1"/>
  <c r="H534" i="1"/>
  <c r="G534" i="1"/>
  <c r="H533" i="1"/>
  <c r="G533" i="1"/>
  <c r="H532" i="1"/>
  <c r="G532" i="1"/>
  <c r="H531" i="1"/>
  <c r="G531" i="1"/>
  <c r="H530" i="1"/>
  <c r="G530" i="1"/>
  <c r="H528" i="1"/>
  <c r="G528" i="1"/>
  <c r="F528" i="1"/>
  <c r="E528" i="1"/>
  <c r="D528" i="1"/>
  <c r="H526" i="1"/>
  <c r="G526" i="1"/>
  <c r="H525" i="1"/>
  <c r="G525" i="1"/>
  <c r="H524" i="1"/>
  <c r="G524" i="1"/>
  <c r="H523" i="1"/>
  <c r="G523" i="1"/>
  <c r="H521" i="1"/>
  <c r="G521" i="1"/>
  <c r="F521" i="1"/>
  <c r="E521" i="1"/>
  <c r="D521" i="1"/>
  <c r="H519" i="1"/>
  <c r="G519" i="1"/>
  <c r="H518" i="1"/>
  <c r="G518" i="1"/>
  <c r="H517" i="1"/>
  <c r="G517" i="1"/>
  <c r="H516" i="1"/>
  <c r="G516" i="1"/>
  <c r="H515" i="1"/>
  <c r="G515" i="1"/>
  <c r="H513" i="1"/>
  <c r="G513" i="1"/>
  <c r="F513" i="1"/>
  <c r="E513" i="1"/>
  <c r="D513" i="1"/>
  <c r="H511" i="1"/>
  <c r="G511" i="1"/>
  <c r="H510" i="1"/>
  <c r="G510" i="1"/>
  <c r="H509" i="1"/>
  <c r="G509" i="1"/>
  <c r="H508" i="1"/>
  <c r="G508" i="1"/>
  <c r="H507" i="1"/>
  <c r="G507" i="1"/>
  <c r="H506" i="1"/>
  <c r="G506" i="1"/>
  <c r="H505" i="1"/>
  <c r="G505" i="1"/>
  <c r="H504" i="1"/>
  <c r="G504" i="1"/>
  <c r="H503" i="1"/>
  <c r="G503" i="1"/>
  <c r="H502" i="1"/>
  <c r="G502" i="1"/>
  <c r="H501" i="1"/>
  <c r="G501" i="1"/>
  <c r="H500" i="1"/>
  <c r="G500" i="1"/>
  <c r="H499" i="1"/>
  <c r="G499" i="1"/>
  <c r="H498" i="1"/>
  <c r="G498" i="1"/>
  <c r="H497" i="1"/>
  <c r="G497" i="1"/>
  <c r="H496" i="1"/>
  <c r="G496" i="1"/>
  <c r="H495" i="1"/>
  <c r="G495" i="1"/>
  <c r="H494" i="1"/>
  <c r="G494" i="1"/>
  <c r="H493" i="1"/>
  <c r="G493" i="1"/>
  <c r="H492" i="1"/>
  <c r="G492" i="1"/>
  <c r="H491" i="1"/>
  <c r="G491" i="1"/>
  <c r="H490" i="1"/>
  <c r="G490" i="1"/>
  <c r="H489" i="1"/>
  <c r="G489" i="1"/>
  <c r="H488" i="1"/>
  <c r="G488" i="1"/>
  <c r="H487" i="1"/>
  <c r="G487" i="1"/>
  <c r="H486" i="1"/>
  <c r="G486" i="1"/>
  <c r="H485" i="1"/>
  <c r="G485" i="1"/>
  <c r="H484" i="1"/>
  <c r="G484" i="1"/>
  <c r="H482" i="1"/>
  <c r="G482" i="1"/>
  <c r="F482" i="1"/>
  <c r="E482" i="1"/>
  <c r="D482" i="1"/>
  <c r="H480" i="1"/>
  <c r="G480" i="1"/>
  <c r="H479" i="1"/>
  <c r="G479" i="1"/>
  <c r="H478" i="1"/>
  <c r="G478" i="1"/>
  <c r="H477" i="1"/>
  <c r="G477" i="1"/>
  <c r="H476" i="1"/>
  <c r="G476" i="1"/>
  <c r="H475" i="1"/>
  <c r="G475" i="1"/>
  <c r="H474" i="1"/>
  <c r="G474" i="1"/>
  <c r="H473" i="1"/>
  <c r="G473" i="1"/>
  <c r="H472" i="1"/>
  <c r="G472" i="1"/>
  <c r="H471" i="1"/>
  <c r="G471" i="1"/>
  <c r="H470" i="1"/>
  <c r="G470" i="1"/>
  <c r="H469" i="1"/>
  <c r="G469" i="1"/>
  <c r="H468" i="1"/>
  <c r="G468" i="1"/>
  <c r="H467" i="1"/>
  <c r="G467" i="1"/>
  <c r="H466" i="1"/>
  <c r="G466" i="1"/>
  <c r="H465" i="1"/>
  <c r="G465" i="1"/>
  <c r="H464" i="1"/>
  <c r="G464" i="1"/>
  <c r="H463" i="1"/>
  <c r="G463" i="1"/>
  <c r="H462" i="1"/>
  <c r="G462" i="1"/>
  <c r="H461" i="1"/>
  <c r="G461" i="1"/>
  <c r="H460" i="1"/>
  <c r="G460" i="1"/>
  <c r="H459" i="1"/>
  <c r="G459" i="1"/>
  <c r="H458" i="1"/>
  <c r="G458" i="1"/>
  <c r="H457" i="1"/>
  <c r="G457" i="1"/>
  <c r="H456" i="1"/>
  <c r="G456" i="1"/>
  <c r="H455" i="1"/>
  <c r="G455" i="1"/>
  <c r="H454" i="1"/>
  <c r="G454" i="1"/>
  <c r="H453" i="1"/>
  <c r="G453" i="1"/>
  <c r="H452" i="1"/>
  <c r="G452" i="1"/>
  <c r="H451" i="1"/>
  <c r="G451" i="1"/>
  <c r="H450" i="1"/>
  <c r="G450" i="1"/>
  <c r="H449" i="1"/>
  <c r="G449" i="1"/>
  <c r="H448" i="1"/>
  <c r="G448" i="1"/>
  <c r="H447" i="1"/>
  <c r="G447" i="1"/>
  <c r="H446" i="1"/>
  <c r="G446" i="1"/>
  <c r="H444" i="1"/>
  <c r="G444" i="1"/>
  <c r="F444" i="1"/>
  <c r="E444" i="1"/>
  <c r="D444" i="1"/>
  <c r="H442" i="1"/>
  <c r="G442" i="1"/>
  <c r="H441" i="1"/>
  <c r="G441" i="1"/>
  <c r="H440" i="1"/>
  <c r="G440" i="1"/>
  <c r="H439" i="1"/>
  <c r="G439" i="1"/>
  <c r="H438" i="1"/>
  <c r="G438" i="1"/>
  <c r="H437" i="1"/>
  <c r="G437" i="1"/>
  <c r="H436" i="1"/>
  <c r="G436" i="1"/>
  <c r="H435" i="1"/>
  <c r="G435" i="1"/>
  <c r="H434" i="1"/>
  <c r="G434" i="1"/>
  <c r="H433" i="1"/>
  <c r="G433" i="1"/>
  <c r="H431" i="1"/>
  <c r="G431" i="1"/>
  <c r="F431" i="1"/>
  <c r="E431" i="1"/>
  <c r="D431" i="1"/>
  <c r="H429" i="1"/>
  <c r="G429" i="1"/>
  <c r="H428" i="1"/>
  <c r="G428" i="1"/>
  <c r="H427" i="1"/>
  <c r="G427" i="1"/>
  <c r="H426" i="1"/>
  <c r="G426" i="1"/>
  <c r="H425" i="1"/>
  <c r="G425" i="1"/>
  <c r="H424" i="1"/>
  <c r="G424" i="1"/>
  <c r="H422" i="1"/>
  <c r="G422" i="1"/>
  <c r="F422" i="1"/>
  <c r="E422" i="1"/>
  <c r="D422" i="1"/>
  <c r="H420" i="1"/>
  <c r="G420" i="1"/>
  <c r="H419" i="1"/>
  <c r="G419" i="1"/>
  <c r="H418" i="1"/>
  <c r="G418" i="1"/>
  <c r="H417" i="1"/>
  <c r="G417" i="1"/>
  <c r="H416" i="1"/>
  <c r="G416" i="1"/>
  <c r="H415" i="1"/>
  <c r="G415" i="1"/>
  <c r="H414" i="1"/>
  <c r="G414" i="1"/>
  <c r="H413" i="1"/>
  <c r="G413" i="1"/>
  <c r="H412" i="1"/>
  <c r="G412" i="1"/>
  <c r="H411" i="1"/>
  <c r="G411" i="1"/>
  <c r="H410" i="1"/>
  <c r="G410" i="1"/>
  <c r="H409" i="1"/>
  <c r="G409" i="1"/>
  <c r="H408" i="1"/>
  <c r="G408" i="1"/>
  <c r="H407" i="1"/>
  <c r="G407" i="1"/>
  <c r="H406" i="1"/>
  <c r="G406" i="1"/>
  <c r="H405" i="1"/>
  <c r="G405" i="1"/>
  <c r="H404" i="1"/>
  <c r="G404" i="1"/>
  <c r="H403" i="1"/>
  <c r="G403" i="1"/>
  <c r="H402" i="1"/>
  <c r="G402" i="1"/>
  <c r="H401" i="1"/>
  <c r="G401" i="1"/>
  <c r="H400" i="1"/>
  <c r="G400" i="1"/>
  <c r="H399" i="1"/>
  <c r="G399" i="1"/>
  <c r="H398" i="1"/>
  <c r="G398" i="1"/>
  <c r="H396" i="1"/>
  <c r="G396" i="1"/>
  <c r="F396" i="1"/>
  <c r="E396" i="1"/>
  <c r="D396" i="1"/>
  <c r="H394" i="1"/>
  <c r="G394" i="1"/>
  <c r="H393" i="1"/>
  <c r="G393" i="1"/>
  <c r="H392" i="1"/>
  <c r="G392" i="1"/>
  <c r="H391" i="1"/>
  <c r="G391" i="1"/>
  <c r="H390" i="1"/>
  <c r="G390" i="1"/>
  <c r="H389" i="1"/>
  <c r="G389" i="1"/>
  <c r="H388" i="1"/>
  <c r="G388" i="1"/>
  <c r="H387" i="1"/>
  <c r="G387" i="1"/>
  <c r="H386" i="1"/>
  <c r="G386" i="1"/>
  <c r="H384" i="1"/>
  <c r="G384" i="1"/>
  <c r="F384" i="1"/>
  <c r="E384" i="1"/>
  <c r="D384" i="1"/>
  <c r="H382" i="1"/>
  <c r="G382" i="1"/>
  <c r="H381" i="1"/>
  <c r="G381" i="1"/>
  <c r="H380" i="1"/>
  <c r="G380" i="1"/>
  <c r="H379" i="1"/>
  <c r="G379" i="1"/>
  <c r="H378" i="1"/>
  <c r="G378" i="1"/>
  <c r="H377" i="1"/>
  <c r="G377" i="1"/>
  <c r="H376" i="1"/>
  <c r="G376" i="1"/>
  <c r="H375" i="1"/>
  <c r="G375" i="1"/>
  <c r="H374" i="1"/>
  <c r="G374" i="1"/>
  <c r="H373" i="1"/>
  <c r="G373" i="1"/>
  <c r="H372" i="1"/>
  <c r="G372" i="1"/>
  <c r="H370" i="1"/>
  <c r="G370" i="1"/>
  <c r="F370" i="1"/>
  <c r="E370" i="1"/>
  <c r="D370" i="1"/>
  <c r="H368" i="1"/>
  <c r="G368" i="1"/>
  <c r="H367" i="1"/>
  <c r="G367" i="1"/>
  <c r="H365" i="1"/>
  <c r="G365" i="1"/>
  <c r="F365" i="1"/>
  <c r="E365" i="1"/>
  <c r="D365" i="1"/>
  <c r="H363" i="1"/>
  <c r="G363" i="1"/>
  <c r="H362" i="1"/>
  <c r="G362" i="1"/>
  <c r="H361" i="1"/>
  <c r="G361" i="1"/>
  <c r="H360" i="1"/>
  <c r="G360" i="1"/>
  <c r="H359" i="1"/>
  <c r="G359" i="1"/>
  <c r="H358" i="1"/>
  <c r="G358" i="1"/>
  <c r="H357" i="1"/>
  <c r="G357" i="1"/>
  <c r="H356" i="1"/>
  <c r="G356" i="1"/>
  <c r="H355" i="1"/>
  <c r="G355" i="1"/>
  <c r="H354" i="1"/>
  <c r="G354" i="1"/>
  <c r="H353" i="1"/>
  <c r="G353" i="1"/>
  <c r="H352" i="1"/>
  <c r="G352" i="1"/>
  <c r="H351" i="1"/>
  <c r="G351" i="1"/>
  <c r="H350" i="1"/>
  <c r="G350" i="1"/>
  <c r="H348" i="1"/>
  <c r="G348" i="1"/>
  <c r="F348" i="1"/>
  <c r="E348" i="1"/>
  <c r="D348" i="1"/>
  <c r="H346" i="1"/>
  <c r="G346" i="1"/>
  <c r="H345" i="1"/>
  <c r="G345" i="1"/>
  <c r="H344" i="1"/>
  <c r="G344" i="1"/>
  <c r="H343" i="1"/>
  <c r="G343" i="1"/>
  <c r="H342" i="1"/>
  <c r="G342" i="1"/>
  <c r="H340" i="1"/>
  <c r="G340" i="1"/>
  <c r="F340" i="1"/>
  <c r="E340" i="1"/>
  <c r="D340" i="1"/>
  <c r="H338" i="1"/>
  <c r="G338" i="1"/>
  <c r="H337" i="1"/>
  <c r="G337" i="1"/>
  <c r="H335" i="1"/>
  <c r="G335" i="1"/>
  <c r="F335" i="1"/>
  <c r="E335" i="1"/>
  <c r="D335" i="1"/>
  <c r="H333" i="1"/>
  <c r="G333" i="1"/>
  <c r="H332" i="1"/>
  <c r="G332" i="1"/>
  <c r="H331" i="1"/>
  <c r="G331" i="1"/>
  <c r="H330" i="1"/>
  <c r="G330" i="1"/>
  <c r="H329" i="1"/>
  <c r="G329" i="1"/>
  <c r="H328" i="1"/>
  <c r="G328" i="1"/>
  <c r="H327" i="1"/>
  <c r="G327" i="1"/>
  <c r="H326" i="1"/>
  <c r="G326" i="1"/>
  <c r="H325" i="1"/>
  <c r="G325" i="1"/>
  <c r="H323" i="1"/>
  <c r="G323" i="1"/>
  <c r="F323" i="1"/>
  <c r="E323" i="1"/>
  <c r="D323" i="1"/>
  <c r="H321" i="1"/>
  <c r="G321" i="1"/>
  <c r="H320" i="1"/>
  <c r="G320" i="1"/>
  <c r="H319" i="1"/>
  <c r="G319" i="1"/>
  <c r="H318" i="1"/>
  <c r="G318" i="1"/>
  <c r="H317" i="1"/>
  <c r="G317" i="1"/>
  <c r="H316" i="1"/>
  <c r="G316" i="1"/>
  <c r="H315" i="1"/>
  <c r="G315" i="1"/>
  <c r="H314" i="1"/>
  <c r="G314" i="1"/>
  <c r="H313" i="1"/>
  <c r="G313" i="1"/>
  <c r="H312" i="1"/>
  <c r="G312" i="1"/>
  <c r="H311" i="1"/>
  <c r="G311" i="1"/>
  <c r="H309" i="1"/>
  <c r="G309" i="1"/>
  <c r="F309" i="1"/>
  <c r="E309" i="1"/>
  <c r="D309" i="1"/>
  <c r="H307" i="1"/>
  <c r="G307" i="1"/>
  <c r="H306" i="1"/>
  <c r="G306" i="1"/>
  <c r="H305" i="1"/>
  <c r="G305" i="1"/>
  <c r="H304" i="1"/>
  <c r="G304" i="1"/>
  <c r="H303" i="1"/>
  <c r="G303" i="1"/>
  <c r="H301" i="1"/>
  <c r="G301" i="1"/>
  <c r="F301" i="1"/>
  <c r="E301" i="1"/>
  <c r="D301" i="1"/>
  <c r="H299" i="1"/>
  <c r="G299" i="1"/>
  <c r="H298" i="1"/>
  <c r="G298" i="1"/>
  <c r="H297" i="1"/>
  <c r="G297" i="1"/>
  <c r="H296" i="1"/>
  <c r="G296" i="1"/>
  <c r="H295" i="1"/>
  <c r="G295" i="1"/>
  <c r="H294" i="1"/>
  <c r="G294" i="1"/>
  <c r="H293" i="1"/>
  <c r="G293" i="1"/>
  <c r="H292" i="1"/>
  <c r="G292" i="1"/>
  <c r="H291" i="1"/>
  <c r="G291" i="1"/>
  <c r="H290" i="1"/>
  <c r="G290" i="1"/>
  <c r="H289" i="1"/>
  <c r="G289" i="1"/>
  <c r="H288" i="1"/>
  <c r="G288" i="1"/>
  <c r="H287" i="1"/>
  <c r="G287" i="1"/>
  <c r="H286" i="1"/>
  <c r="G286" i="1"/>
  <c r="H285" i="1"/>
  <c r="G285" i="1"/>
  <c r="H284" i="1"/>
  <c r="G284" i="1"/>
  <c r="H283" i="1"/>
  <c r="G283" i="1"/>
  <c r="H282" i="1"/>
  <c r="G282" i="1"/>
  <c r="H281" i="1"/>
  <c r="G281" i="1"/>
  <c r="H280" i="1"/>
  <c r="G280" i="1"/>
  <c r="H279" i="1"/>
  <c r="G279" i="1"/>
  <c r="H278" i="1"/>
  <c r="G278" i="1"/>
  <c r="H277" i="1"/>
  <c r="G277" i="1"/>
  <c r="H276" i="1"/>
  <c r="G276" i="1"/>
  <c r="H275" i="1"/>
  <c r="G275" i="1"/>
  <c r="H274" i="1"/>
  <c r="G274" i="1"/>
  <c r="H273" i="1"/>
  <c r="G273" i="1"/>
  <c r="H272" i="1"/>
  <c r="G272" i="1"/>
  <c r="H271" i="1"/>
  <c r="G271" i="1"/>
  <c r="H270" i="1"/>
  <c r="G270" i="1"/>
  <c r="H269" i="1"/>
  <c r="G269" i="1"/>
  <c r="H268" i="1"/>
  <c r="G268" i="1"/>
  <c r="H267" i="1"/>
  <c r="G267" i="1"/>
  <c r="H266" i="1"/>
  <c r="G266" i="1"/>
  <c r="H265" i="1"/>
  <c r="G265" i="1"/>
  <c r="H264" i="1"/>
  <c r="G264" i="1"/>
  <c r="H263" i="1"/>
  <c r="G263" i="1"/>
  <c r="H262" i="1"/>
  <c r="G262" i="1"/>
  <c r="H261" i="1"/>
  <c r="G261" i="1"/>
  <c r="H260" i="1"/>
  <c r="G260" i="1"/>
  <c r="H259" i="1"/>
  <c r="G259" i="1"/>
  <c r="H258" i="1"/>
  <c r="G258" i="1"/>
  <c r="H257" i="1"/>
  <c r="G257" i="1"/>
  <c r="H256" i="1"/>
  <c r="G256" i="1"/>
  <c r="H255" i="1"/>
  <c r="G255" i="1"/>
  <c r="H254" i="1"/>
  <c r="G254" i="1"/>
  <c r="H253" i="1"/>
  <c r="G253" i="1"/>
  <c r="H252" i="1"/>
  <c r="G252" i="1"/>
  <c r="H251" i="1"/>
  <c r="G251" i="1"/>
  <c r="H250" i="1"/>
  <c r="G250" i="1"/>
  <c r="H249" i="1"/>
  <c r="G249" i="1"/>
  <c r="H248" i="1"/>
  <c r="G248" i="1"/>
  <c r="H246" i="1"/>
  <c r="G246" i="1"/>
  <c r="F246" i="1"/>
  <c r="E246" i="1"/>
  <c r="D246" i="1"/>
  <c r="H244" i="1"/>
  <c r="G244" i="1"/>
  <c r="H243" i="1"/>
  <c r="G243" i="1"/>
  <c r="H242" i="1"/>
  <c r="G242" i="1"/>
  <c r="H240" i="1"/>
  <c r="G240" i="1"/>
  <c r="F240" i="1"/>
  <c r="E240" i="1"/>
  <c r="D240" i="1"/>
  <c r="H238" i="1"/>
  <c r="G238" i="1"/>
  <c r="H237" i="1"/>
  <c r="G237" i="1"/>
  <c r="H236" i="1"/>
  <c r="G236" i="1"/>
  <c r="H235" i="1"/>
  <c r="G235" i="1"/>
  <c r="H234" i="1"/>
  <c r="G234" i="1"/>
  <c r="H233" i="1"/>
  <c r="G233" i="1"/>
  <c r="H232" i="1"/>
  <c r="G232" i="1"/>
  <c r="H231" i="1"/>
  <c r="G231" i="1"/>
  <c r="H230" i="1"/>
  <c r="G230" i="1"/>
  <c r="H228" i="1"/>
  <c r="G228" i="1"/>
  <c r="F228" i="1"/>
  <c r="E228" i="1"/>
  <c r="D228" i="1"/>
  <c r="H226" i="1"/>
  <c r="G226" i="1"/>
  <c r="H225" i="1"/>
  <c r="G225" i="1"/>
  <c r="H224" i="1"/>
  <c r="G224" i="1"/>
  <c r="H223" i="1"/>
  <c r="G223" i="1"/>
  <c r="H222" i="1"/>
  <c r="G222" i="1"/>
  <c r="H221" i="1"/>
  <c r="G221" i="1"/>
  <c r="H220" i="1"/>
  <c r="G220" i="1"/>
  <c r="H219" i="1"/>
  <c r="G219" i="1"/>
  <c r="H218" i="1"/>
  <c r="G218" i="1"/>
  <c r="H217" i="1"/>
  <c r="G217" i="1"/>
  <c r="H216" i="1"/>
  <c r="G216" i="1"/>
  <c r="H215" i="1"/>
  <c r="G215" i="1"/>
  <c r="H214" i="1"/>
  <c r="G214" i="1"/>
  <c r="H213" i="1"/>
  <c r="G213" i="1"/>
  <c r="H212" i="1"/>
  <c r="G212" i="1"/>
  <c r="H211" i="1"/>
  <c r="G211" i="1"/>
  <c r="H210" i="1"/>
  <c r="G210" i="1"/>
  <c r="H209" i="1"/>
  <c r="G209" i="1"/>
  <c r="H208" i="1"/>
  <c r="G208" i="1"/>
  <c r="H207" i="1"/>
  <c r="G207" i="1"/>
  <c r="H206" i="1"/>
  <c r="G206" i="1"/>
  <c r="H205" i="1"/>
  <c r="G205" i="1"/>
  <c r="H204" i="1"/>
  <c r="G204" i="1"/>
  <c r="H203" i="1"/>
  <c r="G203" i="1"/>
  <c r="H202" i="1"/>
  <c r="G202" i="1"/>
  <c r="H201" i="1"/>
  <c r="G201" i="1"/>
  <c r="H200" i="1"/>
  <c r="G200" i="1"/>
  <c r="H199" i="1"/>
  <c r="G199" i="1"/>
  <c r="H198" i="1"/>
  <c r="G198" i="1"/>
  <c r="H196" i="1"/>
  <c r="G196" i="1"/>
  <c r="F196" i="1"/>
  <c r="E196" i="1"/>
  <c r="D196" i="1"/>
  <c r="H194" i="1"/>
  <c r="G194" i="1"/>
  <c r="H193" i="1"/>
  <c r="G193" i="1"/>
  <c r="H192" i="1"/>
  <c r="G192" i="1"/>
  <c r="H191" i="1"/>
  <c r="G191" i="1"/>
  <c r="H190" i="1"/>
  <c r="G190" i="1"/>
  <c r="H188" i="1"/>
  <c r="G188" i="1"/>
  <c r="F188" i="1"/>
  <c r="E188" i="1"/>
  <c r="D188" i="1"/>
  <c r="H186" i="1"/>
  <c r="G186" i="1"/>
  <c r="H185" i="1"/>
  <c r="G185" i="1"/>
  <c r="H184" i="1"/>
  <c r="G184" i="1"/>
  <c r="H183" i="1"/>
  <c r="G183" i="1"/>
  <c r="H182" i="1"/>
  <c r="G182" i="1"/>
  <c r="H181" i="1"/>
  <c r="G181" i="1"/>
  <c r="H180" i="1"/>
  <c r="G180" i="1"/>
  <c r="H179" i="1"/>
  <c r="G179" i="1"/>
  <c r="H178" i="1"/>
  <c r="G178" i="1"/>
  <c r="H176" i="1"/>
  <c r="G176" i="1"/>
  <c r="F176" i="1"/>
  <c r="E176" i="1"/>
  <c r="D176" i="1"/>
  <c r="H174" i="1"/>
  <c r="G174" i="1"/>
  <c r="H173" i="1"/>
  <c r="G173" i="1"/>
  <c r="H172" i="1"/>
  <c r="G172" i="1"/>
  <c r="H171" i="1"/>
  <c r="G171" i="1"/>
  <c r="H170" i="1"/>
  <c r="G170" i="1"/>
  <c r="H169" i="1"/>
  <c r="G169" i="1"/>
  <c r="H168" i="1"/>
  <c r="G168" i="1"/>
  <c r="H167" i="1"/>
  <c r="G167" i="1"/>
  <c r="H166" i="1"/>
  <c r="G166" i="1"/>
  <c r="H165" i="1"/>
  <c r="G165" i="1"/>
  <c r="H164" i="1"/>
  <c r="G164" i="1"/>
  <c r="H163" i="1"/>
  <c r="G163" i="1"/>
  <c r="H162" i="1"/>
  <c r="G162" i="1"/>
  <c r="H160" i="1"/>
  <c r="G160" i="1"/>
  <c r="F160" i="1"/>
  <c r="E160" i="1"/>
  <c r="D160" i="1"/>
  <c r="H158" i="1"/>
  <c r="G158" i="1"/>
  <c r="H157" i="1"/>
  <c r="G157" i="1"/>
  <c r="H155" i="1"/>
  <c r="G155" i="1"/>
  <c r="F155" i="1"/>
  <c r="E155" i="1"/>
  <c r="D155" i="1"/>
  <c r="H153" i="1"/>
  <c r="G153" i="1"/>
  <c r="H152" i="1"/>
  <c r="G152" i="1"/>
  <c r="H151" i="1"/>
  <c r="G151" i="1"/>
  <c r="H150" i="1"/>
  <c r="G150" i="1"/>
  <c r="H149" i="1"/>
  <c r="G149" i="1"/>
  <c r="H147" i="1"/>
  <c r="G147" i="1"/>
  <c r="F147" i="1"/>
  <c r="E147" i="1"/>
  <c r="D147" i="1"/>
  <c r="H145" i="1"/>
  <c r="G145" i="1"/>
  <c r="H144" i="1"/>
  <c r="G144" i="1"/>
  <c r="H143" i="1"/>
  <c r="G143" i="1"/>
  <c r="H142" i="1"/>
  <c r="G142" i="1"/>
  <c r="H141" i="1"/>
  <c r="G141" i="1"/>
  <c r="H140" i="1"/>
  <c r="G140" i="1"/>
  <c r="H139" i="1"/>
  <c r="G139" i="1"/>
  <c r="H138" i="1"/>
  <c r="G138" i="1"/>
  <c r="H137" i="1"/>
  <c r="G137" i="1"/>
  <c r="H136" i="1"/>
  <c r="G136" i="1"/>
  <c r="H134" i="1"/>
  <c r="G134" i="1"/>
  <c r="F134" i="1"/>
  <c r="E134" i="1"/>
  <c r="D134" i="1"/>
  <c r="H132" i="1"/>
  <c r="G132" i="1"/>
  <c r="H131" i="1"/>
  <c r="G131" i="1"/>
  <c r="H129" i="1"/>
  <c r="G129" i="1"/>
  <c r="F129" i="1"/>
  <c r="E129" i="1"/>
  <c r="D129" i="1"/>
  <c r="H127" i="1"/>
  <c r="G127" i="1"/>
  <c r="H126" i="1"/>
  <c r="G126" i="1"/>
  <c r="H125" i="1"/>
  <c r="G125" i="1"/>
  <c r="H124" i="1"/>
  <c r="G124" i="1"/>
  <c r="H123" i="1"/>
  <c r="G123" i="1"/>
  <c r="H122" i="1"/>
  <c r="G122" i="1"/>
  <c r="H120" i="1"/>
  <c r="G120" i="1"/>
  <c r="F120" i="1"/>
  <c r="E120" i="1"/>
  <c r="D120" i="1"/>
  <c r="H118" i="1"/>
  <c r="G118" i="1"/>
  <c r="H117" i="1"/>
  <c r="G117" i="1"/>
  <c r="H116" i="1"/>
  <c r="G116" i="1"/>
  <c r="H115" i="1"/>
  <c r="G115" i="1"/>
  <c r="H113" i="1"/>
  <c r="G113" i="1"/>
  <c r="F113" i="1"/>
  <c r="E113" i="1"/>
  <c r="D113" i="1"/>
  <c r="H111" i="1"/>
  <c r="G111" i="1"/>
  <c r="H110" i="1"/>
  <c r="G110" i="1"/>
  <c r="H109" i="1"/>
  <c r="G109" i="1"/>
  <c r="H108" i="1"/>
  <c r="G108" i="1"/>
  <c r="H107" i="1"/>
  <c r="G107" i="1"/>
  <c r="H105" i="1"/>
  <c r="G105" i="1"/>
  <c r="F105" i="1"/>
  <c r="E105" i="1"/>
  <c r="D105" i="1"/>
  <c r="H103" i="1"/>
  <c r="G103" i="1"/>
  <c r="H102" i="1"/>
  <c r="G102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G93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1" i="1"/>
  <c r="G71" i="1"/>
  <c r="F71" i="1"/>
  <c r="E71" i="1"/>
  <c r="D71" i="1"/>
  <c r="H69" i="1"/>
  <c r="G69" i="1"/>
  <c r="H68" i="1"/>
  <c r="G68" i="1"/>
  <c r="H67" i="1"/>
  <c r="G67" i="1"/>
  <c r="H66" i="1"/>
  <c r="G66" i="1"/>
  <c r="H65" i="1"/>
  <c r="G65" i="1"/>
  <c r="H64" i="1"/>
  <c r="G64" i="1"/>
  <c r="H62" i="1"/>
  <c r="G62" i="1"/>
  <c r="F62" i="1"/>
  <c r="E62" i="1"/>
  <c r="D62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49" i="1"/>
  <c r="G49" i="1"/>
  <c r="F49" i="1"/>
  <c r="E49" i="1"/>
  <c r="D49" i="1"/>
  <c r="H47" i="1"/>
  <c r="G47" i="1"/>
  <c r="H46" i="1"/>
  <c r="G46" i="1"/>
  <c r="H45" i="1"/>
  <c r="G45" i="1"/>
  <c r="H44" i="1"/>
  <c r="G44" i="1"/>
  <c r="H43" i="1"/>
  <c r="G43" i="1"/>
  <c r="H41" i="1"/>
  <c r="G41" i="1"/>
  <c r="F41" i="1"/>
  <c r="E41" i="1"/>
  <c r="D41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7" i="1"/>
  <c r="G27" i="1"/>
  <c r="F27" i="1"/>
  <c r="E27" i="1"/>
  <c r="D27" i="1"/>
  <c r="H25" i="1"/>
  <c r="G25" i="1"/>
  <c r="H24" i="1"/>
  <c r="G24" i="1"/>
  <c r="H22" i="1"/>
  <c r="G22" i="1"/>
  <c r="F22" i="1"/>
  <c r="E22" i="1"/>
  <c r="D22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<sst xmlns="http://schemas.openxmlformats.org/spreadsheetml/2006/main" count="24079" uniqueCount="2430">
  <si>
    <t>Customer ID</t>
  </si>
  <si>
    <t>Name</t>
  </si>
  <si>
    <t>Item ID</t>
  </si>
  <si>
    <t>Qty</t>
  </si>
  <si>
    <t>Amount</t>
  </si>
  <si>
    <t>Cost of Sales</t>
  </si>
  <si>
    <t>Gross Profit</t>
  </si>
  <si>
    <t>Gross Margin</t>
  </si>
  <si>
    <t>AAA-21CLUB</t>
  </si>
  <si>
    <t>21 Club</t>
  </si>
  <si>
    <t/>
  </si>
  <si>
    <t>COM01851</t>
  </si>
  <si>
    <t>CON01911</t>
  </si>
  <si>
    <t>CON02401</t>
  </si>
  <si>
    <t>CON08398</t>
  </si>
  <si>
    <t>PAS00701</t>
  </si>
  <si>
    <t>PAS07301</t>
  </si>
  <si>
    <t>PAS12030</t>
  </si>
  <si>
    <t>AAA-A16</t>
  </si>
  <si>
    <t>A16 Restaurant</t>
  </si>
  <si>
    <t>AAA-Allswell</t>
  </si>
  <si>
    <t>ALL'S WELL</t>
  </si>
  <si>
    <t>COM00105</t>
  </si>
  <si>
    <t>CON09001</t>
  </si>
  <si>
    <t>OLI00133</t>
  </si>
  <si>
    <t>OLI00215</t>
  </si>
  <si>
    <t>PAS12000</t>
  </si>
  <si>
    <t>AAA-AMEDEOSPIZZERIA</t>
  </si>
  <si>
    <t>Amedeo's Brick Oven Pizzeria</t>
  </si>
  <si>
    <t>CON00360</t>
  </si>
  <si>
    <t>PAS12001</t>
  </si>
  <si>
    <t>AAA-ARMANI</t>
  </si>
  <si>
    <t>Armani Restaurant</t>
  </si>
  <si>
    <t>CER00024</t>
  </si>
  <si>
    <t>COM01708</t>
  </si>
  <si>
    <t>PAS00801</t>
  </si>
  <si>
    <t>AAA-AVOCECOLUMBUS</t>
  </si>
  <si>
    <t>A Voce - Columbus Circle</t>
  </si>
  <si>
    <t>CER00022</t>
  </si>
  <si>
    <t>AAA-BKLYNLARDER</t>
  </si>
  <si>
    <t>Bklyn Larder</t>
  </si>
  <si>
    <t>CAF01001</t>
  </si>
  <si>
    <t>CAF01003</t>
  </si>
  <si>
    <t>CAF01100</t>
  </si>
  <si>
    <t>COM01706</t>
  </si>
  <si>
    <t>CON00361</t>
  </si>
  <si>
    <t>CON09102</t>
  </si>
  <si>
    <t>MIE01301</t>
  </si>
  <si>
    <t>MIE01401</t>
  </si>
  <si>
    <t>OLI01550</t>
  </si>
  <si>
    <t>PAS07441</t>
  </si>
  <si>
    <t>PAS10050</t>
  </si>
  <si>
    <t>PAS10051</t>
  </si>
  <si>
    <t>PAS11998</t>
  </si>
  <si>
    <t>PAS12003</t>
  </si>
  <si>
    <t>PAS12004</t>
  </si>
  <si>
    <t>PAS12032</t>
  </si>
  <si>
    <t>AAA-BRUCIE</t>
  </si>
  <si>
    <t>Brucie</t>
  </si>
  <si>
    <t>AAA-CAFEZOLA</t>
  </si>
  <si>
    <t>Cafe Zola</t>
  </si>
  <si>
    <t>PAS11999</t>
  </si>
  <si>
    <t>AAA-CENTOLIRE</t>
  </si>
  <si>
    <t>Centolire</t>
  </si>
  <si>
    <t>PAS00101</t>
  </si>
  <si>
    <t>AAA-Central bottle</t>
  </si>
  <si>
    <t>Central Bottle</t>
  </si>
  <si>
    <t>DOL00005</t>
  </si>
  <si>
    <t>AAA-CONTES</t>
  </si>
  <si>
    <t>Conte's Fish Market</t>
  </si>
  <si>
    <t>CON00450</t>
  </si>
  <si>
    <t>PAS00093</t>
  </si>
  <si>
    <t>PAS00112</t>
  </si>
  <si>
    <t>PAS07401</t>
  </si>
  <si>
    <t>AAA-D&amp;DMAD</t>
  </si>
  <si>
    <t>Dean and DeLuca - Madison</t>
  </si>
  <si>
    <t>AAA-D&amp;DSOHO</t>
  </si>
  <si>
    <t>Dean &amp; DeLuca - Broadway</t>
  </si>
  <si>
    <t>AAA-DELPOSTO</t>
  </si>
  <si>
    <t>Del Posto</t>
  </si>
  <si>
    <t>OLI01101</t>
  </si>
  <si>
    <t>AAA-ESCA RESTAURANT</t>
  </si>
  <si>
    <t>Esca Restaurant</t>
  </si>
  <si>
    <t>OLI00131</t>
  </si>
  <si>
    <t>OLI00212</t>
  </si>
  <si>
    <t>OLI08101</t>
  </si>
  <si>
    <t>AAA-Frankies570</t>
  </si>
  <si>
    <t>Frankies 570 Spuntino</t>
  </si>
  <si>
    <t>AAA-FRANNYS</t>
  </si>
  <si>
    <t>Franny's Restaurant</t>
  </si>
  <si>
    <t>CON09111</t>
  </si>
  <si>
    <t>PAS00107</t>
  </si>
  <si>
    <t>AAA-FRASCA</t>
  </si>
  <si>
    <t>Frasca Food &amp; Wine Caffe</t>
  </si>
  <si>
    <t>CON01913</t>
  </si>
  <si>
    <t>PAS00118</t>
  </si>
  <si>
    <t>AAA-GEMMA</t>
  </si>
  <si>
    <t>Gemma Restaurant</t>
  </si>
  <si>
    <t>AAA-GILTTASTE</t>
  </si>
  <si>
    <t>GILT TASTE</t>
  </si>
  <si>
    <t>ACE00200</t>
  </si>
  <si>
    <t>CAF01002</t>
  </si>
  <si>
    <t>CER00020</t>
  </si>
  <si>
    <t>CER00021</t>
  </si>
  <si>
    <t>CER00023</t>
  </si>
  <si>
    <t>CER00025</t>
  </si>
  <si>
    <t>CON01905</t>
  </si>
  <si>
    <t>CON01907</t>
  </si>
  <si>
    <t>CON01908</t>
  </si>
  <si>
    <t>CON08399</t>
  </si>
  <si>
    <t>CON09110</t>
  </si>
  <si>
    <t>OLI01926</t>
  </si>
  <si>
    <t>PAS00091</t>
  </si>
  <si>
    <t>PAS00105</t>
  </si>
  <si>
    <t>PAS00106</t>
  </si>
  <si>
    <t>PAS00108</t>
  </si>
  <si>
    <t>PAS00110</t>
  </si>
  <si>
    <t>PAS00901</t>
  </si>
  <si>
    <t>PAS00902</t>
  </si>
  <si>
    <t>PAS07421</t>
  </si>
  <si>
    <t>PAS12002</t>
  </si>
  <si>
    <t>PAS12021</t>
  </si>
  <si>
    <t>AAA-HAVEN'SKITCHEN</t>
  </si>
  <si>
    <t>Haven's Kitchen</t>
  </si>
  <si>
    <t>aaa-HEARTH Pizzeria</t>
  </si>
  <si>
    <t>Burrata Wood Fired Pizza</t>
  </si>
  <si>
    <t>CON00472</t>
  </si>
  <si>
    <t>CON09100</t>
  </si>
  <si>
    <t>aaa-Internculinaryce</t>
  </si>
  <si>
    <t>The International Culinary Cen</t>
  </si>
  <si>
    <t>COM01707</t>
  </si>
  <si>
    <t>PAS12020</t>
  </si>
  <si>
    <t>AAA-ITALIANOPRODUCTS</t>
  </si>
  <si>
    <t>Italiano Products</t>
  </si>
  <si>
    <t>AAA-JOHNDORYOYSTER</t>
  </si>
  <si>
    <t>John Dory Oyster Bar</t>
  </si>
  <si>
    <t>COM01861</t>
  </si>
  <si>
    <t>AAA-MAMARICOTTAS</t>
  </si>
  <si>
    <t>Mama Ricotta's</t>
  </si>
  <si>
    <t>PAS12031</t>
  </si>
  <si>
    <t>PAS12033</t>
  </si>
  <si>
    <t>AAA-MANTU2750</t>
  </si>
  <si>
    <t>Spiaggia Restaurant</t>
  </si>
  <si>
    <t>AAA-MARLOWANDDAUGHTE</t>
  </si>
  <si>
    <t>Marlow and Daughters</t>
  </si>
  <si>
    <t>COM01705</t>
  </si>
  <si>
    <t>AAA-OTTO</t>
  </si>
  <si>
    <t>Otto Restaurant Pizzeria</t>
  </si>
  <si>
    <t>AAA-PORSENA</t>
  </si>
  <si>
    <t>Porsena Restaurant</t>
  </si>
  <si>
    <t>CON00353</t>
  </si>
  <si>
    <t>AAA-PrimeMeats</t>
  </si>
  <si>
    <t>Prime Meats</t>
  </si>
  <si>
    <t>AAA-ROBERTAS</t>
  </si>
  <si>
    <t>Roberta's</t>
  </si>
  <si>
    <t>AAA-ROMANS</t>
  </si>
  <si>
    <t>Roman's</t>
  </si>
  <si>
    <t>ACE00202</t>
  </si>
  <si>
    <t>ACE00601</t>
  </si>
  <si>
    <t>CON02001</t>
  </si>
  <si>
    <t>CON09070</t>
  </si>
  <si>
    <t>OLI01553</t>
  </si>
  <si>
    <t>aaa-speedyromeo</t>
  </si>
  <si>
    <t>Speedy Romeo</t>
  </si>
  <si>
    <t>CON00470</t>
  </si>
  <si>
    <t>CON00471</t>
  </si>
  <si>
    <t>CON00473</t>
  </si>
  <si>
    <t>MIE01602</t>
  </si>
  <si>
    <t>AAA-STONEHOUSE</t>
  </si>
  <si>
    <t>Stone House Restaurant</t>
  </si>
  <si>
    <t>OLI01103</t>
  </si>
  <si>
    <t>AAA-TRUFFLES</t>
  </si>
  <si>
    <t>Truffles</t>
  </si>
  <si>
    <t>AAA-WHOLEFOODS-DARIE</t>
  </si>
  <si>
    <t>Whole Foods Market-Darien</t>
  </si>
  <si>
    <t>AAA-WHOLEFOODS-MILBU</t>
  </si>
  <si>
    <t>Whole Foods Market-Milburn</t>
  </si>
  <si>
    <t>AAA-WHOLEFOODS-ROSE</t>
  </si>
  <si>
    <t>Whole Foods Market-Rose City M</t>
  </si>
  <si>
    <t>AAA-ZINGERMAILORDER</t>
  </si>
  <si>
    <t>Zingerman's Mail Order</t>
  </si>
  <si>
    <t>COM00103</t>
  </si>
  <si>
    <t>COM01002</t>
  </si>
  <si>
    <t>abbata6332</t>
  </si>
  <si>
    <t>Nicolette Abbatangelo</t>
  </si>
  <si>
    <t>DOL00510</t>
  </si>
  <si>
    <t>abeles8409</t>
  </si>
  <si>
    <t>Jerome Abeles</t>
  </si>
  <si>
    <t>CON03101</t>
  </si>
  <si>
    <t>Abenem3550</t>
  </si>
  <si>
    <t>Mark T. Abene</t>
  </si>
  <si>
    <t>CAF01005</t>
  </si>
  <si>
    <t>adamcz3140</t>
  </si>
  <si>
    <t>J. Stephen Adamczyk</t>
  </si>
  <si>
    <t>addeod3408</t>
  </si>
  <si>
    <t>Douglas Addeo</t>
  </si>
  <si>
    <t>affama9376</t>
  </si>
  <si>
    <t>Marie Affa</t>
  </si>
  <si>
    <t>Aguila6517</t>
  </si>
  <si>
    <t>Victor Aguilar</t>
  </si>
  <si>
    <t>albrig3219</t>
  </si>
  <si>
    <t>Aaron J Albright</t>
  </si>
  <si>
    <t>allenl3380</t>
  </si>
  <si>
    <t>Lori Allen</t>
  </si>
  <si>
    <t>CON01919</t>
  </si>
  <si>
    <t>DOL00500</t>
  </si>
  <si>
    <t>allens6287</t>
  </si>
  <si>
    <t>Sanford Allen</t>
  </si>
  <si>
    <t>OLI00171</t>
  </si>
  <si>
    <t>amorus9822</t>
  </si>
  <si>
    <t>Dr. Marie Z. Amoruso</t>
  </si>
  <si>
    <t>antial8496</t>
  </si>
  <si>
    <t>Alvise Anti</t>
  </si>
  <si>
    <t>aretin0901</t>
  </si>
  <si>
    <t>Francesco Aretini</t>
  </si>
  <si>
    <t>aubrey3693</t>
  </si>
  <si>
    <t>John S. Aubrey</t>
  </si>
  <si>
    <t>august9030</t>
  </si>
  <si>
    <t>Susan Augustyn</t>
  </si>
  <si>
    <t>CON00191</t>
  </si>
  <si>
    <t>DOL00006</t>
  </si>
  <si>
    <t>backes9708</t>
  </si>
  <si>
    <t>Tom Backes</t>
  </si>
  <si>
    <t>bagley7646</t>
  </si>
  <si>
    <t>Garren Bagley</t>
  </si>
  <si>
    <t>barane0145</t>
  </si>
  <si>
    <t>Rino Baranes</t>
  </si>
  <si>
    <t>COM01102</t>
  </si>
  <si>
    <t>CON00350</t>
  </si>
  <si>
    <t>bauman9757</t>
  </si>
  <si>
    <t>James Baumann</t>
  </si>
  <si>
    <t>beidem9572</t>
  </si>
  <si>
    <t>Robert M Beideman</t>
  </si>
  <si>
    <t>bevila6874</t>
  </si>
  <si>
    <t>Jennifer Bevilacqua</t>
  </si>
  <si>
    <t>bismut6233</t>
  </si>
  <si>
    <t>Claude N. Bismuth</t>
  </si>
  <si>
    <t>COM00201</t>
  </si>
  <si>
    <t>blaker4800</t>
  </si>
  <si>
    <t>Robert Blake</t>
  </si>
  <si>
    <t>blanco6133</t>
  </si>
  <si>
    <t>Janelle Blanco</t>
  </si>
  <si>
    <t>blockg1355</t>
  </si>
  <si>
    <t>Gilbert Block</t>
  </si>
  <si>
    <t>bocchi7182</t>
  </si>
  <si>
    <t>A. J. Bocchino</t>
  </si>
  <si>
    <t>COM01202</t>
  </si>
  <si>
    <t>bonosa6092</t>
  </si>
  <si>
    <t>Carol Bonosaro</t>
  </si>
  <si>
    <t>borrel0742</t>
  </si>
  <si>
    <t>Ursula M. Borrelli</t>
  </si>
  <si>
    <t>bowers0709</t>
  </si>
  <si>
    <t>Adam Bowers</t>
  </si>
  <si>
    <t>bowner5580</t>
  </si>
  <si>
    <t>Erica Bown</t>
  </si>
  <si>
    <t>boydli8884</t>
  </si>
  <si>
    <t>Liz Boyd</t>
  </si>
  <si>
    <t>CON00232</t>
  </si>
  <si>
    <t>bracco9449</t>
  </si>
  <si>
    <t>Elio Bracco</t>
  </si>
  <si>
    <t>bradyj9516</t>
  </si>
  <si>
    <t>John Brady</t>
  </si>
  <si>
    <t>bradyk</t>
  </si>
  <si>
    <t>Kate Brady</t>
  </si>
  <si>
    <t>PAS00113</t>
  </si>
  <si>
    <t>PAS07245</t>
  </si>
  <si>
    <t>PAS07304</t>
  </si>
  <si>
    <t>PAS07306</t>
  </si>
  <si>
    <t>branca5218</t>
  </si>
  <si>
    <t>William Branca</t>
  </si>
  <si>
    <t>CON01901</t>
  </si>
  <si>
    <t>brebri0559</t>
  </si>
  <si>
    <t>Adrienne Brebrick</t>
  </si>
  <si>
    <t>bresna0635</t>
  </si>
  <si>
    <t>Victoria Bresnan</t>
  </si>
  <si>
    <t>OLI06101</t>
  </si>
  <si>
    <t>PAS07461</t>
  </si>
  <si>
    <t>brownr6324</t>
  </si>
  <si>
    <t>Renee M. Brown</t>
  </si>
  <si>
    <t>brunoj3872</t>
  </si>
  <si>
    <t>Joan Bruno</t>
  </si>
  <si>
    <t>burgwy9558</t>
  </si>
  <si>
    <t>Diana S. Burgwyn</t>
  </si>
  <si>
    <t>cainla7637</t>
  </si>
  <si>
    <t>Laura K Cain</t>
  </si>
  <si>
    <t>Calavr9629</t>
  </si>
  <si>
    <t>Arthur Calavritinos</t>
  </si>
  <si>
    <t>camero1203</t>
  </si>
  <si>
    <t>Frank Cameron</t>
  </si>
  <si>
    <t>carter0944</t>
  </si>
  <si>
    <t>Donald Carter</t>
  </si>
  <si>
    <t>carter2434</t>
  </si>
  <si>
    <t>David J. Carter</t>
  </si>
  <si>
    <t>Casert2617</t>
  </si>
  <si>
    <t>Marcy A. Casertano</t>
  </si>
  <si>
    <t>caseyn3663</t>
  </si>
  <si>
    <t>Neil Casey</t>
  </si>
  <si>
    <t>castel4455</t>
  </si>
  <si>
    <t>Kenneth Castellucci</t>
  </si>
  <si>
    <t>castyr8985</t>
  </si>
  <si>
    <t>Ronni Casty</t>
  </si>
  <si>
    <t>champl3623</t>
  </si>
  <si>
    <t>John R. Champlin</t>
  </si>
  <si>
    <t>chicca8001</t>
  </si>
  <si>
    <t>Cheryl Ann Chicca</t>
  </si>
  <si>
    <t>chustz4526</t>
  </si>
  <si>
    <t>Carolyn Chustz</t>
  </si>
  <si>
    <t>MIE01501</t>
  </si>
  <si>
    <t>chuteg1100</t>
  </si>
  <si>
    <t>Gilma Chute</t>
  </si>
  <si>
    <t>ciamar7816</t>
  </si>
  <si>
    <t>Susan Ciamarra</t>
  </si>
  <si>
    <t>CER00026</t>
  </si>
  <si>
    <t>PAS07300</t>
  </si>
  <si>
    <t>clarke7992</t>
  </si>
  <si>
    <t>Maggie Clarke</t>
  </si>
  <si>
    <t>CAF01004</t>
  </si>
  <si>
    <t>cohanj9500</t>
  </si>
  <si>
    <t>Jane Cohan</t>
  </si>
  <si>
    <t>couchm9958</t>
  </si>
  <si>
    <t>Arika Couchman</t>
  </si>
  <si>
    <t>Coughl3089</t>
  </si>
  <si>
    <t>James Coughlan</t>
  </si>
  <si>
    <t>curloe0321</t>
  </si>
  <si>
    <t>Eleonora Curlo</t>
  </si>
  <si>
    <t>cyrmic0013</t>
  </si>
  <si>
    <t>Michael Cyr</t>
  </si>
  <si>
    <t>d'eust0330</t>
  </si>
  <si>
    <t>Kevin d'Eustachio</t>
  </si>
  <si>
    <t>davisa8297</t>
  </si>
  <si>
    <t>Anne Taylor Davis</t>
  </si>
  <si>
    <t>davism0018</t>
  </si>
  <si>
    <t>Mchael Davis</t>
  </si>
  <si>
    <t>dobrov8881</t>
  </si>
  <si>
    <t>Cornelia Dobrovolsky</t>
  </si>
  <si>
    <t>doleza5980</t>
  </si>
  <si>
    <t>Daniel R. Dolezal</t>
  </si>
  <si>
    <t>donehu3346</t>
  </si>
  <si>
    <t>Jason Donehue</t>
  </si>
  <si>
    <t>donnel3419</t>
  </si>
  <si>
    <t>Monica Donnelly</t>
  </si>
  <si>
    <t>doubel6156</t>
  </si>
  <si>
    <t>Amanda K. Doubell</t>
  </si>
  <si>
    <t>eagona6024</t>
  </si>
  <si>
    <t>Andrea Eagon</t>
  </si>
  <si>
    <t>egizij4720</t>
  </si>
  <si>
    <t>Jessica Egizi</t>
  </si>
  <si>
    <t>ehrenb0800</t>
  </si>
  <si>
    <t>Rosalie Ehrenberg</t>
  </si>
  <si>
    <t>eisenb9026</t>
  </si>
  <si>
    <t>Jacqui Eisenberg</t>
  </si>
  <si>
    <t>elisma7959</t>
  </si>
  <si>
    <t>Wicy Elisma</t>
  </si>
  <si>
    <t>elyali7816</t>
  </si>
  <si>
    <t>Alice Ely</t>
  </si>
  <si>
    <t>enghol0341</t>
  </si>
  <si>
    <t>Connie Engholm</t>
  </si>
  <si>
    <t>epstei8682</t>
  </si>
  <si>
    <t>Eron H. Epstein</t>
  </si>
  <si>
    <t>ergasy6172</t>
  </si>
  <si>
    <t>Yasmine Ergas</t>
  </si>
  <si>
    <t>ferrari0764</t>
  </si>
  <si>
    <t>Linda Ferrari</t>
  </si>
  <si>
    <t>CON01914</t>
  </si>
  <si>
    <t>fields6727</t>
  </si>
  <si>
    <t>Branch T. Fields</t>
  </si>
  <si>
    <t>floodr9686</t>
  </si>
  <si>
    <t>Robert Flood</t>
  </si>
  <si>
    <t>fourni0190</t>
  </si>
  <si>
    <t>Rift Fournier</t>
  </si>
  <si>
    <t>freema4934</t>
  </si>
  <si>
    <t>Suzanne Freeman</t>
  </si>
  <si>
    <t>friesj6609</t>
  </si>
  <si>
    <t>Jonathon Fries</t>
  </si>
  <si>
    <t>frolov2038</t>
  </si>
  <si>
    <t>Victoria Frolova</t>
  </si>
  <si>
    <t>MIE01601</t>
  </si>
  <si>
    <t>gaffne8673</t>
  </si>
  <si>
    <t>Robert Gaffney</t>
  </si>
  <si>
    <t>gillia3215</t>
  </si>
  <si>
    <t>Julie Gilliam</t>
  </si>
  <si>
    <t>gincyn0646</t>
  </si>
  <si>
    <t>Cynthia Gin</t>
  </si>
  <si>
    <t>DOL00007</t>
  </si>
  <si>
    <t>girdau6162</t>
  </si>
  <si>
    <t>Greg Girdaukas</t>
  </si>
  <si>
    <t>glenle1763</t>
  </si>
  <si>
    <t>Leonie Glen</t>
  </si>
  <si>
    <t>gokimm1758</t>
  </si>
  <si>
    <t>Marlon Gokim</t>
  </si>
  <si>
    <t>goldbe5698</t>
  </si>
  <si>
    <t>Phyllis Goldberg</t>
  </si>
  <si>
    <t>goldha0096</t>
  </si>
  <si>
    <t>Harriett Gold</t>
  </si>
  <si>
    <t>goodma7748</t>
  </si>
  <si>
    <t>Susan Goodman</t>
  </si>
  <si>
    <t>CON02501</t>
  </si>
  <si>
    <t>OLI01102</t>
  </si>
  <si>
    <t>gornik0990</t>
  </si>
  <si>
    <t>April Gornik</t>
  </si>
  <si>
    <t>goulds3069</t>
  </si>
  <si>
    <t>Stephen Gould</t>
  </si>
  <si>
    <t>gregor2897</t>
  </si>
  <si>
    <t>Mina Gregory</t>
  </si>
  <si>
    <t>guerri7705</t>
  </si>
  <si>
    <t>Marybeth Guerrieri</t>
  </si>
  <si>
    <t>gustia2949</t>
  </si>
  <si>
    <t>Gustiamo.com</t>
  </si>
  <si>
    <t>CON01904</t>
  </si>
  <si>
    <t>CON03501</t>
  </si>
  <si>
    <t>hamilt9738</t>
  </si>
  <si>
    <t>Diane Hamilton</t>
  </si>
  <si>
    <t>hanson7091</t>
  </si>
  <si>
    <t>Norman Hanson</t>
  </si>
  <si>
    <t>PAS07305</t>
  </si>
  <si>
    <t>harper3554</t>
  </si>
  <si>
    <t>Deanne Harper</t>
  </si>
  <si>
    <t>harris0000</t>
  </si>
  <si>
    <t>Billie Harris</t>
  </si>
  <si>
    <t>hartma2131</t>
  </si>
  <si>
    <t>Hedy Hartman</t>
  </si>
  <si>
    <t>hartwe7527</t>
  </si>
  <si>
    <t>Carol Hartwell</t>
  </si>
  <si>
    <t>heinsm9533</t>
  </si>
  <si>
    <t>Morris G. Heins III</t>
  </si>
  <si>
    <t>hintzw7815</t>
  </si>
  <si>
    <t>Warren Hintz</t>
  </si>
  <si>
    <t>holley6030</t>
  </si>
  <si>
    <t>Aurora Holley</t>
  </si>
  <si>
    <t>CON00231</t>
  </si>
  <si>
    <t>holmes8727</t>
  </si>
  <si>
    <t>Neil C. Holmes</t>
  </si>
  <si>
    <t>hopper8421</t>
  </si>
  <si>
    <t>Matt Hopper</t>
  </si>
  <si>
    <t>hurley7439</t>
  </si>
  <si>
    <t>Eunice Hurley</t>
  </si>
  <si>
    <t>jacobs8989</t>
  </si>
  <si>
    <t>Paula Jacobs</t>
  </si>
  <si>
    <t>jenkin3858</t>
  </si>
  <si>
    <t>Nancy Jenkins</t>
  </si>
  <si>
    <t>CON03505</t>
  </si>
  <si>
    <t>johnso6866</t>
  </si>
  <si>
    <t>Timothy Johnson</t>
  </si>
  <si>
    <t>johnst6418</t>
  </si>
  <si>
    <t>Carol A Johnston</t>
  </si>
  <si>
    <t>johnst8538</t>
  </si>
  <si>
    <t>Deane Johnston</t>
  </si>
  <si>
    <t>jolyjh8508</t>
  </si>
  <si>
    <t>Johnna Joly</t>
  </si>
  <si>
    <t>CON00085</t>
  </si>
  <si>
    <t>CON02801</t>
  </si>
  <si>
    <t>kaleta5690</t>
  </si>
  <si>
    <t>Paul Kaleta</t>
  </si>
  <si>
    <t>kayner1103</t>
  </si>
  <si>
    <t>Richard Kayne</t>
  </si>
  <si>
    <t>kekedj6524</t>
  </si>
  <si>
    <t>Patricia Kekedjian</t>
  </si>
  <si>
    <t>kelley1975</t>
  </si>
  <si>
    <t>William K. Kelley</t>
  </si>
  <si>
    <t>kelley7732</t>
  </si>
  <si>
    <t>Robert E Kelley</t>
  </si>
  <si>
    <t>kenworthy1103</t>
  </si>
  <si>
    <t>Martina &amp; Eric Kenworthy</t>
  </si>
  <si>
    <t>kittay2244</t>
  </si>
  <si>
    <t>Burton Kittay</t>
  </si>
  <si>
    <t>PAS00102</t>
  </si>
  <si>
    <t>komanl3999</t>
  </si>
  <si>
    <t>Laurene Koman</t>
  </si>
  <si>
    <t>laboon5605</t>
  </si>
  <si>
    <t>Elizabeth LaBoone</t>
  </si>
  <si>
    <t>lebkow4460</t>
  </si>
  <si>
    <t>Jane S. Lebkowski</t>
  </si>
  <si>
    <t>leeche0965</t>
  </si>
  <si>
    <t>Elizabeth Leech</t>
  </si>
  <si>
    <t>leeji8086</t>
  </si>
  <si>
    <t>Ji-Eun Lee</t>
  </si>
  <si>
    <t>Leekat9734</t>
  </si>
  <si>
    <t>Kathy Lee</t>
  </si>
  <si>
    <t>levyje0249</t>
  </si>
  <si>
    <t>Jefery Levy</t>
  </si>
  <si>
    <t>linkha6071</t>
  </si>
  <si>
    <t>Cheryl Anderson Linkhart</t>
  </si>
  <si>
    <t>loreto4125</t>
  </si>
  <si>
    <t>Daniel A. Loreto</t>
  </si>
  <si>
    <t>loweli1309</t>
  </si>
  <si>
    <t>Lisa Lowe</t>
  </si>
  <si>
    <t>mackge0360</t>
  </si>
  <si>
    <t>George Mack</t>
  </si>
  <si>
    <t>macque2994</t>
  </si>
  <si>
    <t>Susan MacQueen</t>
  </si>
  <si>
    <t>maddre2024</t>
  </si>
  <si>
    <t>Willis Maddrey</t>
  </si>
  <si>
    <t>ACE00150</t>
  </si>
  <si>
    <t>PAS10003</t>
  </si>
  <si>
    <t>mahone7591</t>
  </si>
  <si>
    <t>Joseph Mahoney</t>
  </si>
  <si>
    <t>mancus4140</t>
  </si>
  <si>
    <t>Joanne Mancuso</t>
  </si>
  <si>
    <t>mantua1548</t>
  </si>
  <si>
    <t>Cathy Mantuano</t>
  </si>
  <si>
    <t>marcop1245</t>
  </si>
  <si>
    <t>Patricia Marco</t>
  </si>
  <si>
    <t>martel0512</t>
  </si>
  <si>
    <t>Marco Martella</t>
  </si>
  <si>
    <t>martel8060</t>
  </si>
  <si>
    <t>Gale Martelly</t>
  </si>
  <si>
    <t>martinc1349</t>
  </si>
  <si>
    <t>Chris Martin</t>
  </si>
  <si>
    <t>marton2119</t>
  </si>
  <si>
    <t>Lynn Martone</t>
  </si>
  <si>
    <t>maslow8969</t>
  </si>
  <si>
    <t>Steve Maslow</t>
  </si>
  <si>
    <t>matteu7706</t>
  </si>
  <si>
    <t>Paul Matteucci</t>
  </si>
  <si>
    <t>CON01902</t>
  </si>
  <si>
    <t>PAS00103</t>
  </si>
  <si>
    <t>mazedo7706</t>
  </si>
  <si>
    <t>Donald Maze</t>
  </si>
  <si>
    <t>mcdoug1073</t>
  </si>
  <si>
    <t>Stephanie McDougall</t>
  </si>
  <si>
    <t>melton5112</t>
  </si>
  <si>
    <t>Eston E. Melton Jr.</t>
  </si>
  <si>
    <t>mertzd2735</t>
  </si>
  <si>
    <t>Dennis Mertz</t>
  </si>
  <si>
    <t>morgan2250</t>
  </si>
  <si>
    <t>Valerie P Morgan</t>
  </si>
  <si>
    <t>mosche2520</t>
  </si>
  <si>
    <t>Beverly Moschetti</t>
  </si>
  <si>
    <t>nantzm3836</t>
  </si>
  <si>
    <t>Mark E. Nantz</t>
  </si>
  <si>
    <t>natale7643</t>
  </si>
  <si>
    <t>Jo Anna Natale</t>
  </si>
  <si>
    <t>nettle0849</t>
  </si>
  <si>
    <t>M. Selma Nettles</t>
  </si>
  <si>
    <t>nevirs1902</t>
  </si>
  <si>
    <t>Guy Nevirs</t>
  </si>
  <si>
    <t>ningca2302</t>
  </si>
  <si>
    <t>Carl Ning</t>
  </si>
  <si>
    <t>oginor2836</t>
  </si>
  <si>
    <t>Ryoko Ogino</t>
  </si>
  <si>
    <t>okulit6184</t>
  </si>
  <si>
    <t>Michael Okulitch</t>
  </si>
  <si>
    <t>ottonj9909</t>
  </si>
  <si>
    <t>Judith Otton</t>
  </si>
  <si>
    <t>owensc5602</t>
  </si>
  <si>
    <t>Scott Owen</t>
  </si>
  <si>
    <t>palmer7015</t>
  </si>
  <si>
    <t>Walter Palmer</t>
  </si>
  <si>
    <t>panayo2155</t>
  </si>
  <si>
    <t>George Panayotis</t>
  </si>
  <si>
    <t>patelj9115</t>
  </si>
  <si>
    <t>Jikesh Patel</t>
  </si>
  <si>
    <t>patric3228</t>
  </si>
  <si>
    <t>Amory Patrick</t>
  </si>
  <si>
    <t>petixm7485</t>
  </si>
  <si>
    <t>Mark Petix</t>
  </si>
  <si>
    <t>petras4600</t>
  </si>
  <si>
    <t>Jim Petras</t>
  </si>
  <si>
    <t>petric2086</t>
  </si>
  <si>
    <t>Luke Petriccione</t>
  </si>
  <si>
    <t>pianes0208</t>
  </si>
  <si>
    <t>Adriano Pianesi</t>
  </si>
  <si>
    <t>pickar9968</t>
  </si>
  <si>
    <t>Cassy Pickard</t>
  </si>
  <si>
    <t>pierap4746</t>
  </si>
  <si>
    <t>Piera Piera</t>
  </si>
  <si>
    <t>CON02701</t>
  </si>
  <si>
    <t>pierce1208</t>
  </si>
  <si>
    <t>William Pierce</t>
  </si>
  <si>
    <t>pinsdu1638</t>
  </si>
  <si>
    <t>Duane Pins</t>
  </si>
  <si>
    <t>pizitz1212</t>
  </si>
  <si>
    <t>Richard Pizitz</t>
  </si>
  <si>
    <t>plunke1907</t>
  </si>
  <si>
    <t>Leanne Plunkett</t>
  </si>
  <si>
    <t>powers3184</t>
  </si>
  <si>
    <t>Bonnie Powers</t>
  </si>
  <si>
    <t>raabea3779</t>
  </si>
  <si>
    <t>Andrew Raabe</t>
  </si>
  <si>
    <t>randel3098</t>
  </si>
  <si>
    <t>Alex Randell</t>
  </si>
  <si>
    <t>raubho1739</t>
  </si>
  <si>
    <t>Holly Rayna Raub</t>
  </si>
  <si>
    <t>ridder3739</t>
  </si>
  <si>
    <t>Bryan Ridder</t>
  </si>
  <si>
    <t>rivkin1201</t>
  </si>
  <si>
    <t>Gilana Rivkin</t>
  </si>
  <si>
    <t>robotm7752</t>
  </si>
  <si>
    <t>Miss Robot</t>
  </si>
  <si>
    <t>rosend8165</t>
  </si>
  <si>
    <t>Dov Rosen</t>
  </si>
  <si>
    <t>rosenf2440</t>
  </si>
  <si>
    <t>Robert Rosenfeld</t>
  </si>
  <si>
    <t>scarpe7265</t>
  </si>
  <si>
    <t>Josie Scarpelli</t>
  </si>
  <si>
    <t>schaef7825</t>
  </si>
  <si>
    <t>Margaret Schaeffer</t>
  </si>
  <si>
    <t>schult9519</t>
  </si>
  <si>
    <t>Vicki Schultz</t>
  </si>
  <si>
    <t>schwar3512</t>
  </si>
  <si>
    <t>Judith Katz-Schwartz</t>
  </si>
  <si>
    <t>scotto6771</t>
  </si>
  <si>
    <t>Michele Scotto</t>
  </si>
  <si>
    <t>segina3459</t>
  </si>
  <si>
    <t>Michele Segina</t>
  </si>
  <si>
    <t>seipja2370</t>
  </si>
  <si>
    <t>Jason Michael Seip</t>
  </si>
  <si>
    <t>shaffe2170</t>
  </si>
  <si>
    <t>Peggy Shaffer</t>
  </si>
  <si>
    <t>shulman5695</t>
  </si>
  <si>
    <t>Robert A Shulman</t>
  </si>
  <si>
    <t>sicili5392</t>
  </si>
  <si>
    <t>Joseph Sicilian</t>
  </si>
  <si>
    <t>simons4993</t>
  </si>
  <si>
    <t>William Simons</t>
  </si>
  <si>
    <t>smayda7803</t>
  </si>
  <si>
    <t>John Smayda</t>
  </si>
  <si>
    <t>smithl4929</t>
  </si>
  <si>
    <t>Lina Smith</t>
  </si>
  <si>
    <t>Smithn1717</t>
  </si>
  <si>
    <t>Nicola Smith</t>
  </si>
  <si>
    <t>sommer7082</t>
  </si>
  <si>
    <t>Bruce Sommer</t>
  </si>
  <si>
    <t>sopete0821</t>
  </si>
  <si>
    <t>Peter So</t>
  </si>
  <si>
    <t>srerem3150</t>
  </si>
  <si>
    <t>Mark A. Srere</t>
  </si>
  <si>
    <t>stoner7993</t>
  </si>
  <si>
    <t>Rex P. Stoner</t>
  </si>
  <si>
    <t>stroll4170</t>
  </si>
  <si>
    <t>Michael Strollo</t>
  </si>
  <si>
    <t>sulliv7518</t>
  </si>
  <si>
    <t>Barry Sullivan</t>
  </si>
  <si>
    <t>CON01916</t>
  </si>
  <si>
    <t>CON01917</t>
  </si>
  <si>
    <t>sunder9221</t>
  </si>
  <si>
    <t>Stacey Sunderland</t>
  </si>
  <si>
    <t>surgut5775</t>
  </si>
  <si>
    <t>Roman Surgutchik</t>
  </si>
  <si>
    <t>suterg3721</t>
  </si>
  <si>
    <t>Geneva L. Suter</t>
  </si>
  <si>
    <t>syskin1541</t>
  </si>
  <si>
    <t>Vassili Syskine</t>
  </si>
  <si>
    <t>tallut6199</t>
  </si>
  <si>
    <t>Marc. S. Talluto</t>
  </si>
  <si>
    <t>taylor0968</t>
  </si>
  <si>
    <t>John Taylor</t>
  </si>
  <si>
    <t>taylor9545</t>
  </si>
  <si>
    <t>Robert Taylor</t>
  </si>
  <si>
    <t>teruya2566</t>
  </si>
  <si>
    <t>Yvonne Teruya</t>
  </si>
  <si>
    <t>thomps3378</t>
  </si>
  <si>
    <t>Barbara Thompson</t>
  </si>
  <si>
    <t>tinkel6840</t>
  </si>
  <si>
    <t>Kathleen Tinkel</t>
  </si>
  <si>
    <t>treism2271</t>
  </si>
  <si>
    <t>Philip Uri Treisman</t>
  </si>
  <si>
    <t>ughi2949</t>
  </si>
  <si>
    <t>Beatrice Ughi</t>
  </si>
  <si>
    <t>Univer3858</t>
  </si>
  <si>
    <t>University of Boston</t>
  </si>
  <si>
    <t>uptonl8326</t>
  </si>
  <si>
    <t>L. Ilaine Upton</t>
  </si>
  <si>
    <t>vandeg3642</t>
  </si>
  <si>
    <t>Paige Vandegrift</t>
  </si>
  <si>
    <t>vespaa0824</t>
  </si>
  <si>
    <t>Anthony Vespa</t>
  </si>
  <si>
    <t>violam3527</t>
  </si>
  <si>
    <t>Mary Adams Viola</t>
  </si>
  <si>
    <t>vivero4697</t>
  </si>
  <si>
    <t>Melissa Viveros</t>
  </si>
  <si>
    <t>wangco5588</t>
  </si>
  <si>
    <t>Cora L. Wang</t>
  </si>
  <si>
    <t>warnoc9309</t>
  </si>
  <si>
    <t>Thomas Warnock</t>
  </si>
  <si>
    <t>watkin2519</t>
  </si>
  <si>
    <t>Peg Watkins</t>
  </si>
  <si>
    <t>wattsk6930</t>
  </si>
  <si>
    <t>Kenneth L. Watts</t>
  </si>
  <si>
    <t>weeksm7191</t>
  </si>
  <si>
    <t>Micki Weeks</t>
  </si>
  <si>
    <t>wegman1621</t>
  </si>
  <si>
    <t>David Wegman</t>
  </si>
  <si>
    <t>weltma3726</t>
  </si>
  <si>
    <t>Laurence Weltman</t>
  </si>
  <si>
    <t>wierum9849</t>
  </si>
  <si>
    <t>Debbie Wierum</t>
  </si>
  <si>
    <t>willia0265</t>
  </si>
  <si>
    <t>Rebecca Williams</t>
  </si>
  <si>
    <t>wright7334</t>
  </si>
  <si>
    <t>Denise Wright</t>
  </si>
  <si>
    <t>yipsin6270</t>
  </si>
  <si>
    <t>Sinlam Yip</t>
  </si>
  <si>
    <t>zimmer4555</t>
  </si>
  <si>
    <t>Peter Zimmerman</t>
  </si>
  <si>
    <t>zinnra0618</t>
  </si>
  <si>
    <t>Randolyn Zinn</t>
  </si>
  <si>
    <t>zlonis8362</t>
  </si>
  <si>
    <t>Michael Zlonis</t>
  </si>
  <si>
    <t>zuhosk4544</t>
  </si>
  <si>
    <t>Paul Zuhoski</t>
  </si>
  <si>
    <t>Report Totals</t>
  </si>
  <si>
    <t>aaa-damarc3759</t>
  </si>
  <si>
    <t>Da Marcella</t>
  </si>
  <si>
    <t>AAA-DEANANDDELUCA</t>
  </si>
  <si>
    <t>Dean &amp; Deluca -Kansas city</t>
  </si>
  <si>
    <t>CON09101</t>
  </si>
  <si>
    <t>AAA-ILPIZZAIOLO</t>
  </si>
  <si>
    <t>Il Pizzaiolo</t>
  </si>
  <si>
    <t>AAA-LIDDABITSWEETS</t>
  </si>
  <si>
    <t>Liddabit Sweets</t>
  </si>
  <si>
    <t>OLI08103</t>
  </si>
  <si>
    <t>AAA-MINERVA</t>
  </si>
  <si>
    <t>Minerva Cafe</t>
  </si>
  <si>
    <t>AAA-NOBU57</t>
  </si>
  <si>
    <t>Nobu 57</t>
  </si>
  <si>
    <t>ACE00201</t>
  </si>
  <si>
    <t>AAA-Plaza food hall</t>
  </si>
  <si>
    <t>Todd English Food Hall</t>
  </si>
  <si>
    <t>OLI01935</t>
  </si>
  <si>
    <t>OLI08102</t>
  </si>
  <si>
    <t>AAA-SALUMERIAROSI</t>
  </si>
  <si>
    <t>Salumeria Rosi</t>
  </si>
  <si>
    <t>CON04101</t>
  </si>
  <si>
    <t>aaa-scarpetta</t>
  </si>
  <si>
    <t>Scarpetta NYC</t>
  </si>
  <si>
    <t>PAS10004</t>
  </si>
  <si>
    <t>AAA-STINKY</t>
  </si>
  <si>
    <t>Stinky Bklyn</t>
  </si>
  <si>
    <t>AAA-UNION SQUARE</t>
  </si>
  <si>
    <t>Union Square Cafe</t>
  </si>
  <si>
    <t>AAA-WHOLEFOODS-BOW</t>
  </si>
  <si>
    <t>Whole Foods Market-Bowery</t>
  </si>
  <si>
    <t>AAA-WHOLEFOODS-GRNW</t>
  </si>
  <si>
    <t>Whole Foods Market-Greenwich</t>
  </si>
  <si>
    <t>AAA-WHOLEFOODS-WHITE</t>
  </si>
  <si>
    <t>Whole Foods Market-White Plain</t>
  </si>
  <si>
    <t>AAA-Wholefoods-YK</t>
  </si>
  <si>
    <t>Whole foods Market- Yonkers</t>
  </si>
  <si>
    <t>adamsr6643</t>
  </si>
  <si>
    <t>Richard E. Adams</t>
  </si>
  <si>
    <t>alvare1081</t>
  </si>
  <si>
    <t>Dominica Alvarez</t>
  </si>
  <si>
    <t>anders0787</t>
  </si>
  <si>
    <t>Beverly Anderson</t>
  </si>
  <si>
    <t>anders2546</t>
  </si>
  <si>
    <t>Haley Anderson</t>
  </si>
  <si>
    <t>antone8093</t>
  </si>
  <si>
    <t>Elisabeth Anton</t>
  </si>
  <si>
    <t>aurich8892</t>
  </si>
  <si>
    <t>Carla Aurich</t>
  </si>
  <si>
    <t>basile5208</t>
  </si>
  <si>
    <t>Tony Basile</t>
  </si>
  <si>
    <t>becht1047</t>
  </si>
  <si>
    <t>John Bechtel</t>
  </si>
  <si>
    <t>bellbr4000</t>
  </si>
  <si>
    <t>Brian Bell</t>
  </si>
  <si>
    <t>betanc8882</t>
  </si>
  <si>
    <t>Francella W. Betancourt</t>
  </si>
  <si>
    <t>biggs7240</t>
  </si>
  <si>
    <t>Friederike Biggs</t>
  </si>
  <si>
    <t>billsj2428</t>
  </si>
  <si>
    <t>Jane Bills</t>
  </si>
  <si>
    <t>CER00027</t>
  </si>
  <si>
    <t>bloomr5648</t>
  </si>
  <si>
    <t>Rosa Bloom</t>
  </si>
  <si>
    <t>bolton9842</t>
  </si>
  <si>
    <t>Saul Bolton</t>
  </si>
  <si>
    <t>borise0568</t>
  </si>
  <si>
    <t>Eugene Borisenko</t>
  </si>
  <si>
    <t>boulte2585</t>
  </si>
  <si>
    <t>Jim Boulter</t>
  </si>
  <si>
    <t>breslo1832</t>
  </si>
  <si>
    <t>Jennifer Breslouf</t>
  </si>
  <si>
    <t>brewer4436</t>
  </si>
  <si>
    <t>Susan Brewer</t>
  </si>
  <si>
    <t>briand3313</t>
  </si>
  <si>
    <t>Brian Dubin Artist Brand Allia</t>
  </si>
  <si>
    <t>buenav4196</t>
  </si>
  <si>
    <t>Maritza Buenaver</t>
  </si>
  <si>
    <t>buthj3551</t>
  </si>
  <si>
    <t>Jamie Buth</t>
  </si>
  <si>
    <t>carrah0075</t>
  </si>
  <si>
    <t>Mary Lou Carraher</t>
  </si>
  <si>
    <t>carsel7349</t>
  </si>
  <si>
    <t>Frank Carsello</t>
  </si>
  <si>
    <t>casepa6500</t>
  </si>
  <si>
    <t>Paul Case</t>
  </si>
  <si>
    <t>castil0839</t>
  </si>
  <si>
    <t>Luis Alberto Castillo</t>
  </si>
  <si>
    <t>chengw5609</t>
  </si>
  <si>
    <t>Wenchi Cheng</t>
  </si>
  <si>
    <t>chris</t>
  </si>
  <si>
    <t>Chris</t>
  </si>
  <si>
    <t>cohenb0599</t>
  </si>
  <si>
    <t>Bruce Cohen</t>
  </si>
  <si>
    <t>PAS10052</t>
  </si>
  <si>
    <t>colema2800</t>
  </si>
  <si>
    <t>Gary Coleman</t>
  </si>
  <si>
    <t>colone3704</t>
  </si>
  <si>
    <t>Michael Colonese</t>
  </si>
  <si>
    <t>conley3160</t>
  </si>
  <si>
    <t>Gary Conley</t>
  </si>
  <si>
    <t>cooper8319</t>
  </si>
  <si>
    <t>Richard T. Cooper</t>
  </si>
  <si>
    <t>cotrin4191</t>
  </si>
  <si>
    <t>Piero Cotrina</t>
  </si>
  <si>
    <t>covokr2398</t>
  </si>
  <si>
    <t>Kristen Covo</t>
  </si>
  <si>
    <t>coxcin5109</t>
  </si>
  <si>
    <t>Cintia Cox</t>
  </si>
  <si>
    <t>croatt1425</t>
  </si>
  <si>
    <t>Gary Croatt</t>
  </si>
  <si>
    <t>datoy1620</t>
  </si>
  <si>
    <t>Sonny R Datoy</t>
  </si>
  <si>
    <t>davish3099</t>
  </si>
  <si>
    <t>Herbert O. Davis Jr.</t>
  </si>
  <si>
    <t>dealba7814</t>
  </si>
  <si>
    <t>Roberto DeAlba</t>
  </si>
  <si>
    <t>deanja7898</t>
  </si>
  <si>
    <t>Jane Dean</t>
  </si>
  <si>
    <t>deckto1142</t>
  </si>
  <si>
    <t>Roxanne R. Decktor</t>
  </si>
  <si>
    <t>denlin4443</t>
  </si>
  <si>
    <t>Jack Denlinger</t>
  </si>
  <si>
    <t>destef0243</t>
  </si>
  <si>
    <t>George De Stefano</t>
  </si>
  <si>
    <t>Dewess1102</t>
  </si>
  <si>
    <t>David De Weese</t>
  </si>
  <si>
    <t>ACE00303</t>
  </si>
  <si>
    <t>dixonp3792</t>
  </si>
  <si>
    <t>Phillip Dixon</t>
  </si>
  <si>
    <t>CON01801</t>
  </si>
  <si>
    <t>donnes0471</t>
  </si>
  <si>
    <t>Lisa Donneson</t>
  </si>
  <si>
    <t>dubose2221</t>
  </si>
  <si>
    <t>James E. DuBose</t>
  </si>
  <si>
    <t>eggera2501</t>
  </si>
  <si>
    <t>Alan Egger</t>
  </si>
  <si>
    <t>eichor5480</t>
  </si>
  <si>
    <t>Nancy Eichorn</t>
  </si>
  <si>
    <t>elymat1976</t>
  </si>
  <si>
    <t>Matthew B. Ely</t>
  </si>
  <si>
    <t>engelh6424</t>
  </si>
  <si>
    <t>Thomas Engelhart</t>
  </si>
  <si>
    <t>factor7970</t>
  </si>
  <si>
    <t>Alan Factor</t>
  </si>
  <si>
    <t>fergus3955</t>
  </si>
  <si>
    <t>Kelly Ferguson</t>
  </si>
  <si>
    <t>CON00081</t>
  </si>
  <si>
    <t>ferran4440</t>
  </si>
  <si>
    <t>Frank Ferrante</t>
  </si>
  <si>
    <t>fieldi5354</t>
  </si>
  <si>
    <t>Andrew Fielding</t>
  </si>
  <si>
    <t>Flynt7250</t>
  </si>
  <si>
    <t>Shannon Flynt</t>
  </si>
  <si>
    <t>foldbr6730</t>
  </si>
  <si>
    <t>Brad Fold</t>
  </si>
  <si>
    <t>Francie6400</t>
  </si>
  <si>
    <t>Francie</t>
  </si>
  <si>
    <t>french0441</t>
  </si>
  <si>
    <t>Sandra F. French</t>
  </si>
  <si>
    <t>freyer1029</t>
  </si>
  <si>
    <t>Michele Freyermuth</t>
  </si>
  <si>
    <t>fungse43404</t>
  </si>
  <si>
    <t>Fung Seung Yan</t>
  </si>
  <si>
    <t>furnes9188</t>
  </si>
  <si>
    <t>Kenn R. Furness</t>
  </si>
  <si>
    <t>galvez9945</t>
  </si>
  <si>
    <t>Yoandy Galvez</t>
  </si>
  <si>
    <t>gandee1437</t>
  </si>
  <si>
    <t>Thomas Gandee</t>
  </si>
  <si>
    <t>gangif2800</t>
  </si>
  <si>
    <t>Frank Gangi</t>
  </si>
  <si>
    <t>giangi3738</t>
  </si>
  <si>
    <t>Paul Giangiordano</t>
  </si>
  <si>
    <t>gianni2949</t>
  </si>
  <si>
    <t>Ilaria Gianni</t>
  </si>
  <si>
    <t>girola3373</t>
  </si>
  <si>
    <t>Marco Girolami</t>
  </si>
  <si>
    <t>glickd5424</t>
  </si>
  <si>
    <t>Daniel Glick</t>
  </si>
  <si>
    <t>gordon3352</t>
  </si>
  <si>
    <t>Joseph Gordon</t>
  </si>
  <si>
    <t>gorney0198</t>
  </si>
  <si>
    <t>James Gorney</t>
  </si>
  <si>
    <t>goulet8823</t>
  </si>
  <si>
    <t>Brigette M. Goulet</t>
  </si>
  <si>
    <t>grayba6300</t>
  </si>
  <si>
    <t>Barbara Gray-Kanatiyosh</t>
  </si>
  <si>
    <t>greath0644</t>
  </si>
  <si>
    <t>Patricia Greathouse</t>
  </si>
  <si>
    <t>greern3620</t>
  </si>
  <si>
    <t>Nancie Greer</t>
  </si>
  <si>
    <t>gutowi8167</t>
  </si>
  <si>
    <t>Judith Gutowitz</t>
  </si>
  <si>
    <t>hadace4966</t>
  </si>
  <si>
    <t>Robert Hadacek</t>
  </si>
  <si>
    <t>hallan0930</t>
  </si>
  <si>
    <t>Andrea Hall</t>
  </si>
  <si>
    <t>hamilt0957</t>
  </si>
  <si>
    <t>William Hamilton</t>
  </si>
  <si>
    <t>harrin6000</t>
  </si>
  <si>
    <t>Bruce Harrington</t>
  </si>
  <si>
    <t>harrol5417</t>
  </si>
  <si>
    <t>Danita Harrold</t>
  </si>
  <si>
    <t>hazanv7114</t>
  </si>
  <si>
    <t>Victor Hazan</t>
  </si>
  <si>
    <t>hearin5416</t>
  </si>
  <si>
    <t>Robert Hearin</t>
  </si>
  <si>
    <t>henrys8295</t>
  </si>
  <si>
    <t>Sara Henry</t>
  </si>
  <si>
    <t>hilton0073</t>
  </si>
  <si>
    <t>Deborah Hilton</t>
  </si>
  <si>
    <t>hockel5915</t>
  </si>
  <si>
    <t>Elizabeth Hock</t>
  </si>
  <si>
    <t>hollis6557</t>
  </si>
  <si>
    <t>Elbert Hollister</t>
  </si>
  <si>
    <t>hornba5469</t>
  </si>
  <si>
    <t>Thomas Hornbaker</t>
  </si>
  <si>
    <t>huchto8774</t>
  </si>
  <si>
    <t>Rex H Huchton</t>
  </si>
  <si>
    <t>hyndsl0650</t>
  </si>
  <si>
    <t>Lydia Hynds</t>
  </si>
  <si>
    <t>jenski1221</t>
  </si>
  <si>
    <t>Christian Jenski</t>
  </si>
  <si>
    <t>jonesr2296</t>
  </si>
  <si>
    <t>Roy S. Jones MD</t>
  </si>
  <si>
    <t>karlca5858</t>
  </si>
  <si>
    <t>Carolyn M. Karl</t>
  </si>
  <si>
    <t>Keiste8633</t>
  </si>
  <si>
    <t>Donald Todd Keister</t>
  </si>
  <si>
    <t>kilbym2224</t>
  </si>
  <si>
    <t>Michelle R. Kilby</t>
  </si>
  <si>
    <t>kingan2109</t>
  </si>
  <si>
    <t>Andy King</t>
  </si>
  <si>
    <t>kongvo8267</t>
  </si>
  <si>
    <t>Harry Kongvongxay</t>
  </si>
  <si>
    <t>korhel0517</t>
  </si>
  <si>
    <t>John P. Korhel</t>
  </si>
  <si>
    <t>kosu5441</t>
  </si>
  <si>
    <t>Susanna Ko</t>
  </si>
  <si>
    <t>kroghl2949</t>
  </si>
  <si>
    <t>Lynda B. Krogh</t>
  </si>
  <si>
    <t>kutcht3714</t>
  </si>
  <si>
    <t>Tracy Kutch</t>
  </si>
  <si>
    <t>lafoun2125</t>
  </si>
  <si>
    <t>Jerome LaFountain</t>
  </si>
  <si>
    <t>larade2335</t>
  </si>
  <si>
    <t>Deborah Lara</t>
  </si>
  <si>
    <t>laxton6063</t>
  </si>
  <si>
    <t>Susan J Laxton</t>
  </si>
  <si>
    <t>lemoin0507</t>
  </si>
  <si>
    <t>Dominique H. Lemoine</t>
  </si>
  <si>
    <t>leojoa9779</t>
  </si>
  <si>
    <t>Joanna Leo</t>
  </si>
  <si>
    <t>liaoad0751</t>
  </si>
  <si>
    <t>Adrene Liao</t>
  </si>
  <si>
    <t>linhar8990</t>
  </si>
  <si>
    <t>Flavia Linhares</t>
  </si>
  <si>
    <t>lipkin4115</t>
  </si>
  <si>
    <t>Robert Lipkin</t>
  </si>
  <si>
    <t>longoj3326</t>
  </si>
  <si>
    <t>John Longo</t>
  </si>
  <si>
    <t>lourie2028</t>
  </si>
  <si>
    <t>Carol Lourie</t>
  </si>
  <si>
    <t>lukovs8273</t>
  </si>
  <si>
    <t>Dmitry Lukovsky</t>
  </si>
  <si>
    <t>macnic0184</t>
  </si>
  <si>
    <t>Marsue MacNicol</t>
  </si>
  <si>
    <t>maffet7900</t>
  </si>
  <si>
    <t>Janis J. Maffetone</t>
  </si>
  <si>
    <t>mahmoo4584</t>
  </si>
  <si>
    <t>Safdar Mahmood</t>
  </si>
  <si>
    <t>maisan4685</t>
  </si>
  <si>
    <t>Jon Maisano</t>
  </si>
  <si>
    <t>maling6348</t>
  </si>
  <si>
    <t>Clifford L. Malings</t>
  </si>
  <si>
    <t>marcec9366</t>
  </si>
  <si>
    <t>Ugo Marceca</t>
  </si>
  <si>
    <t>marste9227</t>
  </si>
  <si>
    <t>John Marsteller</t>
  </si>
  <si>
    <t>martac0882</t>
  </si>
  <si>
    <t>Craig Marta</t>
  </si>
  <si>
    <t>mattei2584</t>
  </si>
  <si>
    <t>Joseph P. Mattei</t>
  </si>
  <si>
    <t>mayjoa4478</t>
  </si>
  <si>
    <t>Joanne May</t>
  </si>
  <si>
    <t>mclaws7171</t>
  </si>
  <si>
    <t>Kenneth McLaws</t>
  </si>
  <si>
    <t>meadji1198</t>
  </si>
  <si>
    <t>Jillian Mead</t>
  </si>
  <si>
    <t>mercad9540</t>
  </si>
  <si>
    <t>Frances Mercado</t>
  </si>
  <si>
    <t>michel4931</t>
  </si>
  <si>
    <t>Timothy Michel</t>
  </si>
  <si>
    <t>micile1385</t>
  </si>
  <si>
    <t>Silvana Miciletto</t>
  </si>
  <si>
    <t>migita6047</t>
  </si>
  <si>
    <t>Nami Migita</t>
  </si>
  <si>
    <t>miller4004</t>
  </si>
  <si>
    <t>Joleen Miller</t>
  </si>
  <si>
    <t>montan0609</t>
  </si>
  <si>
    <t>John Montani</t>
  </si>
  <si>
    <t>moorek4357</t>
  </si>
  <si>
    <t>Kathrin Moore</t>
  </si>
  <si>
    <t>moores5691</t>
  </si>
  <si>
    <t>Steven Moore</t>
  </si>
  <si>
    <t>morana4728</t>
  </si>
  <si>
    <t>Antonio Morana</t>
  </si>
  <si>
    <t>nastat2222</t>
  </si>
  <si>
    <t>Sam Nastat</t>
  </si>
  <si>
    <t>nelson2518</t>
  </si>
  <si>
    <t>Helen F. Nelson</t>
  </si>
  <si>
    <t>neusta6964</t>
  </si>
  <si>
    <t>Stanley Neustadter</t>
  </si>
  <si>
    <t>nichol7167</t>
  </si>
  <si>
    <t>Wayne Nicholson</t>
  </si>
  <si>
    <t>niesyn4504</t>
  </si>
  <si>
    <t>John J Niesyn</t>
  </si>
  <si>
    <t>nigror9353</t>
  </si>
  <si>
    <t>Richard Nigro</t>
  </si>
  <si>
    <t>Norton3155</t>
  </si>
  <si>
    <t>Sassona Norton</t>
  </si>
  <si>
    <t>novak2265</t>
  </si>
  <si>
    <t>Anne Novak</t>
  </si>
  <si>
    <t>ocasio3243</t>
  </si>
  <si>
    <t>Ruben Ocasio</t>
  </si>
  <si>
    <t>ottgeo1606</t>
  </si>
  <si>
    <t>George Ott</t>
  </si>
  <si>
    <t>paolon7676</t>
  </si>
  <si>
    <t>Vittorio Paolone</t>
  </si>
  <si>
    <t>paracc5726</t>
  </si>
  <si>
    <t>Paul Paracchini</t>
  </si>
  <si>
    <t>pedeng2809</t>
  </si>
  <si>
    <t>Gerard Peden</t>
  </si>
  <si>
    <t>peters1279</t>
  </si>
  <si>
    <t>Janet Peters</t>
  </si>
  <si>
    <t>petito2388</t>
  </si>
  <si>
    <t>Dennis Petito</t>
  </si>
  <si>
    <t>philli6886</t>
  </si>
  <si>
    <t>Barbara Phillips</t>
  </si>
  <si>
    <t>pierce0475</t>
  </si>
  <si>
    <t>Dove Pierce</t>
  </si>
  <si>
    <t>pierso1901</t>
  </si>
  <si>
    <t>George Pierson</t>
  </si>
  <si>
    <t>pignol6864</t>
  </si>
  <si>
    <t>Enzo Pignoli</t>
  </si>
  <si>
    <t>pittma4048</t>
  </si>
  <si>
    <t>Mindy Pittman</t>
  </si>
  <si>
    <t>plonski7549</t>
  </si>
  <si>
    <t>Adam C Plonski</t>
  </si>
  <si>
    <t>pollac4599</t>
  </si>
  <si>
    <t>Zachary Pollack</t>
  </si>
  <si>
    <t>polyca5401</t>
  </si>
  <si>
    <t>Martine Polycarpe</t>
  </si>
  <si>
    <t>powers1104</t>
  </si>
  <si>
    <t>Karen Powers</t>
  </si>
  <si>
    <t>quinnt5592</t>
  </si>
  <si>
    <t>Thomas Quinn</t>
  </si>
  <si>
    <t>ragerr3701</t>
  </si>
  <si>
    <t>Richard Rager</t>
  </si>
  <si>
    <t>rawlem7064</t>
  </si>
  <si>
    <t>Mary Rawle</t>
  </si>
  <si>
    <t>raycha2393</t>
  </si>
  <si>
    <t>Charles Ray</t>
  </si>
  <si>
    <t>raysco1356</t>
  </si>
  <si>
    <t>Scott Ray</t>
  </si>
  <si>
    <t>robins1495</t>
  </si>
  <si>
    <t>George Robinson</t>
  </si>
  <si>
    <t>roeske7870</t>
  </si>
  <si>
    <t>Joseph Roeske</t>
  </si>
  <si>
    <t>CON00097</t>
  </si>
  <si>
    <t>rothwe0000</t>
  </si>
  <si>
    <t>Darcie Rothwell</t>
  </si>
  <si>
    <t>rouhan2379</t>
  </si>
  <si>
    <t>Mary Rouhandeh</t>
  </si>
  <si>
    <t>rugger4953</t>
  </si>
  <si>
    <t>Joseph Ruggeroli</t>
  </si>
  <si>
    <t>salzan9197</t>
  </si>
  <si>
    <t>Al Salzano</t>
  </si>
  <si>
    <t>sartar7228</t>
  </si>
  <si>
    <t>Robert Sartarelli</t>
  </si>
  <si>
    <t>sassop3818</t>
  </si>
  <si>
    <t>Patrick Sasso</t>
  </si>
  <si>
    <t>sebage9979</t>
  </si>
  <si>
    <t>Emmanuel D. Sebag</t>
  </si>
  <si>
    <t>sedere4718</t>
  </si>
  <si>
    <t>Eric Seder</t>
  </si>
  <si>
    <t>settimi4846</t>
  </si>
  <si>
    <t>Nilou Naderi Settimio</t>
  </si>
  <si>
    <t>shaver7223</t>
  </si>
  <si>
    <t>Ahley Nicole Shaver</t>
  </si>
  <si>
    <t>Shawn</t>
  </si>
  <si>
    <t>sheref4888</t>
  </si>
  <si>
    <t>Richard H. Shereff</t>
  </si>
  <si>
    <t>sherri3502</t>
  </si>
  <si>
    <t>Mary Alice Sherrill</t>
  </si>
  <si>
    <t>siefke7070</t>
  </si>
  <si>
    <t>Patricia A Siefken</t>
  </si>
  <si>
    <t>silver0882</t>
  </si>
  <si>
    <t>Brandon Silvers</t>
  </si>
  <si>
    <t>skelto1159</t>
  </si>
  <si>
    <t>Vicki Skelton</t>
  </si>
  <si>
    <t>skurka2910</t>
  </si>
  <si>
    <t>Jerome Skurka</t>
  </si>
  <si>
    <t>slaven7521</t>
  </si>
  <si>
    <t>Steven Slaven</t>
  </si>
  <si>
    <t>slaven7711</t>
  </si>
  <si>
    <t>Marcella Slaven</t>
  </si>
  <si>
    <t>sodano4854</t>
  </si>
  <si>
    <t>Nantas Sodano</t>
  </si>
  <si>
    <t>solima0672</t>
  </si>
  <si>
    <t>Hoda Soliman</t>
  </si>
  <si>
    <t>stehle8292</t>
  </si>
  <si>
    <t>Kirk G. Stehle</t>
  </si>
  <si>
    <t>stephe1741</t>
  </si>
  <si>
    <t>Jack Stephens</t>
  </si>
  <si>
    <t>steven3067</t>
  </si>
  <si>
    <t>Bruce P. Stevens</t>
  </si>
  <si>
    <t>stewar4845</t>
  </si>
  <si>
    <t>Alexis Stewart</t>
  </si>
  <si>
    <t>studer1103</t>
  </si>
  <si>
    <t>Jennifer J Studer</t>
  </si>
  <si>
    <t>summmi1528</t>
  </si>
  <si>
    <t>Miriam Summ</t>
  </si>
  <si>
    <t>swager3000</t>
  </si>
  <si>
    <t>Duane W. Swager II</t>
  </si>
  <si>
    <t>targof5800</t>
  </si>
  <si>
    <t>Michael Targoff</t>
  </si>
  <si>
    <t>telego3057</t>
  </si>
  <si>
    <t>Stephen A. Telego Sr.</t>
  </si>
  <si>
    <t>thomas7138</t>
  </si>
  <si>
    <t>John J. Thomason</t>
  </si>
  <si>
    <t>thursk6941</t>
  </si>
  <si>
    <t>Karin Thursky</t>
  </si>
  <si>
    <t>timmem6133</t>
  </si>
  <si>
    <t>Matt Timme</t>
  </si>
  <si>
    <t>tomasi2732</t>
  </si>
  <si>
    <t>Adam Tomasi</t>
  </si>
  <si>
    <t>tong2929</t>
  </si>
  <si>
    <t>William Tong</t>
  </si>
  <si>
    <t>torres9229</t>
  </si>
  <si>
    <t>Darlena L. Torres</t>
  </si>
  <si>
    <t>toshim2967</t>
  </si>
  <si>
    <t>Eiko Toshima</t>
  </si>
  <si>
    <t>vanden8071</t>
  </si>
  <si>
    <t>Gerrit Van Den Dool</t>
  </si>
  <si>
    <t>venezi0762</t>
  </si>
  <si>
    <t>Bruce Venezia</t>
  </si>
  <si>
    <t>vessel3031</t>
  </si>
  <si>
    <t>Donnetta Vessell</t>
  </si>
  <si>
    <t>wasska8642</t>
  </si>
  <si>
    <t>Karen Wass</t>
  </si>
  <si>
    <t>wegner3437</t>
  </si>
  <si>
    <t>Michael Wegner</t>
  </si>
  <si>
    <t>whitee</t>
  </si>
  <si>
    <t>Emily White</t>
  </si>
  <si>
    <t>wiener5378</t>
  </si>
  <si>
    <t>Mikey Wiener</t>
  </si>
  <si>
    <t>wijang1258</t>
  </si>
  <si>
    <t>Francisca Wijangco</t>
  </si>
  <si>
    <t>willia5737</t>
  </si>
  <si>
    <t>Renee Williams</t>
  </si>
  <si>
    <t>willia6263</t>
  </si>
  <si>
    <t>David Williams</t>
  </si>
  <si>
    <t>wilson3622</t>
  </si>
  <si>
    <t>Thomas W. Wilson Jr.</t>
  </si>
  <si>
    <t>wynnev5515</t>
  </si>
  <si>
    <t>Valentino Wynne</t>
  </si>
  <si>
    <t>youngj8040</t>
  </si>
  <si>
    <t>Josh Young</t>
  </si>
  <si>
    <t>youngr8870</t>
  </si>
  <si>
    <t>Robert Young</t>
  </si>
  <si>
    <t>zebrel2158</t>
  </si>
  <si>
    <t>Leah Zebre</t>
  </si>
  <si>
    <t>zirins0002</t>
  </si>
  <si>
    <t>Richard Zirinsky Jr</t>
  </si>
  <si>
    <t>zweige1009</t>
  </si>
  <si>
    <t>Gail Zweigenthal</t>
  </si>
  <si>
    <t>AAA-BETTO</t>
  </si>
  <si>
    <t>BETTO</t>
  </si>
  <si>
    <t>AAA-BOCA</t>
  </si>
  <si>
    <t>Boca Restaurant</t>
  </si>
  <si>
    <t>AAA-CARRIECERINOREST</t>
  </si>
  <si>
    <t>Carrie Cerino Restaurant</t>
  </si>
  <si>
    <t>AAA-CHEESEPLUS</t>
  </si>
  <si>
    <t>CheesePlus</t>
  </si>
  <si>
    <t>AAA-COOKBOOK</t>
  </si>
  <si>
    <t>Cookbook</t>
  </si>
  <si>
    <t>AAA-COURTSTREETGROCE</t>
  </si>
  <si>
    <t>Court Street Grocers</t>
  </si>
  <si>
    <t>AAA-DEANSTREET</t>
  </si>
  <si>
    <t>Dean Street</t>
  </si>
  <si>
    <t>AAA-FERRANTE</t>
  </si>
  <si>
    <t>Ferrante Restaurant</t>
  </si>
  <si>
    <t>PAS12005</t>
  </si>
  <si>
    <t>AAA-NOBUTRIBECA</t>
  </si>
  <si>
    <t>Nobu Tribeca</t>
  </si>
  <si>
    <t>AAA-NOVITARISTORANTE</t>
  </si>
  <si>
    <t>Novita' Ristorante</t>
  </si>
  <si>
    <t>AAA-OSTERIABIBIANA</t>
  </si>
  <si>
    <t>Osteria Bibiana</t>
  </si>
  <si>
    <t>AAA-OTTOMARKET</t>
  </si>
  <si>
    <t>OTTO MARKET</t>
  </si>
  <si>
    <t>CON01918</t>
  </si>
  <si>
    <t>aaa-RALPHPERAZZO</t>
  </si>
  <si>
    <t>AAA-SARAGHINA</t>
  </si>
  <si>
    <t>Saraghina</t>
  </si>
  <si>
    <t>ACE00101</t>
  </si>
  <si>
    <t>CON09103</t>
  </si>
  <si>
    <t>PAS00094</t>
  </si>
  <si>
    <t>aaa-shulma5335</t>
  </si>
  <si>
    <t>Jennifer Shulman</t>
  </si>
  <si>
    <t>AAA-The Bowery Hotel</t>
  </si>
  <si>
    <t>The Bowery Hotel</t>
  </si>
  <si>
    <t>AAA-UnionMarket</t>
  </si>
  <si>
    <t>Union Market</t>
  </si>
  <si>
    <t>aaa-UNIONSQUAREEVENT</t>
  </si>
  <si>
    <t>Union Square Events</t>
  </si>
  <si>
    <t>AAA-WHOLEFOODS-EDGEW</t>
  </si>
  <si>
    <t>Whole Foods Market-Edgewater</t>
  </si>
  <si>
    <t>AAA-WHOLEFOODS-PARAM</t>
  </si>
  <si>
    <t>Whole Foods Market-Paramus</t>
  </si>
  <si>
    <t>AAA-WHOLEFOODS-UNSQ</t>
  </si>
  <si>
    <t>Whole Foods Market-Union Sq.</t>
  </si>
  <si>
    <t>addisf9530</t>
  </si>
  <si>
    <t>Francesco Addis</t>
  </si>
  <si>
    <t>aleviz2300</t>
  </si>
  <si>
    <t>George Alevizos</t>
  </si>
  <si>
    <t>DOL00520</t>
  </si>
  <si>
    <t>alvino8183</t>
  </si>
  <si>
    <t>Patrick Alvino</t>
  </si>
  <si>
    <t>anders7798</t>
  </si>
  <si>
    <t>Barbara Andersen</t>
  </si>
  <si>
    <t>aretus4123</t>
  </si>
  <si>
    <t>Remo Aretusi</t>
  </si>
  <si>
    <t>arsena1199</t>
  </si>
  <si>
    <t>Kenneth Arsenault</t>
  </si>
  <si>
    <t>CON03901</t>
  </si>
  <si>
    <t>bairro0381</t>
  </si>
  <si>
    <t>Robin Bair</t>
  </si>
  <si>
    <t>PAS00090</t>
  </si>
  <si>
    <t>balter5230</t>
  </si>
  <si>
    <t>David Balter</t>
  </si>
  <si>
    <t>baribe2452</t>
  </si>
  <si>
    <t>Bret Bari</t>
  </si>
  <si>
    <t>barker5752</t>
  </si>
  <si>
    <t>Cheryl Barker</t>
  </si>
  <si>
    <t>barron2927</t>
  </si>
  <si>
    <t>Jeannette Barron</t>
  </si>
  <si>
    <t>barthk3388</t>
  </si>
  <si>
    <t>Karl Barth</t>
  </si>
  <si>
    <t>besser7301</t>
  </si>
  <si>
    <t>Jenny Besser</t>
  </si>
  <si>
    <t>bibesp7286</t>
  </si>
  <si>
    <t>Patricia Bibes</t>
  </si>
  <si>
    <t>biesst8061</t>
  </si>
  <si>
    <t>Theodore J. Biess</t>
  </si>
  <si>
    <t>bihrle3691</t>
  </si>
  <si>
    <t>William Birle</t>
  </si>
  <si>
    <t>bisagn2825</t>
  </si>
  <si>
    <t>Amy D. Bisagni</t>
  </si>
  <si>
    <t>Blymir1113</t>
  </si>
  <si>
    <t>Carol Blymire</t>
  </si>
  <si>
    <t>boisse0030</t>
  </si>
  <si>
    <t>Marie-Claire Boisset</t>
  </si>
  <si>
    <t>bonagu4598</t>
  </si>
  <si>
    <t>Lucas J. Bonagura</t>
  </si>
  <si>
    <t>bossha9447</t>
  </si>
  <si>
    <t>Glen Bosshart</t>
  </si>
  <si>
    <t>bovani3972</t>
  </si>
  <si>
    <t>Fabio Aurelio Bovanini</t>
  </si>
  <si>
    <t>branch5741</t>
  </si>
  <si>
    <t>Thomas Branchick</t>
  </si>
  <si>
    <t>PAS07244</t>
  </si>
  <si>
    <t>brandt1176</t>
  </si>
  <si>
    <t>Anna Brandt</t>
  </si>
  <si>
    <t>brillm6589</t>
  </si>
  <si>
    <t>Matthew Brill</t>
  </si>
  <si>
    <t>broadl5934</t>
  </si>
  <si>
    <t>Craig Broadley</t>
  </si>
  <si>
    <t>cadwall5251</t>
  </si>
  <si>
    <t>Adam Cadwallader</t>
  </si>
  <si>
    <t>cakebr5221</t>
  </si>
  <si>
    <t>Dolores Cakebread</t>
  </si>
  <si>
    <t>camisa1343</t>
  </si>
  <si>
    <t>Maria A. Camisa</t>
  </si>
  <si>
    <t>canejo4897</t>
  </si>
  <si>
    <t>Joe Cane</t>
  </si>
  <si>
    <t>castil1504</t>
  </si>
  <si>
    <t>Maydelin Castillo</t>
  </si>
  <si>
    <t>castor1640</t>
  </si>
  <si>
    <t>Rita M. Castorena</t>
  </si>
  <si>
    <t>chapma3067</t>
  </si>
  <si>
    <t>Donald Chapman</t>
  </si>
  <si>
    <t>cheste3549</t>
  </si>
  <si>
    <t>Christopher Chester</t>
  </si>
  <si>
    <t>claudi2275</t>
  </si>
  <si>
    <t>Robin Claudio</t>
  </si>
  <si>
    <t>OLI01931</t>
  </si>
  <si>
    <t>cohenh0470</t>
  </si>
  <si>
    <t>Hope Cohen</t>
  </si>
  <si>
    <t>cohens9882</t>
  </si>
  <si>
    <t>Scott Cohen</t>
  </si>
  <si>
    <t>collie3385</t>
  </si>
  <si>
    <t>Michael Collier</t>
  </si>
  <si>
    <t>contur0476</t>
  </si>
  <si>
    <t>Lia Contursi</t>
  </si>
  <si>
    <t>cooper9350</t>
  </si>
  <si>
    <t>James M Cooper</t>
  </si>
  <si>
    <t>costic1590</t>
  </si>
  <si>
    <t>Robert Costic</t>
  </si>
  <si>
    <t>covepe3601</t>
  </si>
  <si>
    <t>Peter Cove</t>
  </si>
  <si>
    <t>cozzije7449</t>
  </si>
  <si>
    <t>Jennifer Cozzi</t>
  </si>
  <si>
    <t>daniel7719</t>
  </si>
  <si>
    <t>Julie Danielewicz</t>
  </si>
  <si>
    <t>darret3524</t>
  </si>
  <si>
    <t>Maryellen Darretta</t>
  </si>
  <si>
    <t>Dasnev5930</t>
  </si>
  <si>
    <t>Guilherme Das Neves</t>
  </si>
  <si>
    <t>davies9402</t>
  </si>
  <si>
    <t>Wynne Davies</t>
  </si>
  <si>
    <t>davism0235</t>
  </si>
  <si>
    <t>Michael Davis</t>
  </si>
  <si>
    <t>decres9860</t>
  </si>
  <si>
    <t>Anja Decressin</t>
  </si>
  <si>
    <t>demuro0291</t>
  </si>
  <si>
    <t>Vincent Demuro</t>
  </si>
  <si>
    <t>deveza0937</t>
  </si>
  <si>
    <t>Rena Deveza</t>
  </si>
  <si>
    <t>DONIGA0994</t>
  </si>
  <si>
    <t>Leslie Donigan</t>
  </si>
  <si>
    <t>donnal2611</t>
  </si>
  <si>
    <t>Joseph Donnally</t>
  </si>
  <si>
    <t>ACE00304</t>
  </si>
  <si>
    <t>epstei6009</t>
  </si>
  <si>
    <t>Cindy Epstein</t>
  </si>
  <si>
    <t>fariel0913</t>
  </si>
  <si>
    <t>Chiara Fariello</t>
  </si>
  <si>
    <t>farver9757</t>
  </si>
  <si>
    <t>Michael Farver</t>
  </si>
  <si>
    <t>fedale0137</t>
  </si>
  <si>
    <t>Deniece Fedalen</t>
  </si>
  <si>
    <t>fellow5110</t>
  </si>
  <si>
    <t>Carol Fellows</t>
  </si>
  <si>
    <t>fische2070</t>
  </si>
  <si>
    <t>Peter R. Fischer</t>
  </si>
  <si>
    <t>flamme0010</t>
  </si>
  <si>
    <t>GW Flammersfeld</t>
  </si>
  <si>
    <t>foresi3508</t>
  </si>
  <si>
    <t>Silverio Foresi</t>
  </si>
  <si>
    <t>gif2009a</t>
  </si>
  <si>
    <t>froehl8349</t>
  </si>
  <si>
    <t>Brad Froehlich</t>
  </si>
  <si>
    <t>gallag3494</t>
  </si>
  <si>
    <t>Dolores Gallagher</t>
  </si>
  <si>
    <t>gallip2685</t>
  </si>
  <si>
    <t>Paul Gallipeo</t>
  </si>
  <si>
    <t>gargan0847</t>
  </si>
  <si>
    <t>Jeff Gargano</t>
  </si>
  <si>
    <t>gilber0105</t>
  </si>
  <si>
    <t>Jim Gilbert</t>
  </si>
  <si>
    <t>giruzz6770</t>
  </si>
  <si>
    <t>Joseph Giruzzi</t>
  </si>
  <si>
    <t>glennj5999</t>
  </si>
  <si>
    <t>Jessica Glenn</t>
  </si>
  <si>
    <t>godins9666</t>
  </si>
  <si>
    <t>Seth Godin</t>
  </si>
  <si>
    <t>grayro8152</t>
  </si>
  <si>
    <t>Robert Gray</t>
  </si>
  <si>
    <t>grigol7209</t>
  </si>
  <si>
    <t>Sandra Grigola</t>
  </si>
  <si>
    <t>gunbye2152</t>
  </si>
  <si>
    <t>Elizabeth P. Gunby</t>
  </si>
  <si>
    <t>hallri8440</t>
  </si>
  <si>
    <t>Richard Halle</t>
  </si>
  <si>
    <t>hannib0112</t>
  </si>
  <si>
    <t>Darcy L. Hannibal</t>
  </si>
  <si>
    <t>hanson1208</t>
  </si>
  <si>
    <t>William Hanson</t>
  </si>
  <si>
    <t>harbes1966</t>
  </si>
  <si>
    <t>Ginelle Harbeson</t>
  </si>
  <si>
    <t>haydon8957</t>
  </si>
  <si>
    <t>David R. Haydon</t>
  </si>
  <si>
    <t>hessma7955</t>
  </si>
  <si>
    <t>Marci Hess</t>
  </si>
  <si>
    <t>hirano9000</t>
  </si>
  <si>
    <t>Tetsuya Hirano</t>
  </si>
  <si>
    <t>hollow8555</t>
  </si>
  <si>
    <t>Marcia Holloway</t>
  </si>
  <si>
    <t>holman9393</t>
  </si>
  <si>
    <t>Katherine Holman</t>
  </si>
  <si>
    <t>hornda0690</t>
  </si>
  <si>
    <t>David Horn</t>
  </si>
  <si>
    <t>horton9885</t>
  </si>
  <si>
    <t>Bradley Horton</t>
  </si>
  <si>
    <t>ishakl4908</t>
  </si>
  <si>
    <t>Laura Ishak</t>
  </si>
  <si>
    <t>ittigs1112</t>
  </si>
  <si>
    <t>Matt Ittigson</t>
  </si>
  <si>
    <t>jamesr4918</t>
  </si>
  <si>
    <t>Raymond James</t>
  </si>
  <si>
    <t>jennin3340</t>
  </si>
  <si>
    <t>Michael Jennings</t>
  </si>
  <si>
    <t>jesperedw</t>
  </si>
  <si>
    <t>Edward Jespersen</t>
  </si>
  <si>
    <t>johnst2130</t>
  </si>
  <si>
    <t>Ted Johnston</t>
  </si>
  <si>
    <t>keller1014</t>
  </si>
  <si>
    <t>Rebecca Keller</t>
  </si>
  <si>
    <t>kenner0093</t>
  </si>
  <si>
    <t>Karen Kennerly</t>
  </si>
  <si>
    <t>krawtc0746</t>
  </si>
  <si>
    <t>Ivone Krawtchuk</t>
  </si>
  <si>
    <t>ksendz1696</t>
  </si>
  <si>
    <t>Yelena Ksendzovsky</t>
  </si>
  <si>
    <t>kueh6989</t>
  </si>
  <si>
    <t>Paul Kuehn</t>
  </si>
  <si>
    <t>lacout3101</t>
  </si>
  <si>
    <t>Andres L. Lacouture</t>
  </si>
  <si>
    <t>lammey2964</t>
  </si>
  <si>
    <t>Jennifer Lammey</t>
  </si>
  <si>
    <t>landavi9374</t>
  </si>
  <si>
    <t>Victrin P. Land</t>
  </si>
  <si>
    <t>larosa0090</t>
  </si>
  <si>
    <t>Michael La Rosa</t>
  </si>
  <si>
    <t>lerner8968</t>
  </si>
  <si>
    <t>David Lerner</t>
  </si>
  <si>
    <t>Liedld5123</t>
  </si>
  <si>
    <t>David P. Liedl</t>
  </si>
  <si>
    <t>OLI00132</t>
  </si>
  <si>
    <t>lillam4965</t>
  </si>
  <si>
    <t>Mark Lilla</t>
  </si>
  <si>
    <t>lumley3958</t>
  </si>
  <si>
    <t>Chris Lumley</t>
  </si>
  <si>
    <t>machor7114</t>
  </si>
  <si>
    <t>Rich Macho Macho</t>
  </si>
  <si>
    <t>madalo6297</t>
  </si>
  <si>
    <t>Frank &amp; Maureen Madalone</t>
  </si>
  <si>
    <t>maddre5219</t>
  </si>
  <si>
    <t>maloon1000</t>
  </si>
  <si>
    <t>Michael Maloon</t>
  </si>
  <si>
    <t>maltza9250</t>
  </si>
  <si>
    <t>Abata Maltz</t>
  </si>
  <si>
    <t>mannsu6928</t>
  </si>
  <si>
    <t>Sue Mann</t>
  </si>
  <si>
    <t>markow9613</t>
  </si>
  <si>
    <t>Heidi Markow</t>
  </si>
  <si>
    <t>marran4377</t>
  </si>
  <si>
    <t>David Marrangoni</t>
  </si>
  <si>
    <t>marsha1379</t>
  </si>
  <si>
    <t>Wells Marshall</t>
  </si>
  <si>
    <t>marshd3805</t>
  </si>
  <si>
    <t>Donna Marsh</t>
  </si>
  <si>
    <t>martin4211</t>
  </si>
  <si>
    <t>Cathy Martin</t>
  </si>
  <si>
    <t>maxymo3670</t>
  </si>
  <si>
    <t>Ted Maxymov</t>
  </si>
  <si>
    <t>mazzon3142</t>
  </si>
  <si>
    <t>David Mazzoni</t>
  </si>
  <si>
    <t>mccain9432</t>
  </si>
  <si>
    <t>Karma McCain</t>
  </si>
  <si>
    <t>mccart5000</t>
  </si>
  <si>
    <t>Gerald McCarthy</t>
  </si>
  <si>
    <t>mcgeeb1004</t>
  </si>
  <si>
    <t>Brian McGee</t>
  </si>
  <si>
    <t>mcmaho6000</t>
  </si>
  <si>
    <t>Eileen McMahon</t>
  </si>
  <si>
    <t>memolo9628</t>
  </si>
  <si>
    <t>Rocco Memolo</t>
  </si>
  <si>
    <t>messne3776</t>
  </si>
  <si>
    <t>Kerin Messner</t>
  </si>
  <si>
    <t>milesd0410</t>
  </si>
  <si>
    <t>Dennis Miles</t>
  </si>
  <si>
    <t>miller5351</t>
  </si>
  <si>
    <t>Bruce Miller</t>
  </si>
  <si>
    <t>morenski</t>
  </si>
  <si>
    <t>Geraldine Morenski</t>
  </si>
  <si>
    <t>neuffe2478</t>
  </si>
  <si>
    <t>Mike Neuffer</t>
  </si>
  <si>
    <t>nguyen6114</t>
  </si>
  <si>
    <t>John Nguyen</t>
  </si>
  <si>
    <t>nguyen9477</t>
  </si>
  <si>
    <t>Lawrence Nguyen</t>
  </si>
  <si>
    <t>nordma3442</t>
  </si>
  <si>
    <t>Benjamin Mark Nordman</t>
  </si>
  <si>
    <t>novomo6085</t>
  </si>
  <si>
    <t>Monica Novo</t>
  </si>
  <si>
    <t>olsson7172</t>
  </si>
  <si>
    <t>Bruce Olsson</t>
  </si>
  <si>
    <t>panton9717</t>
  </si>
  <si>
    <t>Virginia Panton</t>
  </si>
  <si>
    <t>pasque9347</t>
  </si>
  <si>
    <t>Mark Pasquerilla</t>
  </si>
  <si>
    <t>Pathet9089</t>
  </si>
  <si>
    <t>Tom Pathe</t>
  </si>
  <si>
    <t>pearso1455</t>
  </si>
  <si>
    <t>Whitney Pearson</t>
  </si>
  <si>
    <t>pecora0239</t>
  </si>
  <si>
    <t>Jennifer Pecora</t>
  </si>
  <si>
    <t>pedili1222</t>
  </si>
  <si>
    <t>Lillian Pedi</t>
  </si>
  <si>
    <t>CON00083</t>
  </si>
  <si>
    <t>perfid8158</t>
  </si>
  <si>
    <t>Leonard Perfido</t>
  </si>
  <si>
    <t>picard3340</t>
  </si>
  <si>
    <t>Ann Picardo</t>
  </si>
  <si>
    <t>pringl0225</t>
  </si>
  <si>
    <t>Rhonda Pringle</t>
  </si>
  <si>
    <t>pritch3432</t>
  </si>
  <si>
    <t>Hunter Pritchett</t>
  </si>
  <si>
    <t>rakoni2323</t>
  </si>
  <si>
    <t>John Rakonick</t>
  </si>
  <si>
    <t>ramsey7076</t>
  </si>
  <si>
    <t>Philip Ramsey</t>
  </si>
  <si>
    <t>reedre3493</t>
  </si>
  <si>
    <t>Renu Reed</t>
  </si>
  <si>
    <t>robins5304</t>
  </si>
  <si>
    <t>Christopher W. Robins</t>
  </si>
  <si>
    <t>robold3299</t>
  </si>
  <si>
    <t>Darlene Robold</t>
  </si>
  <si>
    <t>ronchi0561</t>
  </si>
  <si>
    <t>Deborah Ronchi</t>
  </si>
  <si>
    <t>rubyke0448</t>
  </si>
  <si>
    <t>Kenneth Ruby</t>
  </si>
  <si>
    <t>ruchsue4754</t>
  </si>
  <si>
    <t>Sue Ruch</t>
  </si>
  <si>
    <t>ruscig0381</t>
  </si>
  <si>
    <t>Russell Ruscigno</t>
  </si>
  <si>
    <t>salama9807</t>
  </si>
  <si>
    <t>John Salamanski</t>
  </si>
  <si>
    <t>samala1120</t>
  </si>
  <si>
    <t>Hiyasmin C. Samala</t>
  </si>
  <si>
    <t>samuel1964</t>
  </si>
  <si>
    <t>Elie Samuel</t>
  </si>
  <si>
    <t>sandha8508</t>
  </si>
  <si>
    <t>Richard Sandhaus</t>
  </si>
  <si>
    <t>sandle0790</t>
  </si>
  <si>
    <t>Sheri Sandler</t>
  </si>
  <si>
    <t>sanner4000</t>
  </si>
  <si>
    <t>Dr. Kristin Sanner</t>
  </si>
  <si>
    <t>schaic2988</t>
  </si>
  <si>
    <t>Annette Schaich</t>
  </si>
  <si>
    <t>schill7127</t>
  </si>
  <si>
    <t>Emily Schiller</t>
  </si>
  <si>
    <t>GIF20091B</t>
  </si>
  <si>
    <t>schime3375</t>
  </si>
  <si>
    <t>Jonna Clare Schimek</t>
  </si>
  <si>
    <t>schnei1600</t>
  </si>
  <si>
    <t>Vic Schneider</t>
  </si>
  <si>
    <t>schrei8787</t>
  </si>
  <si>
    <t>Dr. Denis Schreiber</t>
  </si>
  <si>
    <t>schust1681</t>
  </si>
  <si>
    <t>Marilyn Schuster</t>
  </si>
  <si>
    <t>schwar4048</t>
  </si>
  <si>
    <t>Claudia Schwartz</t>
  </si>
  <si>
    <t>settim6570</t>
  </si>
  <si>
    <t>Nilou N. Settimio</t>
  </si>
  <si>
    <t>shandj0052</t>
  </si>
  <si>
    <t>Jessica Shand</t>
  </si>
  <si>
    <t>gif20111</t>
  </si>
  <si>
    <t>simmon0112</t>
  </si>
  <si>
    <t>Margaret L Simmons</t>
  </si>
  <si>
    <t>slovin1261</t>
  </si>
  <si>
    <t>Bruce Slovin</t>
  </si>
  <si>
    <t>sodoga8704</t>
  </si>
  <si>
    <t>Gaetano Sodo</t>
  </si>
  <si>
    <t>solosk1911</t>
  </si>
  <si>
    <t>Francis Solosky</t>
  </si>
  <si>
    <t>sousae1576</t>
  </si>
  <si>
    <t>Elisabeth Sousa</t>
  </si>
  <si>
    <t>souzam0208</t>
  </si>
  <si>
    <t>Mary Souza</t>
  </si>
  <si>
    <t>steinb0984</t>
  </si>
  <si>
    <t>Seth Steinberg</t>
  </si>
  <si>
    <t>stephe8289</t>
  </si>
  <si>
    <t>Anthanio Stephenson</t>
  </si>
  <si>
    <t>strieb2627</t>
  </si>
  <si>
    <t>James Strieber</t>
  </si>
  <si>
    <t>susarv0469</t>
  </si>
  <si>
    <t>Vanessa Susar</t>
  </si>
  <si>
    <t>sweetl1983</t>
  </si>
  <si>
    <t>Leanne Sweet</t>
  </si>
  <si>
    <t>tarano2602</t>
  </si>
  <si>
    <t>Gerda Taranow</t>
  </si>
  <si>
    <t>tarnop4230</t>
  </si>
  <si>
    <t>Lynne Tarnopol</t>
  </si>
  <si>
    <t>thomas1475</t>
  </si>
  <si>
    <t>Brian Thomas</t>
  </si>
  <si>
    <t>tillot2225</t>
  </si>
  <si>
    <t>Eric G. Tillotson</t>
  </si>
  <si>
    <t>tokazj1858</t>
  </si>
  <si>
    <t>Jacent Cain Tokaz</t>
  </si>
  <si>
    <t>townsj2187</t>
  </si>
  <si>
    <t>Jeffrey Towns</t>
  </si>
  <si>
    <t>trench4288</t>
  </si>
  <si>
    <t>Alvaro Trenchi</t>
  </si>
  <si>
    <t>vonfed5426</t>
  </si>
  <si>
    <t>Miguel Von Fedak</t>
  </si>
  <si>
    <t>wangji4827</t>
  </si>
  <si>
    <t>Jing Wang</t>
  </si>
  <si>
    <t>watson5056</t>
  </si>
  <si>
    <t>John W. Watson</t>
  </si>
  <si>
    <t>wellsr5050</t>
  </si>
  <si>
    <t>Roderick Wells</t>
  </si>
  <si>
    <t>wharto6251</t>
  </si>
  <si>
    <t>Patricia Wharton</t>
  </si>
  <si>
    <t>whisen6958</t>
  </si>
  <si>
    <t>Elaine Whisenand</t>
  </si>
  <si>
    <t>wieden3495</t>
  </si>
  <si>
    <t>Lisa Wiedenhaupt</t>
  </si>
  <si>
    <t>wiland2023</t>
  </si>
  <si>
    <t>Ellen S. Wiland</t>
  </si>
  <si>
    <t>wilson1519</t>
  </si>
  <si>
    <t>Vernon E. Wilson</t>
  </si>
  <si>
    <t>woodsa4549</t>
  </si>
  <si>
    <t>Ann Soh Woods</t>
  </si>
  <si>
    <t>zachar8792</t>
  </si>
  <si>
    <t>Andrew Zachary</t>
  </si>
  <si>
    <t>ZEITLI2429</t>
  </si>
  <si>
    <t>Josephine &amp;/or Dennis Zeitlin</t>
  </si>
  <si>
    <t>aaa-araujo</t>
  </si>
  <si>
    <t>Jose Araujo</t>
  </si>
  <si>
    <t>aaa-ArthurOnSmith</t>
  </si>
  <si>
    <t>Arthur On Smith</t>
  </si>
  <si>
    <t>AAA-BAR TOMA</t>
  </si>
  <si>
    <t>Bar Toma</t>
  </si>
  <si>
    <t>AAA-BEDFORDCHEESE</t>
  </si>
  <si>
    <t>Bedford Cheese Shop</t>
  </si>
  <si>
    <t>AAA-BRESLIN</t>
  </si>
  <si>
    <t>The Breslin</t>
  </si>
  <si>
    <t>aaa-Depanneur</t>
  </si>
  <si>
    <t>Depanneur</t>
  </si>
  <si>
    <t>AAA-FELIDIA REST</t>
  </si>
  <si>
    <t>Felidia</t>
  </si>
  <si>
    <t>aaa-ForagersMktChel</t>
  </si>
  <si>
    <t>Foragers Market -  Chelsea</t>
  </si>
  <si>
    <t>AAA-Italiare</t>
  </si>
  <si>
    <t>Italian Restaurant</t>
  </si>
  <si>
    <t>aaa-JDY Gourmet</t>
  </si>
  <si>
    <t>JDY Gourmet</t>
  </si>
  <si>
    <t>AAA-MEZZALUNAREST</t>
  </si>
  <si>
    <t>Mezzaluna Restaurant</t>
  </si>
  <si>
    <t>AAA-NONNA'STABLE</t>
  </si>
  <si>
    <t>Nonna's Table</t>
  </si>
  <si>
    <t>AAA-OLIO2GO</t>
  </si>
  <si>
    <t>Olio2go</t>
  </si>
  <si>
    <t>aaa-Osteria Coppa</t>
  </si>
  <si>
    <t>Osteria Coppa</t>
  </si>
  <si>
    <t>AAA-SMOKE</t>
  </si>
  <si>
    <t>Smoke Restaurant</t>
  </si>
  <si>
    <t>AAA-UNAPIZZANAPOLET</t>
  </si>
  <si>
    <t>Una Pizza Napoletana</t>
  </si>
  <si>
    <t>AAA-WHOLEFOODS-UPWES</t>
  </si>
  <si>
    <t>WholeFoods Market-UpperWestSid</t>
  </si>
  <si>
    <t>abbett7109</t>
  </si>
  <si>
    <t>Constance Abbett Abbett</t>
  </si>
  <si>
    <t>abisch6932</t>
  </si>
  <si>
    <t>Janet B Abisch</t>
  </si>
  <si>
    <t>adamsk0513</t>
  </si>
  <si>
    <t>Kenneth Adams</t>
  </si>
  <si>
    <t>adamsm6967</t>
  </si>
  <si>
    <t>Mark Adams</t>
  </si>
  <si>
    <t>andermi7707</t>
  </si>
  <si>
    <t>Michael Anderson</t>
  </si>
  <si>
    <t>andrew4269</t>
  </si>
  <si>
    <t>Mary Andrews</t>
  </si>
  <si>
    <t>arcuri1581</t>
  </si>
  <si>
    <t>Kimberly L Arcurio</t>
  </si>
  <si>
    <t>armist3280</t>
  </si>
  <si>
    <t>Julie A Armistead</t>
  </si>
  <si>
    <t>banker4933</t>
  </si>
  <si>
    <t>Amy Cohen Banker</t>
  </si>
  <si>
    <t>barane3432</t>
  </si>
  <si>
    <t>Maria A. Baranes</t>
  </si>
  <si>
    <t>barbag0348</t>
  </si>
  <si>
    <t>Michel Barbagallo</t>
  </si>
  <si>
    <t>barnes1144</t>
  </si>
  <si>
    <t>Tim Barnes</t>
  </si>
  <si>
    <t>batesk3015</t>
  </si>
  <si>
    <t>Kenneth Bates</t>
  </si>
  <si>
    <t>becker0803</t>
  </si>
  <si>
    <t>Alton Becker</t>
  </si>
  <si>
    <t>beldoc5782</t>
  </si>
  <si>
    <t>Alex Beldock</t>
  </si>
  <si>
    <t>CON00087</t>
  </si>
  <si>
    <t>bellin5868</t>
  </si>
  <si>
    <t>Mildred G. Bellino</t>
  </si>
  <si>
    <t>benjam9331</t>
  </si>
  <si>
    <t>Evelyn Benjamin</t>
  </si>
  <si>
    <t>benson9593</t>
  </si>
  <si>
    <t>Lonnie Benson</t>
  </si>
  <si>
    <t>berens1701</t>
  </si>
  <si>
    <t>Jeffrey Berenson</t>
  </si>
  <si>
    <t>bickin4683</t>
  </si>
  <si>
    <t>Brent Bickings</t>
  </si>
  <si>
    <t>bizzar8970</t>
  </si>
  <si>
    <t>Anastasia Bizzarri</t>
  </si>
  <si>
    <t>CON01915</t>
  </si>
  <si>
    <t>bostal1302</t>
  </si>
  <si>
    <t>Louise Bosta</t>
  </si>
  <si>
    <t>brecke1715</t>
  </si>
  <si>
    <t>Norma Brecker</t>
  </si>
  <si>
    <t>brooks3640</t>
  </si>
  <si>
    <t>Gray Brooks</t>
  </si>
  <si>
    <t>browni6080</t>
  </si>
  <si>
    <t>Ellen E. Browning</t>
  </si>
  <si>
    <t>burrow0071</t>
  </si>
  <si>
    <t>Alexander Burrows</t>
  </si>
  <si>
    <t>caldwe9018</t>
  </si>
  <si>
    <t>Betty Caldwell</t>
  </si>
  <si>
    <t>capass1024</t>
  </si>
  <si>
    <t>Lucia Capasso</t>
  </si>
  <si>
    <t>capous0500</t>
  </si>
  <si>
    <t>Nicholas Capousis</t>
  </si>
  <si>
    <t>caracc5999</t>
  </si>
  <si>
    <t>Wayne Caracciolo</t>
  </si>
  <si>
    <t>cardie8990</t>
  </si>
  <si>
    <t>Gary P. Cardiello</t>
  </si>
  <si>
    <t>cecere0082</t>
  </si>
  <si>
    <t>Stephen Cecere</t>
  </si>
  <si>
    <t>GIF20093A</t>
  </si>
  <si>
    <t>chentr8647</t>
  </si>
  <si>
    <t>Trisha Chen</t>
  </si>
  <si>
    <t>chucas3182</t>
  </si>
  <si>
    <t>Cassandra Chu</t>
  </si>
  <si>
    <t>cislor7811</t>
  </si>
  <si>
    <t>Ronald Cislo</t>
  </si>
  <si>
    <t>cohens7002</t>
  </si>
  <si>
    <t>Dr. Saul Cohen</t>
  </si>
  <si>
    <t>colaci3158</t>
  </si>
  <si>
    <t>Claudio Colacicco</t>
  </si>
  <si>
    <t>condon1945</t>
  </si>
  <si>
    <t>John Condon</t>
  </si>
  <si>
    <t>corpus8484</t>
  </si>
  <si>
    <t>Ramon P. Corpus</t>
  </si>
  <si>
    <t>craigc2938</t>
  </si>
  <si>
    <t>C.R Craig</t>
  </si>
  <si>
    <t>crawfo8800</t>
  </si>
  <si>
    <t>Suzanne Crawford</t>
  </si>
  <si>
    <t>cronas7249</t>
  </si>
  <si>
    <t>Peter Cronas</t>
  </si>
  <si>
    <t>cuevas4772</t>
  </si>
  <si>
    <t>Juan Jose Cuevas-Soto</t>
  </si>
  <si>
    <t>cullin0475</t>
  </si>
  <si>
    <t>Sandra Cullinan</t>
  </si>
  <si>
    <t>cullum4577</t>
  </si>
  <si>
    <t>Gina Cullum</t>
  </si>
  <si>
    <t>dahlor8572</t>
  </si>
  <si>
    <t>Orin Dahl</t>
  </si>
  <si>
    <t>deanga3041</t>
  </si>
  <si>
    <t>Gavin Dean</t>
  </si>
  <si>
    <t>delenn1958</t>
  </si>
  <si>
    <t>Delenn</t>
  </si>
  <si>
    <t>denlis4443</t>
  </si>
  <si>
    <t>Susan Denlinger</t>
  </si>
  <si>
    <t>dennyt1248</t>
  </si>
  <si>
    <t>TD Denny</t>
  </si>
  <si>
    <t>derecs5023</t>
  </si>
  <si>
    <t>Susan Derecskey</t>
  </si>
  <si>
    <t>diehla0417</t>
  </si>
  <si>
    <t>Alex Diehl</t>
  </si>
  <si>
    <t>dimeol6433</t>
  </si>
  <si>
    <t>Lucia DiMeo</t>
  </si>
  <si>
    <t>doucet4177</t>
  </si>
  <si>
    <t>Brenda Doucette</t>
  </si>
  <si>
    <t>durstd6625</t>
  </si>
  <si>
    <t>Douglas Durst</t>
  </si>
  <si>
    <t>elnagg3252</t>
  </si>
  <si>
    <t>Hesham Elnaggar</t>
  </si>
  <si>
    <t>ferret4777</t>
  </si>
  <si>
    <t>Rossella Ferretti</t>
  </si>
  <si>
    <t>fiorin2500</t>
  </si>
  <si>
    <t>Gianpiero Fiorini</t>
  </si>
  <si>
    <t>flores0756</t>
  </si>
  <si>
    <t>Peg Flores</t>
  </si>
  <si>
    <t>fregon2222</t>
  </si>
  <si>
    <t>Marco Fregonese</t>
  </si>
  <si>
    <t>glennc2684</t>
  </si>
  <si>
    <t>Courtney Glenn</t>
  </si>
  <si>
    <t>gobboe4587</t>
  </si>
  <si>
    <t>Edward Gobbo</t>
  </si>
  <si>
    <t>goldwi3816</t>
  </si>
  <si>
    <t>William Gold</t>
  </si>
  <si>
    <t>Gonzal8447</t>
  </si>
  <si>
    <t>Norma Gonzalez</t>
  </si>
  <si>
    <t>grecal2722</t>
  </si>
  <si>
    <t>Leonardo Greca</t>
  </si>
  <si>
    <t>grenzr4566</t>
  </si>
  <si>
    <t>Rod Grenz</t>
  </si>
  <si>
    <t>gruape2224</t>
  </si>
  <si>
    <t>Peter Grua</t>
  </si>
  <si>
    <t>hahnja3371</t>
  </si>
  <si>
    <t>James Hahn</t>
  </si>
  <si>
    <t>halebl1557</t>
  </si>
  <si>
    <t>James Haleblian</t>
  </si>
  <si>
    <t>hambch1381</t>
  </si>
  <si>
    <t>Christopher Hamb</t>
  </si>
  <si>
    <t>harrim1836</t>
  </si>
  <si>
    <t>Renee Harriman</t>
  </si>
  <si>
    <t>hartla4411</t>
  </si>
  <si>
    <t>Jacqueline Hartlage</t>
  </si>
  <si>
    <t>herrer0603</t>
  </si>
  <si>
    <t>Blanca M. Herrera</t>
  </si>
  <si>
    <t>heytho6457</t>
  </si>
  <si>
    <t>Thomas Hey</t>
  </si>
  <si>
    <t>holcom5784</t>
  </si>
  <si>
    <t>Robert Holcomb</t>
  </si>
  <si>
    <t>hollan6796</t>
  </si>
  <si>
    <t>Martha K. Holland</t>
  </si>
  <si>
    <t>hollan8881</t>
  </si>
  <si>
    <t>Susan Holland</t>
  </si>
  <si>
    <t>honore7165</t>
  </si>
  <si>
    <t>Nancy Honore</t>
  </si>
  <si>
    <t>hontan6365</t>
  </si>
  <si>
    <t>Julien Hontang</t>
  </si>
  <si>
    <t>horner2223</t>
  </si>
  <si>
    <t>Jo Horner</t>
  </si>
  <si>
    <t>howetr6053</t>
  </si>
  <si>
    <t>Tracey Howe</t>
  </si>
  <si>
    <t>huffma7819</t>
  </si>
  <si>
    <t>John M. Huffman MD</t>
  </si>
  <si>
    <t>hummin3331</t>
  </si>
  <si>
    <t>Hummingbird</t>
  </si>
  <si>
    <t>ignaci4080</t>
  </si>
  <si>
    <t>Jay Philip H. Ignacio</t>
  </si>
  <si>
    <t>inlowc8312</t>
  </si>
  <si>
    <t>Christopher Inlow</t>
  </si>
  <si>
    <t>jamiso1708</t>
  </si>
  <si>
    <t>Thomas Jamison</t>
  </si>
  <si>
    <t>jinkst7230</t>
  </si>
  <si>
    <t>Tiffani Jinks</t>
  </si>
  <si>
    <t>kalian5287</t>
  </si>
  <si>
    <t>Arlene Kaliannan</t>
  </si>
  <si>
    <t>kamdeb7715</t>
  </si>
  <si>
    <t>Debra Kam</t>
  </si>
  <si>
    <t>katzed4557</t>
  </si>
  <si>
    <t>Edward Katz</t>
  </si>
  <si>
    <t>kayelo3030</t>
  </si>
  <si>
    <t>Loretta Kaye</t>
  </si>
  <si>
    <t>kellin8369</t>
  </si>
  <si>
    <t>George Kelling</t>
  </si>
  <si>
    <t>kelson1474</t>
  </si>
  <si>
    <t>Renata Kelson</t>
  </si>
  <si>
    <t>ACE00302</t>
  </si>
  <si>
    <t>kentda0318</t>
  </si>
  <si>
    <t>David L. Kent</t>
  </si>
  <si>
    <t>kimdav4695</t>
  </si>
  <si>
    <t>David Kim</t>
  </si>
  <si>
    <t>kimsun3770</t>
  </si>
  <si>
    <t>Sung Soo Kim</t>
  </si>
  <si>
    <t>kiserd4738</t>
  </si>
  <si>
    <t>David Kiser</t>
  </si>
  <si>
    <t>kistle4058</t>
  </si>
  <si>
    <t>Amanda Kistler</t>
  </si>
  <si>
    <t>klopot8753</t>
  </si>
  <si>
    <t>Thomas Klopotek</t>
  </si>
  <si>
    <t>knoxle5977</t>
  </si>
  <si>
    <t>Leslie Gail Knox</t>
  </si>
  <si>
    <t>kocour2144</t>
  </si>
  <si>
    <t>Florence Kocour</t>
  </si>
  <si>
    <t>koperw3935</t>
  </si>
  <si>
    <t>Michael Koperwas</t>
  </si>
  <si>
    <t>kouryd0345</t>
  </si>
  <si>
    <t>David Khoury</t>
  </si>
  <si>
    <t>landol4833</t>
  </si>
  <si>
    <t>Maria Landolfi</t>
  </si>
  <si>
    <t>landsb6152</t>
  </si>
  <si>
    <t>Andrea Landsberg</t>
  </si>
  <si>
    <t>landvi9374</t>
  </si>
  <si>
    <t>langho4444</t>
  </si>
  <si>
    <t>Elizabeth A Langhorne</t>
  </si>
  <si>
    <t>langth9784</t>
  </si>
  <si>
    <t>Thomas Lang</t>
  </si>
  <si>
    <t>lawhon6928</t>
  </si>
  <si>
    <t>Nancy Lawhon</t>
  </si>
  <si>
    <t>lehner7613</t>
  </si>
  <si>
    <t>Ellen Lehner</t>
  </si>
  <si>
    <t>levinj2252</t>
  </si>
  <si>
    <t>J. Levin</t>
  </si>
  <si>
    <t>linand8680</t>
  </si>
  <si>
    <t>Andrew Lin</t>
  </si>
  <si>
    <t>luvera6019</t>
  </si>
  <si>
    <t>Lita Luvera</t>
  </si>
  <si>
    <t>macerc5593</t>
  </si>
  <si>
    <t>Celeste Macer</t>
  </si>
  <si>
    <t>mageek2390</t>
  </si>
  <si>
    <t>Kristen Magee</t>
  </si>
  <si>
    <t>maherw9723</t>
  </si>
  <si>
    <t>W. Barbara Maher</t>
  </si>
  <si>
    <t>malloy2721</t>
  </si>
  <si>
    <t>Brian Malloy</t>
  </si>
  <si>
    <t>marini7754</t>
  </si>
  <si>
    <t>Ira Marin</t>
  </si>
  <si>
    <t>martin9999</t>
  </si>
  <si>
    <t>Marissa Martin</t>
  </si>
  <si>
    <t>mathis6146</t>
  </si>
  <si>
    <t>Michael Mathis</t>
  </si>
  <si>
    <t>matteu4631R</t>
  </si>
  <si>
    <t>Richard Matteucci</t>
  </si>
  <si>
    <t>maxymo1575</t>
  </si>
  <si>
    <t>Kris Maxymof</t>
  </si>
  <si>
    <t>mcdon3040</t>
  </si>
  <si>
    <t>James McDonald</t>
  </si>
  <si>
    <t>metzen4099</t>
  </si>
  <si>
    <t>Gerhard Metzen</t>
  </si>
  <si>
    <t>milorv2381</t>
  </si>
  <si>
    <t>Vedat H. Milor</t>
  </si>
  <si>
    <t>mincho7590</t>
  </si>
  <si>
    <t>Allen Mincho</t>
  </si>
  <si>
    <t>modell0737</t>
  </si>
  <si>
    <t>David Modell</t>
  </si>
  <si>
    <t>moscet2956</t>
  </si>
  <si>
    <t>Stefano Moscetti</t>
  </si>
  <si>
    <t>muller0700</t>
  </si>
  <si>
    <t>Didier Muller</t>
  </si>
  <si>
    <t>newman2183</t>
  </si>
  <si>
    <t>Ted R Newman</t>
  </si>
  <si>
    <t>nieves1184</t>
  </si>
  <si>
    <t>Edward Nieves</t>
  </si>
  <si>
    <t>odonne7776</t>
  </si>
  <si>
    <t>Lance J. O'Donnell</t>
  </si>
  <si>
    <t>orchin4862</t>
  </si>
  <si>
    <t>Phillip Orchin</t>
  </si>
  <si>
    <t>osstyn4055</t>
  </si>
  <si>
    <t>Marc Osstyn</t>
  </si>
  <si>
    <t>pahlme2010</t>
  </si>
  <si>
    <t>Paige Pahlmeyer</t>
  </si>
  <si>
    <t>pallgu0575</t>
  </si>
  <si>
    <t>Gurdeep Pall</t>
  </si>
  <si>
    <t>palmer4246</t>
  </si>
  <si>
    <t>John Palmer</t>
  </si>
  <si>
    <t>palomi4734</t>
  </si>
  <si>
    <t>Melanie Palomino</t>
  </si>
  <si>
    <t>OLI01932</t>
  </si>
  <si>
    <t>papava6194</t>
  </si>
  <si>
    <t>James Papavasiliou</t>
  </si>
  <si>
    <t>parisi3050</t>
  </si>
  <si>
    <t>Bruce Parisi</t>
  </si>
  <si>
    <t>parkli3021</t>
  </si>
  <si>
    <t>Linda Park</t>
  </si>
  <si>
    <t>Philli6471</t>
  </si>
  <si>
    <t>Matt Phillips</t>
  </si>
  <si>
    <t>phinne4969</t>
  </si>
  <si>
    <t>Lucia Phinney</t>
  </si>
  <si>
    <t>pierpa0759</t>
  </si>
  <si>
    <t>Mona Pierpaoli</t>
  </si>
  <si>
    <t>probecp2611</t>
  </si>
  <si>
    <t>Paulla Probeck</t>
  </si>
  <si>
    <t>rederj4681</t>
  </si>
  <si>
    <t>Janette Reder</t>
  </si>
  <si>
    <t>rheeja2273</t>
  </si>
  <si>
    <t>Jason Chongseo Rhee</t>
  </si>
  <si>
    <t>RIFKIN3093</t>
  </si>
  <si>
    <t>Ron Rifkin</t>
  </si>
  <si>
    <t>robert5358</t>
  </si>
  <si>
    <t>Seth Robertson</t>
  </si>
  <si>
    <t>rohrba0251</t>
  </si>
  <si>
    <t>Matthew Rohrbach</t>
  </si>
  <si>
    <t>ronell1845</t>
  </si>
  <si>
    <t>Pete Rondello</t>
  </si>
  <si>
    <t>rudnic5104</t>
  </si>
  <si>
    <t>Lyn Rudnicki</t>
  </si>
  <si>
    <t>sabell5047</t>
  </si>
  <si>
    <t>William Sabella</t>
  </si>
  <si>
    <t>savonb5489</t>
  </si>
  <si>
    <t>B. Savon</t>
  </si>
  <si>
    <t>schaps4991</t>
  </si>
  <si>
    <t>Susan Schaps</t>
  </si>
  <si>
    <t>shawri2906</t>
  </si>
  <si>
    <t>Rick Shaw</t>
  </si>
  <si>
    <t>smithk7019</t>
  </si>
  <si>
    <t>Kathleen Smith</t>
  </si>
  <si>
    <t>sojaso9859</t>
  </si>
  <si>
    <t>Sophie Soja</t>
  </si>
  <si>
    <t>stasky4775</t>
  </si>
  <si>
    <t>John Stasky</t>
  </si>
  <si>
    <t>stebbi2077</t>
  </si>
  <si>
    <t>Scott Stebbins</t>
  </si>
  <si>
    <t>stirru1619</t>
  </si>
  <si>
    <t>Stephanie Stirrup</t>
  </si>
  <si>
    <t>sweane4156</t>
  </si>
  <si>
    <t>Bill Sweaney</t>
  </si>
  <si>
    <t>tamang1170</t>
  </si>
  <si>
    <t>Sunita Tamang</t>
  </si>
  <si>
    <t>tanjos6189</t>
  </si>
  <si>
    <t>Joseph Tan</t>
  </si>
  <si>
    <t>targof2949</t>
  </si>
  <si>
    <t>Michael  Targoff</t>
  </si>
  <si>
    <t>taylor6087</t>
  </si>
  <si>
    <t>thuman7641</t>
  </si>
  <si>
    <t>Bruce Thuman</t>
  </si>
  <si>
    <t>thurst9081</t>
  </si>
  <si>
    <t>Thomas J. Thurston</t>
  </si>
  <si>
    <t>tornay4280</t>
  </si>
  <si>
    <t>Anthony S. Tornay MD</t>
  </si>
  <si>
    <t>tuzzaj9838</t>
  </si>
  <si>
    <t>John  Tuzza</t>
  </si>
  <si>
    <t>verfur1233</t>
  </si>
  <si>
    <t>Susan Verfurth</t>
  </si>
  <si>
    <t>vitale0676</t>
  </si>
  <si>
    <t>Stephen J. Vitale</t>
  </si>
  <si>
    <t>volent2743</t>
  </si>
  <si>
    <t>Ivan Volent</t>
  </si>
  <si>
    <t>volker9441</t>
  </si>
  <si>
    <t>Ed Volker</t>
  </si>
  <si>
    <t>walter4515</t>
  </si>
  <si>
    <t>Evan Walter</t>
  </si>
  <si>
    <t>westmi1919</t>
  </si>
  <si>
    <t>Mike West</t>
  </si>
  <si>
    <t>whites5824</t>
  </si>
  <si>
    <t>Stephen White</t>
  </si>
  <si>
    <t>whittl2445</t>
  </si>
  <si>
    <t>Sassona Whittle</t>
  </si>
  <si>
    <t>willia2112</t>
  </si>
  <si>
    <t>Roger Williams</t>
  </si>
  <si>
    <t>woodfi9720</t>
  </si>
  <si>
    <t>Judith Woodfin</t>
  </si>
  <si>
    <t>yaleja6550</t>
  </si>
  <si>
    <t>Jacklyn Yale</t>
  </si>
  <si>
    <t>yartse5412</t>
  </si>
  <si>
    <t>Olga Yartseva</t>
  </si>
  <si>
    <t>yonker0468</t>
  </si>
  <si>
    <t>Erin Yonkers</t>
  </si>
  <si>
    <t>yulind1737</t>
  </si>
  <si>
    <t>Linda Yu</t>
  </si>
  <si>
    <t>yunghu3421</t>
  </si>
  <si>
    <t>Hung-Hei Yung</t>
  </si>
  <si>
    <t>zhangh4957</t>
  </si>
  <si>
    <t>Hejia Zhang</t>
  </si>
  <si>
    <t>zimmer9441</t>
  </si>
  <si>
    <t>Peter A. Zimmer</t>
  </si>
  <si>
    <t>zwicke5219</t>
  </si>
  <si>
    <t>William Zwicker</t>
  </si>
  <si>
    <t>AAA-CONVIVIUM</t>
  </si>
  <si>
    <t>Convivium Osteria</t>
  </si>
  <si>
    <t>AAA-DANTE'S</t>
  </si>
  <si>
    <t>Dante's Deli</t>
  </si>
  <si>
    <t>aaa-Gastronomie 491</t>
  </si>
  <si>
    <t>Gastronomie 491</t>
  </si>
  <si>
    <t>AAA-LOCANDAVERDE</t>
  </si>
  <si>
    <t>Locanda Verde</t>
  </si>
  <si>
    <t>aaa-Osteria Convivio</t>
  </si>
  <si>
    <t>Osteria Convivium</t>
  </si>
  <si>
    <t>AAA-OSTERIADELCIRCO</t>
  </si>
  <si>
    <t>Osteria Del Circo</t>
  </si>
  <si>
    <t>CON02405</t>
  </si>
  <si>
    <t>aaa-SouthforkKitchen</t>
  </si>
  <si>
    <t>Southfork Kitchen</t>
  </si>
  <si>
    <t>aaa-TASTE</t>
  </si>
  <si>
    <t>TASTE</t>
  </si>
  <si>
    <t>AAA-THECHEESEIRON</t>
  </si>
  <si>
    <t>The Cheese Iron</t>
  </si>
  <si>
    <t>AAA-TUSCANHOUSE</t>
  </si>
  <si>
    <t>Tuscan House</t>
  </si>
  <si>
    <t>AAA-VIVIANNA</t>
  </si>
  <si>
    <t>Vivianna Inc</t>
  </si>
  <si>
    <t>AAA-WHOLEFOODS-JERI</t>
  </si>
  <si>
    <t>Whole Foods Market-Jericho</t>
  </si>
  <si>
    <t>aanesd5019</t>
  </si>
  <si>
    <t>Doug Aanes</t>
  </si>
  <si>
    <t>abarba9340</t>
  </si>
  <si>
    <t>Alice Abarbanel</t>
  </si>
  <si>
    <t>abrams6361</t>
  </si>
  <si>
    <t>Richard Abrams</t>
  </si>
  <si>
    <t>Ackerm0450</t>
  </si>
  <si>
    <t>Larry Ackerman</t>
  </si>
  <si>
    <t>adamsw3763</t>
  </si>
  <si>
    <t>Willaim Adams</t>
  </si>
  <si>
    <t>aguirr92473</t>
  </si>
  <si>
    <t>Maria Aguirre</t>
  </si>
  <si>
    <t>albost3845</t>
  </si>
  <si>
    <t>David Albosta</t>
  </si>
  <si>
    <t>amoryp8786</t>
  </si>
  <si>
    <t>Patrick Amory</t>
  </si>
  <si>
    <t>anders7397</t>
  </si>
  <si>
    <t>Catherine Anderson</t>
  </si>
  <si>
    <t>austen2363</t>
  </si>
  <si>
    <t>Hilary Austen</t>
  </si>
  <si>
    <t>balmer7789</t>
  </si>
  <si>
    <t>Melodie Balmer</t>
  </si>
  <si>
    <t>bamber90028</t>
  </si>
  <si>
    <t>Nicole Bamber</t>
  </si>
  <si>
    <t>barbag1667</t>
  </si>
  <si>
    <t>Jackie &amp; Ralph Barbagallo</t>
  </si>
  <si>
    <t>barell1567</t>
  </si>
  <si>
    <t>Andrea Barella</t>
  </si>
  <si>
    <t>barret6102</t>
  </si>
  <si>
    <t>Robert Weir Barrett</t>
  </si>
  <si>
    <t>barsty9143</t>
  </si>
  <si>
    <t>Linda Barstys</t>
  </si>
  <si>
    <t>bealls4332</t>
  </si>
  <si>
    <t>Scott Beall</t>
  </si>
  <si>
    <t>bedard0995</t>
  </si>
  <si>
    <t>Ronald Bedard</t>
  </si>
  <si>
    <t>bellja2500</t>
  </si>
  <si>
    <t>James Bell</t>
  </si>
  <si>
    <t>bertra4745</t>
  </si>
  <si>
    <t>Sheila Bertrand</t>
  </si>
  <si>
    <t>blanks6980</t>
  </si>
  <si>
    <t>Phyllis Blanks</t>
  </si>
  <si>
    <t>bolles9102</t>
  </si>
  <si>
    <t>C. Bolles</t>
  </si>
  <si>
    <t>bonadi1977</t>
  </si>
  <si>
    <t>Jeff Bonadio</t>
  </si>
  <si>
    <t>borzi1753</t>
  </si>
  <si>
    <t>Eric Borzino</t>
  </si>
  <si>
    <t>bowerd3431</t>
  </si>
  <si>
    <t>Deborah Bower</t>
  </si>
  <si>
    <t>brebic0559</t>
  </si>
  <si>
    <t>Brebrick</t>
  </si>
  <si>
    <t>brownk5939</t>
  </si>
  <si>
    <t>Karen Brown</t>
  </si>
  <si>
    <t>brunoc6163</t>
  </si>
  <si>
    <t>Christine Bruno</t>
  </si>
  <si>
    <t>burnst0416</t>
  </si>
  <si>
    <t>Tommy Burns</t>
  </si>
  <si>
    <t>butler1530</t>
  </si>
  <si>
    <t>Jonathan D. Butler</t>
  </si>
  <si>
    <t>cacace</t>
  </si>
  <si>
    <t>Joseph Cacace</t>
  </si>
  <si>
    <t>calami0204</t>
  </si>
  <si>
    <t>Ron Calamia</t>
  </si>
  <si>
    <t>calder0665</t>
  </si>
  <si>
    <t>Henry Caldera</t>
  </si>
  <si>
    <t>carlon0433</t>
  </si>
  <si>
    <t>Jonathan Carlone</t>
  </si>
  <si>
    <t>castag5301</t>
  </si>
  <si>
    <t>Michael Castagliola</t>
  </si>
  <si>
    <t>changa02127</t>
  </si>
  <si>
    <t>Adelle Chang</t>
  </si>
  <si>
    <t>cherno1229</t>
  </si>
  <si>
    <t>Edward Chernoff</t>
  </si>
  <si>
    <t>chienl8961</t>
  </si>
  <si>
    <t>Ling Kuan Chien</t>
  </si>
  <si>
    <t>clappi94551</t>
  </si>
  <si>
    <t>Brian Clappin</t>
  </si>
  <si>
    <t>coatss0772</t>
  </si>
  <si>
    <t>Suzanne Coats</t>
  </si>
  <si>
    <t>conenl5888</t>
  </si>
  <si>
    <t>Loretta Conen</t>
  </si>
  <si>
    <t>Conrad6603</t>
  </si>
  <si>
    <t>Dean Conrad</t>
  </si>
  <si>
    <t>cookan6044</t>
  </si>
  <si>
    <t>Angus Cook</t>
  </si>
  <si>
    <t>cooper1180</t>
  </si>
  <si>
    <t>John Cooper</t>
  </si>
  <si>
    <t>coutur5732</t>
  </si>
  <si>
    <t>Robert T. Couture</t>
  </si>
  <si>
    <t>crocet6682</t>
  </si>
  <si>
    <t>Adri Barr Crocetti</t>
  </si>
  <si>
    <t>currie04530</t>
  </si>
  <si>
    <t>Eileen Currie</t>
  </si>
  <si>
    <t>czypin9500</t>
  </si>
  <si>
    <t>Alana Czypinski</t>
  </si>
  <si>
    <t>dabbahr4203</t>
  </si>
  <si>
    <t>Rachel Dabbah</t>
  </si>
  <si>
    <t>decola6670</t>
  </si>
  <si>
    <t>Antonia DeCola</t>
  </si>
  <si>
    <t>defonz0665</t>
  </si>
  <si>
    <t>Stephan DeFonzo</t>
  </si>
  <si>
    <t>delfav7700</t>
  </si>
  <si>
    <t>James Delfavero</t>
  </si>
  <si>
    <t>deliom2136</t>
  </si>
  <si>
    <t>Michelle Delio</t>
  </si>
  <si>
    <t>denslo3553</t>
  </si>
  <si>
    <t>Michael Denslow</t>
  </si>
  <si>
    <t>desabb7976</t>
  </si>
  <si>
    <t>Matteo De Sabbata</t>
  </si>
  <si>
    <t>dinhth8188</t>
  </si>
  <si>
    <t>Tho Dinh</t>
  </si>
  <si>
    <t>disima7973</t>
  </si>
  <si>
    <t>Mario DiSi</t>
  </si>
  <si>
    <t>DOWNES2643</t>
  </si>
  <si>
    <t>Matthew Downes</t>
  </si>
  <si>
    <t>dozier9426</t>
  </si>
  <si>
    <t>Jack W. Dozier</t>
  </si>
  <si>
    <t>eisenb6332</t>
  </si>
  <si>
    <t>Robert Eisenberg</t>
  </si>
  <si>
    <t>emmett2812</t>
  </si>
  <si>
    <t>Kim Emmett</t>
  </si>
  <si>
    <t>encarn1334</t>
  </si>
  <si>
    <t>Yvette Encarnacion</t>
  </si>
  <si>
    <t>faella0607</t>
  </si>
  <si>
    <t>Jude M. Faella</t>
  </si>
  <si>
    <t>farlan10037</t>
  </si>
  <si>
    <t>Pamela Farland</t>
  </si>
  <si>
    <t>Favata0043</t>
  </si>
  <si>
    <t>Charles J. Favata</t>
  </si>
  <si>
    <t>fergus4779</t>
  </si>
  <si>
    <t>Wanda Ferguson</t>
  </si>
  <si>
    <t>fisher0074</t>
  </si>
  <si>
    <t>Charles Fisher</t>
  </si>
  <si>
    <t>florin6842</t>
  </si>
  <si>
    <t>Linda Florin</t>
  </si>
  <si>
    <t>fontan5927</t>
  </si>
  <si>
    <t>John Fontana</t>
  </si>
  <si>
    <t>fordna6552</t>
  </si>
  <si>
    <t>Naneen E. Ford</t>
  </si>
  <si>
    <t>fortun5062</t>
  </si>
  <si>
    <t>Richard Fortuna</t>
  </si>
  <si>
    <t>fuscoj718</t>
  </si>
  <si>
    <t>John Fusco</t>
  </si>
  <si>
    <t>garret4015</t>
  </si>
  <si>
    <t>Billy Garrett</t>
  </si>
  <si>
    <t>gassee9732</t>
  </si>
  <si>
    <t>Jean-Louis Gassee</t>
  </si>
  <si>
    <t>glennc0276</t>
  </si>
  <si>
    <t>Charles Glenn</t>
  </si>
  <si>
    <t>grasso1743</t>
  </si>
  <si>
    <t>Vincenzo Lo Grasso</t>
  </si>
  <si>
    <t>greene5356</t>
  </si>
  <si>
    <t>Elliot Greene</t>
  </si>
  <si>
    <t>gruene3531</t>
  </si>
  <si>
    <t>Erich Gruenewald</t>
  </si>
  <si>
    <t>hacket6711</t>
  </si>
  <si>
    <t>Jane Hackett</t>
  </si>
  <si>
    <t>hamilt1051</t>
  </si>
  <si>
    <t>Linnae Hamilton</t>
  </si>
  <si>
    <t>havelr0634</t>
  </si>
  <si>
    <t>Rick Havel</t>
  </si>
  <si>
    <t>henkel5721</t>
  </si>
  <si>
    <t>Michael Henkel</t>
  </si>
  <si>
    <t>himelh6934</t>
  </si>
  <si>
    <t>Jackie Himelhoch</t>
  </si>
  <si>
    <t>hiraka4528</t>
  </si>
  <si>
    <t>Hiroshi Hirakawa</t>
  </si>
  <si>
    <t>hoffma7288</t>
  </si>
  <si>
    <t>Steven Hoffman</t>
  </si>
  <si>
    <t>holman7093</t>
  </si>
  <si>
    <t>Craig Holman</t>
  </si>
  <si>
    <t>hopema1313</t>
  </si>
  <si>
    <t>Nicole E. Hopeman</t>
  </si>
  <si>
    <t>howarda2434</t>
  </si>
  <si>
    <t>Angela Howard</t>
  </si>
  <si>
    <t>hunter2067</t>
  </si>
  <si>
    <t>Robert Hunter</t>
  </si>
  <si>
    <t>GIF20080B</t>
  </si>
  <si>
    <t>hyland0500</t>
  </si>
  <si>
    <t>Lori Hyland</t>
  </si>
  <si>
    <t>ishakb0274</t>
  </si>
  <si>
    <t>Badr A. Ishak</t>
  </si>
  <si>
    <t>jainsh4525</t>
  </si>
  <si>
    <t>Shobhit Jain</t>
  </si>
  <si>
    <t>jhamb4756</t>
  </si>
  <si>
    <t>Arti Jhamb</t>
  </si>
  <si>
    <t>jieche2332</t>
  </si>
  <si>
    <t>Chen Jie</t>
  </si>
  <si>
    <t>karani1649</t>
  </si>
  <si>
    <t>Mary Fran Karanikolas</t>
  </si>
  <si>
    <t>keenca9729</t>
  </si>
  <si>
    <t>Carolyn Keen</t>
  </si>
  <si>
    <t>keiser6417</t>
  </si>
  <si>
    <t>John L. Keiser</t>
  </si>
  <si>
    <t>keneal2254</t>
  </si>
  <si>
    <t>Nina Keneally</t>
  </si>
  <si>
    <t>khrush3524</t>
  </si>
  <si>
    <t>Nina Khrushcheva</t>
  </si>
  <si>
    <t>kolata0263</t>
  </si>
  <si>
    <t>Gina Kolata</t>
  </si>
  <si>
    <t>koldit2835</t>
  </si>
  <si>
    <t>Karl Kolditz</t>
  </si>
  <si>
    <t>kriste6719</t>
  </si>
  <si>
    <t>Kristiane Kristensen</t>
  </si>
  <si>
    <t>lallyl3811</t>
  </si>
  <si>
    <t>Linda Lally</t>
  </si>
  <si>
    <t>laurid90278</t>
  </si>
  <si>
    <t>Sunny Lauridsen</t>
  </si>
  <si>
    <t>leeart6041</t>
  </si>
  <si>
    <t>Arthur Lee</t>
  </si>
  <si>
    <t>levine4829</t>
  </si>
  <si>
    <t>Bruce Levine</t>
  </si>
  <si>
    <t>levity3360</t>
  </si>
  <si>
    <t>Yulia Levit</t>
  </si>
  <si>
    <t>lindsa0283</t>
  </si>
  <si>
    <t>Jean M. Lindsay</t>
  </si>
  <si>
    <t>lipuma1662</t>
  </si>
  <si>
    <t>Tom LiPuma</t>
  </si>
  <si>
    <t>logand2949</t>
  </si>
  <si>
    <t>David Logan</t>
  </si>
  <si>
    <t>loganm1925</t>
  </si>
  <si>
    <t>Michele Logan</t>
  </si>
  <si>
    <t>lorenz6343</t>
  </si>
  <si>
    <t>Saundra Lorenz</t>
  </si>
  <si>
    <t>lounis1609</t>
  </si>
  <si>
    <t>Patricia Lounis</t>
  </si>
  <si>
    <t>lutzem9362</t>
  </si>
  <si>
    <t>Mary Lutze</t>
  </si>
  <si>
    <t>mackay1356</t>
  </si>
  <si>
    <t>Jordan Mackay</t>
  </si>
  <si>
    <t>malyjo3670</t>
  </si>
  <si>
    <t>John Maly</t>
  </si>
  <si>
    <t>marath4285</t>
  </si>
  <si>
    <t>Manoj Marathe</t>
  </si>
  <si>
    <t>GIF20071</t>
  </si>
  <si>
    <t>mattei2223</t>
  </si>
  <si>
    <t>Michael Mattei</t>
  </si>
  <si>
    <t>mcAlli9992</t>
  </si>
  <si>
    <t>Gregory McAllister</t>
  </si>
  <si>
    <t>mellon3385</t>
  </si>
  <si>
    <t>David Mellon</t>
  </si>
  <si>
    <t>merola5472</t>
  </si>
  <si>
    <t>Geraldine Merola</t>
  </si>
  <si>
    <t>miller46268</t>
  </si>
  <si>
    <t>David Miller</t>
  </si>
  <si>
    <t>moesan06498</t>
  </si>
  <si>
    <t>Andrea Moes</t>
  </si>
  <si>
    <t>muraka0474</t>
  </si>
  <si>
    <t>Naeko Murakami</t>
  </si>
  <si>
    <t>murphy3980</t>
  </si>
  <si>
    <t>Pierre Murphy</t>
  </si>
  <si>
    <t>naveja3440</t>
  </si>
  <si>
    <t>James M. Nave</t>
  </si>
  <si>
    <t>nellja3708</t>
  </si>
  <si>
    <t>Janine Nell</t>
  </si>
  <si>
    <t>nelson9890</t>
  </si>
  <si>
    <t>Eric Nelson</t>
  </si>
  <si>
    <t>nivatp1955</t>
  </si>
  <si>
    <t>Philip Nivatpumin</t>
  </si>
  <si>
    <t>norris5926</t>
  </si>
  <si>
    <t>Nancy Norris</t>
  </si>
  <si>
    <t>oeychu9044</t>
  </si>
  <si>
    <t>Chuck Oey</t>
  </si>
  <si>
    <t>onealk1212</t>
  </si>
  <si>
    <t>Kim O'Neal</t>
  </si>
  <si>
    <t>oterid3918</t>
  </si>
  <si>
    <t>Danielle Oteri</t>
  </si>
  <si>
    <t>pardon9546</t>
  </si>
  <si>
    <t>Nathan Pardo</t>
  </si>
  <si>
    <t>parker7154</t>
  </si>
  <si>
    <t>Earl Parker</t>
  </si>
  <si>
    <t>Perlin0185</t>
  </si>
  <si>
    <t>Martin Perlin</t>
  </si>
  <si>
    <t>picken8476</t>
  </si>
  <si>
    <t>Jan R Pickens</t>
  </si>
  <si>
    <t>pintog7124</t>
  </si>
  <si>
    <t>Giovanni Pinto</t>
  </si>
  <si>
    <t>pintov7124</t>
  </si>
  <si>
    <t>Vincenzo Pinto</t>
  </si>
  <si>
    <t>pizitz3696</t>
  </si>
  <si>
    <t>Joan B. Pizitz</t>
  </si>
  <si>
    <t>pohlda5152</t>
  </si>
  <si>
    <t>David L. Pohl</t>
  </si>
  <si>
    <t>prunea3129</t>
  </si>
  <si>
    <t>Leigh Pruneau</t>
  </si>
  <si>
    <t>ramosl7203</t>
  </si>
  <si>
    <t>Lydia Ramos</t>
  </si>
  <si>
    <t>richar3155</t>
  </si>
  <si>
    <t>Susan L. Richardson</t>
  </si>
  <si>
    <t>rileyd4853</t>
  </si>
  <si>
    <t>David Riley</t>
  </si>
  <si>
    <t>rosema6997</t>
  </si>
  <si>
    <t>Jane Rosemarin</t>
  </si>
  <si>
    <t>rowanl2077</t>
  </si>
  <si>
    <t>Louis Rowan</t>
  </si>
  <si>
    <t>sabahl3545</t>
  </si>
  <si>
    <t>Lulua AL Sabah</t>
  </si>
  <si>
    <t>saborio2636</t>
  </si>
  <si>
    <t>Anthony Saborio</t>
  </si>
  <si>
    <t>sanche7650</t>
  </si>
  <si>
    <t>Matias Sanchez</t>
  </si>
  <si>
    <t>sasser4297</t>
  </si>
  <si>
    <t>Joseph M. Sasser</t>
  </si>
  <si>
    <t>scalla2775</t>
  </si>
  <si>
    <t>Marie Scallan</t>
  </si>
  <si>
    <t>schifa5801</t>
  </si>
  <si>
    <t>Peter Schifando</t>
  </si>
  <si>
    <t>schill3590</t>
  </si>
  <si>
    <t>Matthew Schiller</t>
  </si>
  <si>
    <t>schuel0245</t>
  </si>
  <si>
    <t>Shannon Schueller</t>
  </si>
  <si>
    <t>schult3813</t>
  </si>
  <si>
    <t>Gerianne M. Schultz</t>
  </si>
  <si>
    <t>schwei2398</t>
  </si>
  <si>
    <t>Julie Schweighofer</t>
  </si>
  <si>
    <t>scotth5672</t>
  </si>
  <si>
    <t>Henry Scott</t>
  </si>
  <si>
    <t>serwas2049</t>
  </si>
  <si>
    <t>John A. Serwas</t>
  </si>
  <si>
    <t>sloanc6522</t>
  </si>
  <si>
    <t>Cheryl Sloan</t>
  </si>
  <si>
    <t>Smithj3837</t>
  </si>
  <si>
    <t>Janet Smith</t>
  </si>
  <si>
    <t>spallj8413</t>
  </si>
  <si>
    <t>James Spall</t>
  </si>
  <si>
    <t>sulliv2072</t>
  </si>
  <si>
    <t>Heidi Sullivan</t>
  </si>
  <si>
    <t>tallin3138</t>
  </si>
  <si>
    <t>Ulrika Talling-Smith</t>
  </si>
  <si>
    <t>taylor3529</t>
  </si>
  <si>
    <t>Karen Taylor</t>
  </si>
  <si>
    <t>thomps2430</t>
  </si>
  <si>
    <t>Sally Thompson</t>
  </si>
  <si>
    <t>thomse9043</t>
  </si>
  <si>
    <t>Tom Thomsen</t>
  </si>
  <si>
    <t>towler3772</t>
  </si>
  <si>
    <t>Tom Towler</t>
  </si>
  <si>
    <t>treadw6636</t>
  </si>
  <si>
    <t>Hannah Treadway</t>
  </si>
  <si>
    <t>tysonl6111</t>
  </si>
  <si>
    <t>Lucinda Tyson</t>
  </si>
  <si>
    <t>vacchi0792</t>
  </si>
  <si>
    <t>Melanie Vacchio</t>
  </si>
  <si>
    <t>valeri7705</t>
  </si>
  <si>
    <t>Judith Valerie</t>
  </si>
  <si>
    <t>wahlna0550</t>
  </si>
  <si>
    <t>Nancy Wahl</t>
  </si>
  <si>
    <t>walter8453</t>
  </si>
  <si>
    <t>Ronald Walter</t>
  </si>
  <si>
    <t>wetrze5374</t>
  </si>
  <si>
    <t>Blaine Wetrzel</t>
  </si>
  <si>
    <t>Whitak4616</t>
  </si>
  <si>
    <t>John Whitaker</t>
  </si>
  <si>
    <t>whitej4644</t>
  </si>
  <si>
    <t>Joseph White</t>
  </si>
  <si>
    <t>willia5910</t>
  </si>
  <si>
    <t>Cynie Williams</t>
  </si>
  <si>
    <t>wilson1558</t>
  </si>
  <si>
    <t>Jim Wilson</t>
  </si>
  <si>
    <t>woodth6361</t>
  </si>
  <si>
    <t>Thomas Wood</t>
  </si>
  <si>
    <t>wright7581</t>
  </si>
  <si>
    <t>Eric &amp; Dawn Wright</t>
  </si>
  <si>
    <t>wyshyv4601</t>
  </si>
  <si>
    <t>Theodore Wyshyvanuk</t>
  </si>
  <si>
    <t>yamaka6941</t>
  </si>
  <si>
    <t>Chizuko Yamakawa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</si>
</sst>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2"/>
  <sheetViews>
    <sheetView topLeftCell="A43" workbookViewId="0"/>
  </sheetViews>
  <sheetFormatPr defaultRowHeight="12" x14ac:dyDescent="0.2"/>
  <cols>
    <col min="1" max="2" width="24.7109375" style="2" customWidth="1"/>
    <col min="3" max="3" width="17.7109375" style="2" customWidth="1"/>
    <col min="4" max="4" width="14.7109375" style="6" customWidth="1"/>
    <col min="5" max="8" width="13.7109375" style="6" customWidth="1"/>
    <col min="9" max="16384" width="9.140625" style="1"/>
  </cols>
  <sheetData>
    <row r="1" spans="1:8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G2" s="6">
        <f t="shared" ref="G2:G20" si="0">E2-F2</f>
        <v>0</v>
      </c>
      <c r="H2" s="6">
        <f t="shared" ref="H2:H20" si="1">IF(E2&lt;&gt;0, ((E2-F2)/E2)*100, 0)</f>
        <v>0</v>
      </c>
    </row>
    <row r="3" spans="1:8" x14ac:dyDescent="0.2">
      <c r="A3" s="2" t="s">
        <v>8</v>
      </c>
      <c r="B3" s="2" t="s">
        <v>9</v>
      </c>
      <c r="C3" s="2" t="s">
        <v>10</v>
      </c>
      <c r="G3" s="6">
        <f t="shared" si="0"/>
        <v>0</v>
      </c>
      <c r="H3" s="6">
        <f t="shared" si="1"/>
        <v>0</v>
      </c>
    </row>
    <row r="4" spans="1:8" x14ac:dyDescent="0.2">
      <c r="A4" s="2" t="s">
        <v>8</v>
      </c>
      <c r="B4" s="2" t="s">
        <v>9</v>
      </c>
      <c r="C4" s="2" t="s">
        <v>10</v>
      </c>
      <c r="G4" s="6">
        <f t="shared" si="0"/>
        <v>0</v>
      </c>
      <c r="H4" s="6">
        <f t="shared" si="1"/>
        <v>0</v>
      </c>
    </row>
    <row r="5" spans="1:8" x14ac:dyDescent="0.2">
      <c r="A5" s="2" t="s">
        <v>8</v>
      </c>
      <c r="B5" s="2" t="s">
        <v>9</v>
      </c>
      <c r="C5" s="2" t="s">
        <v>10</v>
      </c>
      <c r="E5" s="6">
        <v>-40</v>
      </c>
      <c r="G5" s="6">
        <f t="shared" si="0"/>
        <v>-40</v>
      </c>
      <c r="H5" s="6">
        <f t="shared" si="1"/>
        <v>100</v>
      </c>
    </row>
    <row r="6" spans="1:8" x14ac:dyDescent="0.2">
      <c r="A6" s="2" t="s">
        <v>8</v>
      </c>
      <c r="B6" s="2" t="s">
        <v>9</v>
      </c>
      <c r="C6" s="2" t="s">
        <v>10</v>
      </c>
      <c r="E6" s="6">
        <v>-15</v>
      </c>
      <c r="G6" s="6">
        <f t="shared" si="0"/>
        <v>-15</v>
      </c>
      <c r="H6" s="6">
        <f t="shared" si="1"/>
        <v>100</v>
      </c>
    </row>
    <row r="7" spans="1:8" x14ac:dyDescent="0.2">
      <c r="A7" s="2" t="s">
        <v>8</v>
      </c>
      <c r="B7" s="2" t="s">
        <v>9</v>
      </c>
      <c r="C7" s="2" t="s">
        <v>10</v>
      </c>
      <c r="G7" s="6">
        <f t="shared" si="0"/>
        <v>0</v>
      </c>
      <c r="H7" s="6">
        <f t="shared" si="1"/>
        <v>0</v>
      </c>
    </row>
    <row r="8" spans="1:8" x14ac:dyDescent="0.2">
      <c r="A8" s="2" t="s">
        <v>8</v>
      </c>
      <c r="B8" s="2" t="s">
        <v>9</v>
      </c>
      <c r="C8" s="2" t="s">
        <v>10</v>
      </c>
      <c r="G8" s="6">
        <f t="shared" si="0"/>
        <v>0</v>
      </c>
      <c r="H8" s="6">
        <f t="shared" si="1"/>
        <v>0</v>
      </c>
    </row>
    <row r="9" spans="1:8" x14ac:dyDescent="0.2">
      <c r="A9" s="2" t="s">
        <v>8</v>
      </c>
      <c r="B9" s="2" t="s">
        <v>9</v>
      </c>
      <c r="C9" s="2" t="s">
        <v>10</v>
      </c>
      <c r="E9" s="6">
        <v>15</v>
      </c>
      <c r="G9" s="6">
        <f t="shared" si="0"/>
        <v>15</v>
      </c>
      <c r="H9" s="6">
        <f t="shared" si="1"/>
        <v>100</v>
      </c>
    </row>
    <row r="10" spans="1:8" x14ac:dyDescent="0.2">
      <c r="A10" s="2" t="s">
        <v>8</v>
      </c>
      <c r="B10" s="2" t="s">
        <v>9</v>
      </c>
      <c r="C10" s="2" t="s">
        <v>10</v>
      </c>
      <c r="E10" s="6">
        <v>15</v>
      </c>
      <c r="G10" s="6">
        <f t="shared" si="0"/>
        <v>15</v>
      </c>
      <c r="H10" s="6">
        <f t="shared" si="1"/>
        <v>100</v>
      </c>
    </row>
    <row r="11" spans="1:8" x14ac:dyDescent="0.2">
      <c r="A11" s="2" t="s">
        <v>8</v>
      </c>
      <c r="B11" s="2" t="s">
        <v>9</v>
      </c>
      <c r="C11" s="2" t="s">
        <v>10</v>
      </c>
      <c r="E11" s="6">
        <v>15</v>
      </c>
      <c r="G11" s="6">
        <f t="shared" si="0"/>
        <v>15</v>
      </c>
      <c r="H11" s="6">
        <f t="shared" si="1"/>
        <v>100</v>
      </c>
    </row>
    <row r="12" spans="1:8" x14ac:dyDescent="0.2">
      <c r="A12" s="2" t="s">
        <v>8</v>
      </c>
      <c r="B12" s="2" t="s">
        <v>9</v>
      </c>
      <c r="C12" s="2" t="s">
        <v>10</v>
      </c>
      <c r="E12" s="6">
        <v>-15</v>
      </c>
      <c r="G12" s="6">
        <f t="shared" si="0"/>
        <v>-15</v>
      </c>
      <c r="H12" s="6">
        <f t="shared" si="1"/>
        <v>100</v>
      </c>
    </row>
    <row r="13" spans="1:8" x14ac:dyDescent="0.2">
      <c r="A13" s="2" t="s">
        <v>8</v>
      </c>
      <c r="B13" s="2" t="s">
        <v>9</v>
      </c>
      <c r="C13" s="2" t="s">
        <v>10</v>
      </c>
      <c r="E13" s="6">
        <v>-15</v>
      </c>
      <c r="G13" s="6">
        <f t="shared" si="0"/>
        <v>-15</v>
      </c>
      <c r="H13" s="6">
        <f t="shared" si="1"/>
        <v>100</v>
      </c>
    </row>
    <row r="14" spans="1:8" x14ac:dyDescent="0.2">
      <c r="A14" s="2" t="s">
        <v>8</v>
      </c>
      <c r="B14" s="2" t="s">
        <v>9</v>
      </c>
      <c r="C14" s="2" t="s">
        <v>11</v>
      </c>
      <c r="D14" s="6">
        <v>16</v>
      </c>
      <c r="E14" s="6">
        <v>130.4</v>
      </c>
      <c r="F14" s="6">
        <v>94.08</v>
      </c>
      <c r="G14" s="6">
        <f t="shared" si="0"/>
        <v>36.320000000000007</v>
      </c>
      <c r="H14" s="6">
        <f t="shared" si="1"/>
        <v>27.852760736196323</v>
      </c>
    </row>
    <row r="15" spans="1:8" x14ac:dyDescent="0.2">
      <c r="A15" s="2" t="s">
        <v>8</v>
      </c>
      <c r="B15" s="2" t="s">
        <v>9</v>
      </c>
      <c r="C15" s="2" t="s">
        <v>12</v>
      </c>
      <c r="D15" s="6">
        <v>12</v>
      </c>
      <c r="E15" s="6">
        <v>60</v>
      </c>
      <c r="F15" s="6">
        <v>41.4</v>
      </c>
      <c r="G15" s="6">
        <f t="shared" si="0"/>
        <v>18.600000000000001</v>
      </c>
      <c r="H15" s="6">
        <f t="shared" si="1"/>
        <v>31</v>
      </c>
    </row>
    <row r="16" spans="1:8" x14ac:dyDescent="0.2">
      <c r="A16" s="2" t="s">
        <v>8</v>
      </c>
      <c r="B16" s="2" t="s">
        <v>9</v>
      </c>
      <c r="C16" s="2" t="s">
        <v>13</v>
      </c>
      <c r="D16" s="6">
        <v>8</v>
      </c>
      <c r="E16" s="6">
        <v>148</v>
      </c>
      <c r="F16" s="6">
        <v>104.72</v>
      </c>
      <c r="G16" s="6">
        <f t="shared" si="0"/>
        <v>43.28</v>
      </c>
      <c r="H16" s="6">
        <f t="shared" si="1"/>
        <v>29.243243243243246</v>
      </c>
    </row>
    <row r="17" spans="1:8" x14ac:dyDescent="0.2">
      <c r="A17" s="2" t="s">
        <v>8</v>
      </c>
      <c r="B17" s="2" t="s">
        <v>9</v>
      </c>
      <c r="C17" s="2" t="s">
        <v>14</v>
      </c>
      <c r="D17" s="6">
        <v>12</v>
      </c>
      <c r="E17" s="6">
        <v>168</v>
      </c>
      <c r="F17" s="6">
        <v>100.8</v>
      </c>
      <c r="G17" s="6">
        <f t="shared" si="0"/>
        <v>67.2</v>
      </c>
      <c r="H17" s="6">
        <f t="shared" si="1"/>
        <v>40</v>
      </c>
    </row>
    <row r="18" spans="1:8" x14ac:dyDescent="0.2">
      <c r="A18" s="2" t="s">
        <v>8</v>
      </c>
      <c r="B18" s="2" t="s">
        <v>9</v>
      </c>
      <c r="C18" s="2" t="s">
        <v>15</v>
      </c>
      <c r="D18" s="6">
        <v>12</v>
      </c>
      <c r="E18" s="6">
        <v>81</v>
      </c>
      <c r="F18" s="6">
        <v>50.4</v>
      </c>
      <c r="G18" s="6">
        <f t="shared" si="0"/>
        <v>30.6</v>
      </c>
      <c r="H18" s="6">
        <f t="shared" si="1"/>
        <v>37.777777777777779</v>
      </c>
    </row>
    <row r="19" spans="1:8" x14ac:dyDescent="0.2">
      <c r="A19" s="2" t="s">
        <v>8</v>
      </c>
      <c r="B19" s="2" t="s">
        <v>9</v>
      </c>
      <c r="C19" s="2" t="s">
        <v>16</v>
      </c>
      <c r="D19" s="6">
        <v>12</v>
      </c>
      <c r="E19" s="6">
        <v>66</v>
      </c>
      <c r="F19" s="6">
        <v>31.68</v>
      </c>
      <c r="G19" s="6">
        <f t="shared" si="0"/>
        <v>34.32</v>
      </c>
      <c r="H19" s="6">
        <f t="shared" si="1"/>
        <v>52</v>
      </c>
    </row>
    <row r="20" spans="1:8" x14ac:dyDescent="0.2">
      <c r="A20" s="2" t="s">
        <v>8</v>
      </c>
      <c r="B20" s="2" t="s">
        <v>9</v>
      </c>
      <c r="C20" s="2" t="s">
        <v>17</v>
      </c>
      <c r="D20" s="6">
        <v>50</v>
      </c>
      <c r="E20" s="6">
        <v>437.5</v>
      </c>
      <c r="F20" s="6">
        <v>187.5</v>
      </c>
      <c r="G20" s="6">
        <f t="shared" si="0"/>
        <v>250</v>
      </c>
      <c r="H20" s="6">
        <f t="shared" si="1"/>
        <v>57.142857142857139</v>
      </c>
    </row>
    <row r="21" spans="1:8" customFormat="1" ht="15" x14ac:dyDescent="0.25">
      <c r="D21" s="10"/>
      <c r="E21" s="10"/>
      <c r="F21" s="10"/>
      <c r="G21" s="10"/>
      <c r="H21" s="10"/>
    </row>
    <row r="22" spans="1:8" s="4" customFormat="1" x14ac:dyDescent="0.2">
      <c r="A22" s="3" t="s">
        <v>10</v>
      </c>
      <c r="B22" s="3" t="s">
        <v>10</v>
      </c>
      <c r="C22" s="3" t="s">
        <v>10</v>
      </c>
      <c r="D22" s="5">
        <f>SUBTOTAL(9, D2:D21)</f>
        <v>122</v>
      </c>
      <c r="E22" s="5">
        <f>SUBTOTAL(9, E2:E21)</f>
        <v>1050.9000000000001</v>
      </c>
      <c r="F22" s="5">
        <f>SUBTOTAL(9, F2:F21)</f>
        <v>610.57999999999993</v>
      </c>
      <c r="G22" s="5">
        <f>SUBTOTAL(9, G2:G21)</f>
        <v>440.32</v>
      </c>
      <c r="H22" s="5">
        <f>IF(E22&lt;&gt;0, ((E22-F22)/E22)*100, 0)</f>
        <v>41.899324388619291</v>
      </c>
    </row>
    <row r="23" spans="1:8" customFormat="1" ht="15" x14ac:dyDescent="0.25">
      <c r="D23" s="10"/>
      <c r="E23" s="10"/>
      <c r="F23" s="10"/>
      <c r="G23" s="10"/>
      <c r="H23" s="10"/>
    </row>
    <row r="24" spans="1:8" x14ac:dyDescent="0.2">
      <c r="A24" s="2" t="s">
        <v>18</v>
      </c>
      <c r="B24" s="2" t="s">
        <v>19</v>
      </c>
      <c r="C24" s="2" t="s">
        <v>10</v>
      </c>
      <c r="E24" s="6">
        <v>78.94</v>
      </c>
      <c r="G24" s="6">
        <f>E24-F24</f>
        <v>78.94</v>
      </c>
      <c r="H24" s="6">
        <f>IF(E24&lt;&gt;0, ((E24-F24)/E24)*100, 0)</f>
        <v>100</v>
      </c>
    </row>
    <row r="25" spans="1:8" x14ac:dyDescent="0.2">
      <c r="A25" s="2" t="s">
        <v>18</v>
      </c>
      <c r="B25" s="2" t="s">
        <v>19</v>
      </c>
      <c r="C25" s="2" t="s">
        <v>17</v>
      </c>
      <c r="D25" s="6">
        <v>30</v>
      </c>
      <c r="E25" s="6">
        <v>262.5</v>
      </c>
      <c r="F25" s="6">
        <v>112.5</v>
      </c>
      <c r="G25" s="6">
        <f>E25-F25</f>
        <v>150</v>
      </c>
      <c r="H25" s="6">
        <f>IF(E25&lt;&gt;0, ((E25-F25)/E25)*100, 0)</f>
        <v>57.142857142857139</v>
      </c>
    </row>
    <row r="26" spans="1:8" customFormat="1" ht="15" x14ac:dyDescent="0.25">
      <c r="D26" s="10"/>
      <c r="E26" s="10"/>
      <c r="F26" s="10"/>
      <c r="G26" s="10"/>
      <c r="H26" s="10"/>
    </row>
    <row r="27" spans="1:8" s="4" customFormat="1" x14ac:dyDescent="0.2">
      <c r="A27" s="3" t="s">
        <v>10</v>
      </c>
      <c r="B27" s="3" t="s">
        <v>10</v>
      </c>
      <c r="C27" s="3" t="s">
        <v>10</v>
      </c>
      <c r="D27" s="5">
        <f>SUBTOTAL(9, D24:D26)</f>
        <v>30</v>
      </c>
      <c r="E27" s="5">
        <f>SUBTOTAL(9, E24:E26)</f>
        <v>341.44</v>
      </c>
      <c r="F27" s="5">
        <f>SUBTOTAL(9, F24:F26)</f>
        <v>112.5</v>
      </c>
      <c r="G27" s="5">
        <f>SUBTOTAL(9, G24:G26)</f>
        <v>228.94</v>
      </c>
      <c r="H27" s="5">
        <f>IF(E27&lt;&gt;0, ((E27-F27)/E27)*100, 0)</f>
        <v>67.051312089971887</v>
      </c>
    </row>
    <row r="28" spans="1:8" customFormat="1" ht="15" x14ac:dyDescent="0.25">
      <c r="D28" s="10"/>
      <c r="E28" s="10"/>
      <c r="F28" s="10"/>
      <c r="G28" s="10"/>
      <c r="H28" s="10"/>
    </row>
    <row r="29" spans="1:8" x14ac:dyDescent="0.2">
      <c r="A29" s="2" t="s">
        <v>20</v>
      </c>
      <c r="B29" s="2" t="s">
        <v>21</v>
      </c>
      <c r="C29" s="2" t="s">
        <v>10</v>
      </c>
      <c r="E29" s="6">
        <v>-81</v>
      </c>
      <c r="G29" s="6">
        <f t="shared" ref="G29:G39" si="2">E29-F29</f>
        <v>-81</v>
      </c>
      <c r="H29" s="6">
        <f t="shared" ref="H29:H39" si="3">IF(E29&lt;&gt;0, ((E29-F29)/E29)*100, 0)</f>
        <v>100</v>
      </c>
    </row>
    <row r="30" spans="1:8" x14ac:dyDescent="0.2">
      <c r="A30" s="2" t="s">
        <v>20</v>
      </c>
      <c r="B30" s="2" t="s">
        <v>21</v>
      </c>
      <c r="C30" s="2" t="s">
        <v>10</v>
      </c>
      <c r="E30" s="6">
        <v>-17</v>
      </c>
      <c r="G30" s="6">
        <f t="shared" si="2"/>
        <v>-17</v>
      </c>
      <c r="H30" s="6">
        <f t="shared" si="3"/>
        <v>100</v>
      </c>
    </row>
    <row r="31" spans="1:8" x14ac:dyDescent="0.2">
      <c r="A31" s="2" t="s">
        <v>20</v>
      </c>
      <c r="B31" s="2" t="s">
        <v>21</v>
      </c>
      <c r="C31" s="2" t="s">
        <v>10</v>
      </c>
      <c r="G31" s="6">
        <f t="shared" si="2"/>
        <v>0</v>
      </c>
      <c r="H31" s="6">
        <f t="shared" si="3"/>
        <v>0</v>
      </c>
    </row>
    <row r="32" spans="1:8" x14ac:dyDescent="0.2">
      <c r="A32" s="2" t="s">
        <v>20</v>
      </c>
      <c r="B32" s="2" t="s">
        <v>21</v>
      </c>
      <c r="C32" s="2" t="s">
        <v>10</v>
      </c>
      <c r="E32" s="6">
        <v>17</v>
      </c>
      <c r="G32" s="6">
        <f t="shared" si="2"/>
        <v>17</v>
      </c>
      <c r="H32" s="6">
        <f t="shared" si="3"/>
        <v>100</v>
      </c>
    </row>
    <row r="33" spans="1:8" x14ac:dyDescent="0.2">
      <c r="A33" s="2" t="s">
        <v>20</v>
      </c>
      <c r="B33" s="2" t="s">
        <v>21</v>
      </c>
      <c r="C33" s="2" t="s">
        <v>22</v>
      </c>
      <c r="D33" s="6">
        <v>3</v>
      </c>
      <c r="E33" s="6">
        <v>45.75</v>
      </c>
      <c r="F33" s="6">
        <v>23.25</v>
      </c>
      <c r="G33" s="6">
        <f t="shared" si="2"/>
        <v>22.5</v>
      </c>
      <c r="H33" s="6">
        <f t="shared" si="3"/>
        <v>49.180327868852459</v>
      </c>
    </row>
    <row r="34" spans="1:8" x14ac:dyDescent="0.2">
      <c r="A34" s="2" t="s">
        <v>20</v>
      </c>
      <c r="B34" s="2" t="s">
        <v>21</v>
      </c>
      <c r="C34" s="2" t="s">
        <v>14</v>
      </c>
      <c r="D34" s="6">
        <v>6</v>
      </c>
      <c r="E34" s="6">
        <v>84</v>
      </c>
      <c r="F34" s="6">
        <v>50.4</v>
      </c>
      <c r="G34" s="6">
        <f t="shared" si="2"/>
        <v>33.6</v>
      </c>
      <c r="H34" s="6">
        <f t="shared" si="3"/>
        <v>40</v>
      </c>
    </row>
    <row r="35" spans="1:8" x14ac:dyDescent="0.2">
      <c r="A35" s="2" t="s">
        <v>20</v>
      </c>
      <c r="B35" s="2" t="s">
        <v>21</v>
      </c>
      <c r="C35" s="2" t="s">
        <v>23</v>
      </c>
      <c r="D35" s="6">
        <v>3</v>
      </c>
      <c r="E35" s="6">
        <v>45.75</v>
      </c>
      <c r="F35" s="6">
        <v>28.56</v>
      </c>
      <c r="G35" s="6">
        <f t="shared" si="2"/>
        <v>17.190000000000001</v>
      </c>
      <c r="H35" s="6">
        <f t="shared" si="3"/>
        <v>37.57377049180328</v>
      </c>
    </row>
    <row r="36" spans="1:8" x14ac:dyDescent="0.2">
      <c r="A36" s="2" t="s">
        <v>20</v>
      </c>
      <c r="B36" s="2" t="s">
        <v>21</v>
      </c>
      <c r="C36" s="2" t="s">
        <v>24</v>
      </c>
      <c r="D36" s="6">
        <v>1</v>
      </c>
      <c r="E36" s="6">
        <v>84</v>
      </c>
      <c r="F36" s="6">
        <v>42</v>
      </c>
      <c r="G36" s="6">
        <f t="shared" si="2"/>
        <v>42</v>
      </c>
      <c r="H36" s="6">
        <f t="shared" si="3"/>
        <v>50</v>
      </c>
    </row>
    <row r="37" spans="1:8" x14ac:dyDescent="0.2">
      <c r="A37" s="2" t="s">
        <v>20</v>
      </c>
      <c r="B37" s="2" t="s">
        <v>21</v>
      </c>
      <c r="C37" s="2" t="s">
        <v>25</v>
      </c>
      <c r="D37" s="6">
        <v>1</v>
      </c>
      <c r="E37" s="6">
        <v>80</v>
      </c>
      <c r="F37" s="6">
        <v>45.5</v>
      </c>
      <c r="G37" s="6">
        <f t="shared" si="2"/>
        <v>34.5</v>
      </c>
      <c r="H37" s="6">
        <f t="shared" si="3"/>
        <v>43.125</v>
      </c>
    </row>
    <row r="38" spans="1:8" x14ac:dyDescent="0.2">
      <c r="A38" s="2" t="s">
        <v>20</v>
      </c>
      <c r="B38" s="2" t="s">
        <v>21</v>
      </c>
      <c r="C38" s="2" t="s">
        <v>15</v>
      </c>
      <c r="D38" s="6">
        <v>12</v>
      </c>
      <c r="E38" s="6">
        <v>81</v>
      </c>
      <c r="F38" s="6">
        <v>50.4</v>
      </c>
      <c r="G38" s="6">
        <f t="shared" si="2"/>
        <v>30.6</v>
      </c>
      <c r="H38" s="6">
        <f t="shared" si="3"/>
        <v>37.777777777777779</v>
      </c>
    </row>
    <row r="39" spans="1:8" x14ac:dyDescent="0.2">
      <c r="A39" s="2" t="s">
        <v>20</v>
      </c>
      <c r="B39" s="2" t="s">
        <v>21</v>
      </c>
      <c r="C39" s="2" t="s">
        <v>26</v>
      </c>
      <c r="D39" s="6">
        <v>20</v>
      </c>
      <c r="E39" s="6">
        <v>75</v>
      </c>
      <c r="F39" s="6">
        <v>32.4</v>
      </c>
      <c r="G39" s="6">
        <f t="shared" si="2"/>
        <v>42.6</v>
      </c>
      <c r="H39" s="6">
        <f t="shared" si="3"/>
        <v>56.800000000000004</v>
      </c>
    </row>
    <row r="40" spans="1:8" customFormat="1" ht="15" x14ac:dyDescent="0.25">
      <c r="D40" s="10"/>
      <c r="E40" s="10"/>
      <c r="F40" s="10"/>
      <c r="G40" s="10"/>
      <c r="H40" s="10"/>
    </row>
    <row r="41" spans="1:8" s="4" customFormat="1" x14ac:dyDescent="0.2">
      <c r="A41" s="3" t="s">
        <v>10</v>
      </c>
      <c r="B41" s="3" t="s">
        <v>10</v>
      </c>
      <c r="C41" s="3" t="s">
        <v>10</v>
      </c>
      <c r="D41" s="5">
        <f>SUBTOTAL(9, D29:D40)</f>
        <v>46</v>
      </c>
      <c r="E41" s="5">
        <f>SUBTOTAL(9, E29:E40)</f>
        <v>414.5</v>
      </c>
      <c r="F41" s="5">
        <f>SUBTOTAL(9, F29:F40)</f>
        <v>272.51</v>
      </c>
      <c r="G41" s="5">
        <f>SUBTOTAL(9, G29:G40)</f>
        <v>141.99</v>
      </c>
      <c r="H41" s="5">
        <f>IF(E41&lt;&gt;0, ((E41-F41)/E41)*100, 0)</f>
        <v>34.255729794933657</v>
      </c>
    </row>
    <row r="42" spans="1:8" customFormat="1" ht="15" x14ac:dyDescent="0.25">
      <c r="D42" s="10"/>
      <c r="E42" s="10"/>
      <c r="F42" s="10"/>
      <c r="G42" s="10"/>
      <c r="H42" s="10"/>
    </row>
    <row r="43" spans="1:8" x14ac:dyDescent="0.2">
      <c r="A43" s="2" t="s">
        <v>27</v>
      </c>
      <c r="B43" s="2" t="s">
        <v>28</v>
      </c>
      <c r="C43" s="2" t="s">
        <v>10</v>
      </c>
      <c r="G43" s="6">
        <f>E43-F43</f>
        <v>0</v>
      </c>
      <c r="H43" s="6">
        <f>IF(E43&lt;&gt;0, ((E43-F43)/E43)*100, 0)</f>
        <v>0</v>
      </c>
    </row>
    <row r="44" spans="1:8" x14ac:dyDescent="0.2">
      <c r="A44" s="2" t="s">
        <v>27</v>
      </c>
      <c r="B44" s="2" t="s">
        <v>28</v>
      </c>
      <c r="C44" s="2" t="s">
        <v>10</v>
      </c>
      <c r="E44" s="6">
        <v>33.14</v>
      </c>
      <c r="G44" s="6">
        <f>E44-F44</f>
        <v>33.14</v>
      </c>
      <c r="H44" s="6">
        <f>IF(E44&lt;&gt;0, ((E44-F44)/E44)*100, 0)</f>
        <v>100</v>
      </c>
    </row>
    <row r="45" spans="1:8" x14ac:dyDescent="0.2">
      <c r="A45" s="2" t="s">
        <v>27</v>
      </c>
      <c r="B45" s="2" t="s">
        <v>28</v>
      </c>
      <c r="C45" s="2" t="s">
        <v>10</v>
      </c>
      <c r="E45" s="6">
        <v>137.83000000000001</v>
      </c>
      <c r="G45" s="6">
        <f>E45-F45</f>
        <v>137.83000000000001</v>
      </c>
      <c r="H45" s="6">
        <f>IF(E45&lt;&gt;0, ((E45-F45)/E45)*100, 0)</f>
        <v>100</v>
      </c>
    </row>
    <row r="46" spans="1:8" x14ac:dyDescent="0.2">
      <c r="A46" s="2" t="s">
        <v>27</v>
      </c>
      <c r="B46" s="2" t="s">
        <v>28</v>
      </c>
      <c r="C46" s="2" t="s">
        <v>29</v>
      </c>
      <c r="D46" s="6">
        <v>120</v>
      </c>
      <c r="E46" s="6">
        <v>450</v>
      </c>
      <c r="F46" s="6">
        <v>201.6</v>
      </c>
      <c r="G46" s="6">
        <f>E46-F46</f>
        <v>248.4</v>
      </c>
      <c r="H46" s="6">
        <f>IF(E46&lt;&gt;0, ((E46-F46)/E46)*100, 0)</f>
        <v>55.2</v>
      </c>
    </row>
    <row r="47" spans="1:8" x14ac:dyDescent="0.2">
      <c r="A47" s="2" t="s">
        <v>27</v>
      </c>
      <c r="B47" s="2" t="s">
        <v>28</v>
      </c>
      <c r="C47" s="2" t="s">
        <v>30</v>
      </c>
      <c r="D47" s="6">
        <v>20</v>
      </c>
      <c r="E47" s="6">
        <v>75</v>
      </c>
      <c r="F47" s="6">
        <v>32.4</v>
      </c>
      <c r="G47" s="6">
        <f>E47-F47</f>
        <v>42.6</v>
      </c>
      <c r="H47" s="6">
        <f>IF(E47&lt;&gt;0, ((E47-F47)/E47)*100, 0)</f>
        <v>56.800000000000004</v>
      </c>
    </row>
    <row r="48" spans="1:8" customFormat="1" ht="15" x14ac:dyDescent="0.25">
      <c r="D48" s="10"/>
      <c r="E48" s="10"/>
      <c r="F48" s="10"/>
      <c r="G48" s="10"/>
      <c r="H48" s="10"/>
    </row>
    <row r="49" spans="1:8" s="4" customFormat="1" x14ac:dyDescent="0.2">
      <c r="A49" s="3" t="s">
        <v>10</v>
      </c>
      <c r="B49" s="3" t="s">
        <v>10</v>
      </c>
      <c r="C49" s="3" t="s">
        <v>10</v>
      </c>
      <c r="D49" s="5">
        <f>SUBTOTAL(9, D43:D48)</f>
        <v>140</v>
      </c>
      <c r="E49" s="5">
        <f>SUBTOTAL(9, E43:E48)</f>
        <v>695.97</v>
      </c>
      <c r="F49" s="5">
        <f>SUBTOTAL(9, F43:F48)</f>
        <v>234</v>
      </c>
      <c r="G49" s="5">
        <f>SUBTOTAL(9, G43:G48)</f>
        <v>461.97</v>
      </c>
      <c r="H49" s="5">
        <f>IF(E49&lt;&gt;0, ((E49-F49)/E49)*100, 0)</f>
        <v>66.377861114703222</v>
      </c>
    </row>
    <row r="50" spans="1:8" customFormat="1" ht="15" x14ac:dyDescent="0.25">
      <c r="D50" s="10"/>
      <c r="E50" s="10"/>
      <c r="F50" s="10"/>
      <c r="G50" s="10"/>
      <c r="H50" s="10"/>
    </row>
    <row r="51" spans="1:8" x14ac:dyDescent="0.2">
      <c r="A51" s="2" t="s">
        <v>31</v>
      </c>
      <c r="B51" s="2" t="s">
        <v>32</v>
      </c>
      <c r="C51" s="2" t="s">
        <v>10</v>
      </c>
      <c r="G51" s="6">
        <f t="shared" ref="G51:G60" si="4">E51-F51</f>
        <v>0</v>
      </c>
      <c r="H51" s="6">
        <f t="shared" ref="H51:H60" si="5">IF(E51&lt;&gt;0, ((E51-F51)/E51)*100, 0)</f>
        <v>0</v>
      </c>
    </row>
    <row r="52" spans="1:8" x14ac:dyDescent="0.2">
      <c r="A52" s="2" t="s">
        <v>31</v>
      </c>
      <c r="B52" s="2" t="s">
        <v>32</v>
      </c>
      <c r="C52" s="2" t="s">
        <v>10</v>
      </c>
      <c r="E52" s="6">
        <v>-15</v>
      </c>
      <c r="G52" s="6">
        <f t="shared" si="4"/>
        <v>-15</v>
      </c>
      <c r="H52" s="6">
        <f t="shared" si="5"/>
        <v>100</v>
      </c>
    </row>
    <row r="53" spans="1:8" x14ac:dyDescent="0.2">
      <c r="A53" s="2" t="s">
        <v>31</v>
      </c>
      <c r="B53" s="2" t="s">
        <v>32</v>
      </c>
      <c r="C53" s="2" t="s">
        <v>10</v>
      </c>
      <c r="G53" s="6">
        <f t="shared" si="4"/>
        <v>0</v>
      </c>
      <c r="H53" s="6">
        <f t="shared" si="5"/>
        <v>0</v>
      </c>
    </row>
    <row r="54" spans="1:8" x14ac:dyDescent="0.2">
      <c r="A54" s="2" t="s">
        <v>31</v>
      </c>
      <c r="B54" s="2" t="s">
        <v>32</v>
      </c>
      <c r="C54" s="2" t="s">
        <v>10</v>
      </c>
      <c r="G54" s="6">
        <f t="shared" si="4"/>
        <v>0</v>
      </c>
      <c r="H54" s="6">
        <f t="shared" si="5"/>
        <v>0</v>
      </c>
    </row>
    <row r="55" spans="1:8" x14ac:dyDescent="0.2">
      <c r="A55" s="2" t="s">
        <v>31</v>
      </c>
      <c r="B55" s="2" t="s">
        <v>32</v>
      </c>
      <c r="C55" s="2" t="s">
        <v>10</v>
      </c>
      <c r="E55" s="6">
        <v>15</v>
      </c>
      <c r="G55" s="6">
        <f t="shared" si="4"/>
        <v>15</v>
      </c>
      <c r="H55" s="6">
        <f t="shared" si="5"/>
        <v>100</v>
      </c>
    </row>
    <row r="56" spans="1:8" x14ac:dyDescent="0.2">
      <c r="A56" s="2" t="s">
        <v>31</v>
      </c>
      <c r="B56" s="2" t="s">
        <v>32</v>
      </c>
      <c r="C56" s="2" t="s">
        <v>10</v>
      </c>
      <c r="E56" s="6">
        <v>-15</v>
      </c>
      <c r="G56" s="6">
        <f t="shared" si="4"/>
        <v>-15</v>
      </c>
      <c r="H56" s="6">
        <f t="shared" si="5"/>
        <v>100</v>
      </c>
    </row>
    <row r="57" spans="1:8" x14ac:dyDescent="0.2">
      <c r="A57" s="2" t="s">
        <v>31</v>
      </c>
      <c r="B57" s="2" t="s">
        <v>32</v>
      </c>
      <c r="C57" s="2" t="s">
        <v>10</v>
      </c>
      <c r="E57" s="6">
        <v>15</v>
      </c>
      <c r="G57" s="6">
        <f t="shared" si="4"/>
        <v>15</v>
      </c>
      <c r="H57" s="6">
        <f t="shared" si="5"/>
        <v>100</v>
      </c>
    </row>
    <row r="58" spans="1:8" x14ac:dyDescent="0.2">
      <c r="A58" s="2" t="s">
        <v>31</v>
      </c>
      <c r="B58" s="2" t="s">
        <v>32</v>
      </c>
      <c r="C58" s="2" t="s">
        <v>33</v>
      </c>
      <c r="D58" s="6">
        <v>20</v>
      </c>
      <c r="E58" s="6">
        <v>104</v>
      </c>
      <c r="F58" s="6">
        <v>58.8</v>
      </c>
      <c r="G58" s="6">
        <f t="shared" si="4"/>
        <v>45.2</v>
      </c>
      <c r="H58" s="6">
        <f t="shared" si="5"/>
        <v>43.46153846153846</v>
      </c>
    </row>
    <row r="59" spans="1:8" x14ac:dyDescent="0.2">
      <c r="A59" s="2" t="s">
        <v>31</v>
      </c>
      <c r="B59" s="2" t="s">
        <v>32</v>
      </c>
      <c r="C59" s="2" t="s">
        <v>34</v>
      </c>
      <c r="D59" s="6">
        <v>2</v>
      </c>
      <c r="E59" s="6">
        <v>44</v>
      </c>
      <c r="F59" s="6">
        <v>11.2</v>
      </c>
      <c r="G59" s="6">
        <f t="shared" si="4"/>
        <v>32.799999999999997</v>
      </c>
      <c r="H59" s="6">
        <f t="shared" si="5"/>
        <v>74.545454545454533</v>
      </c>
    </row>
    <row r="60" spans="1:8" x14ac:dyDescent="0.2">
      <c r="A60" s="2" t="s">
        <v>31</v>
      </c>
      <c r="B60" s="2" t="s">
        <v>32</v>
      </c>
      <c r="C60" s="2" t="s">
        <v>35</v>
      </c>
      <c r="D60" s="6">
        <v>36</v>
      </c>
      <c r="E60" s="6">
        <v>225</v>
      </c>
      <c r="F60" s="6">
        <v>126.72</v>
      </c>
      <c r="G60" s="6">
        <f t="shared" si="4"/>
        <v>98.28</v>
      </c>
      <c r="H60" s="6">
        <f t="shared" si="5"/>
        <v>43.68</v>
      </c>
    </row>
    <row r="61" spans="1:8" customFormat="1" ht="15" x14ac:dyDescent="0.25">
      <c r="D61" s="10"/>
      <c r="E61" s="10"/>
      <c r="F61" s="10"/>
      <c r="G61" s="10"/>
      <c r="H61" s="10"/>
    </row>
    <row r="62" spans="1:8" s="4" customFormat="1" x14ac:dyDescent="0.2">
      <c r="A62" s="3" t="s">
        <v>10</v>
      </c>
      <c r="B62" s="3" t="s">
        <v>10</v>
      </c>
      <c r="C62" s="3" t="s">
        <v>10</v>
      </c>
      <c r="D62" s="5">
        <f>SUBTOTAL(9, D51:D61)</f>
        <v>58</v>
      </c>
      <c r="E62" s="5">
        <f>SUBTOTAL(9, E51:E61)</f>
        <v>373</v>
      </c>
      <c r="F62" s="5">
        <f>SUBTOTAL(9, F51:F61)</f>
        <v>196.72</v>
      </c>
      <c r="G62" s="5">
        <f>SUBTOTAL(9, G51:G61)</f>
        <v>176.28</v>
      </c>
      <c r="H62" s="5">
        <f>IF(E62&lt;&gt;0, ((E62-F62)/E62)*100, 0)</f>
        <v>47.260053619302951</v>
      </c>
    </row>
    <row r="63" spans="1:8" customFormat="1" ht="15" x14ac:dyDescent="0.25">
      <c r="D63" s="10"/>
      <c r="E63" s="10"/>
      <c r="F63" s="10"/>
      <c r="G63" s="10"/>
      <c r="H63" s="10"/>
    </row>
    <row r="64" spans="1:8" x14ac:dyDescent="0.2">
      <c r="A64" s="2" t="s">
        <v>36</v>
      </c>
      <c r="B64" s="2" t="s">
        <v>37</v>
      </c>
      <c r="C64" s="2" t="s">
        <v>10</v>
      </c>
      <c r="G64" s="6">
        <f t="shared" ref="G64:G69" si="6">E64-F64</f>
        <v>0</v>
      </c>
      <c r="H64" s="6">
        <f t="shared" ref="H64:H69" si="7">IF(E64&lt;&gt;0, ((E64-F64)/E64)*100, 0)</f>
        <v>0</v>
      </c>
    </row>
    <row r="65" spans="1:8" x14ac:dyDescent="0.2">
      <c r="A65" s="2" t="s">
        <v>36</v>
      </c>
      <c r="B65" s="2" t="s">
        <v>37</v>
      </c>
      <c r="C65" s="2" t="s">
        <v>10</v>
      </c>
      <c r="G65" s="6">
        <f t="shared" si="6"/>
        <v>0</v>
      </c>
      <c r="H65" s="6">
        <f t="shared" si="7"/>
        <v>0</v>
      </c>
    </row>
    <row r="66" spans="1:8" x14ac:dyDescent="0.2">
      <c r="A66" s="2" t="s">
        <v>36</v>
      </c>
      <c r="B66" s="2" t="s">
        <v>37</v>
      </c>
      <c r="C66" s="2" t="s">
        <v>10</v>
      </c>
      <c r="G66" s="6">
        <f t="shared" si="6"/>
        <v>0</v>
      </c>
      <c r="H66" s="6">
        <f t="shared" si="7"/>
        <v>0</v>
      </c>
    </row>
    <row r="67" spans="1:8" x14ac:dyDescent="0.2">
      <c r="A67" s="2" t="s">
        <v>36</v>
      </c>
      <c r="B67" s="2" t="s">
        <v>37</v>
      </c>
      <c r="C67" s="2" t="s">
        <v>10</v>
      </c>
      <c r="E67" s="6">
        <v>22</v>
      </c>
      <c r="G67" s="6">
        <f t="shared" si="6"/>
        <v>22</v>
      </c>
      <c r="H67" s="6">
        <f t="shared" si="7"/>
        <v>100</v>
      </c>
    </row>
    <row r="68" spans="1:8" x14ac:dyDescent="0.2">
      <c r="A68" s="2" t="s">
        <v>36</v>
      </c>
      <c r="B68" s="2" t="s">
        <v>37</v>
      </c>
      <c r="C68" s="2" t="s">
        <v>10</v>
      </c>
      <c r="E68" s="6">
        <v>-22</v>
      </c>
      <c r="G68" s="6">
        <f t="shared" si="6"/>
        <v>-22</v>
      </c>
      <c r="H68" s="6">
        <f t="shared" si="7"/>
        <v>100</v>
      </c>
    </row>
    <row r="69" spans="1:8" x14ac:dyDescent="0.2">
      <c r="A69" s="2" t="s">
        <v>36</v>
      </c>
      <c r="B69" s="2" t="s">
        <v>37</v>
      </c>
      <c r="C69" s="2" t="s">
        <v>38</v>
      </c>
      <c r="D69" s="6">
        <v>40</v>
      </c>
      <c r="E69" s="6">
        <v>208</v>
      </c>
      <c r="F69" s="6">
        <v>71.599999999999994</v>
      </c>
      <c r="G69" s="6">
        <f t="shared" si="6"/>
        <v>136.4</v>
      </c>
      <c r="H69" s="6">
        <f t="shared" si="7"/>
        <v>65.57692307692308</v>
      </c>
    </row>
    <row r="70" spans="1:8" customFormat="1" ht="15" x14ac:dyDescent="0.25">
      <c r="D70" s="10"/>
      <c r="E70" s="10"/>
      <c r="F70" s="10"/>
      <c r="G70" s="10"/>
      <c r="H70" s="10"/>
    </row>
    <row r="71" spans="1:8" s="4" customFormat="1" x14ac:dyDescent="0.2">
      <c r="A71" s="3" t="s">
        <v>10</v>
      </c>
      <c r="B71" s="3" t="s">
        <v>10</v>
      </c>
      <c r="C71" s="3" t="s">
        <v>10</v>
      </c>
      <c r="D71" s="5">
        <f>SUBTOTAL(9, D64:D70)</f>
        <v>40</v>
      </c>
      <c r="E71" s="5">
        <f>SUBTOTAL(9, E64:E70)</f>
        <v>208</v>
      </c>
      <c r="F71" s="5">
        <f>SUBTOTAL(9, F64:F70)</f>
        <v>71.599999999999994</v>
      </c>
      <c r="G71" s="5">
        <f>SUBTOTAL(9, G64:G70)</f>
        <v>136.4</v>
      </c>
      <c r="H71" s="5">
        <f>IF(E71&lt;&gt;0, ((E71-F71)/E71)*100, 0)</f>
        <v>65.57692307692308</v>
      </c>
    </row>
    <row r="72" spans="1:8" customFormat="1" ht="15" x14ac:dyDescent="0.25">
      <c r="D72" s="10"/>
      <c r="E72" s="10"/>
      <c r="F72" s="10"/>
      <c r="G72" s="10"/>
      <c r="H72" s="10"/>
    </row>
    <row r="73" spans="1:8" x14ac:dyDescent="0.2">
      <c r="A73" s="2" t="s">
        <v>39</v>
      </c>
      <c r="B73" s="2" t="s">
        <v>40</v>
      </c>
      <c r="C73" s="2" t="s">
        <v>10</v>
      </c>
      <c r="G73" s="6">
        <f t="shared" ref="G73:G103" si="8">E73-F73</f>
        <v>0</v>
      </c>
      <c r="H73" s="6">
        <f t="shared" ref="H73:H103" si="9">IF(E73&lt;&gt;0, ((E73-F73)/E73)*100, 0)</f>
        <v>0</v>
      </c>
    </row>
    <row r="74" spans="1:8" x14ac:dyDescent="0.2">
      <c r="A74" s="2" t="s">
        <v>39</v>
      </c>
      <c r="B74" s="2" t="s">
        <v>40</v>
      </c>
      <c r="C74" s="2" t="s">
        <v>10</v>
      </c>
      <c r="G74" s="6">
        <f t="shared" si="8"/>
        <v>0</v>
      </c>
      <c r="H74" s="6">
        <f t="shared" si="9"/>
        <v>0</v>
      </c>
    </row>
    <row r="75" spans="1:8" x14ac:dyDescent="0.2">
      <c r="A75" s="2" t="s">
        <v>39</v>
      </c>
      <c r="B75" s="2" t="s">
        <v>40</v>
      </c>
      <c r="C75" s="2" t="s">
        <v>10</v>
      </c>
      <c r="G75" s="6">
        <f t="shared" si="8"/>
        <v>0</v>
      </c>
      <c r="H75" s="6">
        <f t="shared" si="9"/>
        <v>0</v>
      </c>
    </row>
    <row r="76" spans="1:8" x14ac:dyDescent="0.2">
      <c r="A76" s="2" t="s">
        <v>39</v>
      </c>
      <c r="B76" s="2" t="s">
        <v>40</v>
      </c>
      <c r="C76" s="2" t="s">
        <v>10</v>
      </c>
      <c r="G76" s="6">
        <f t="shared" si="8"/>
        <v>0</v>
      </c>
      <c r="H76" s="6">
        <f t="shared" si="9"/>
        <v>0</v>
      </c>
    </row>
    <row r="77" spans="1:8" x14ac:dyDescent="0.2">
      <c r="A77" s="2" t="s">
        <v>39</v>
      </c>
      <c r="B77" s="2" t="s">
        <v>40</v>
      </c>
      <c r="C77" s="2" t="s">
        <v>10</v>
      </c>
      <c r="E77" s="6">
        <v>-25.5</v>
      </c>
      <c r="G77" s="6">
        <f t="shared" si="8"/>
        <v>-25.5</v>
      </c>
      <c r="H77" s="6">
        <f t="shared" si="9"/>
        <v>100</v>
      </c>
    </row>
    <row r="78" spans="1:8" x14ac:dyDescent="0.2">
      <c r="A78" s="2" t="s">
        <v>39</v>
      </c>
      <c r="B78" s="2" t="s">
        <v>40</v>
      </c>
      <c r="C78" s="2" t="s">
        <v>10</v>
      </c>
      <c r="E78" s="6">
        <v>17</v>
      </c>
      <c r="G78" s="6">
        <f t="shared" si="8"/>
        <v>17</v>
      </c>
      <c r="H78" s="6">
        <f t="shared" si="9"/>
        <v>100</v>
      </c>
    </row>
    <row r="79" spans="1:8" x14ac:dyDescent="0.2">
      <c r="A79" s="2" t="s">
        <v>39</v>
      </c>
      <c r="B79" s="2" t="s">
        <v>40</v>
      </c>
      <c r="C79" s="2" t="s">
        <v>10</v>
      </c>
      <c r="E79" s="6">
        <v>-3.75</v>
      </c>
      <c r="G79" s="6">
        <f t="shared" si="8"/>
        <v>-3.75</v>
      </c>
      <c r="H79" s="6">
        <f t="shared" si="9"/>
        <v>100</v>
      </c>
    </row>
    <row r="80" spans="1:8" x14ac:dyDescent="0.2">
      <c r="A80" s="2" t="s">
        <v>39</v>
      </c>
      <c r="B80" s="2" t="s">
        <v>40</v>
      </c>
      <c r="C80" s="2" t="s">
        <v>10</v>
      </c>
      <c r="E80" s="6">
        <v>-17</v>
      </c>
      <c r="G80" s="6">
        <f t="shared" si="8"/>
        <v>-17</v>
      </c>
      <c r="H80" s="6">
        <f t="shared" si="9"/>
        <v>100</v>
      </c>
    </row>
    <row r="81" spans="1:8" x14ac:dyDescent="0.2">
      <c r="A81" s="2" t="s">
        <v>39</v>
      </c>
      <c r="B81" s="2" t="s">
        <v>40</v>
      </c>
      <c r="C81" s="2" t="s">
        <v>10</v>
      </c>
      <c r="G81" s="6">
        <f t="shared" si="8"/>
        <v>0</v>
      </c>
      <c r="H81" s="6">
        <f t="shared" si="9"/>
        <v>0</v>
      </c>
    </row>
    <row r="82" spans="1:8" x14ac:dyDescent="0.2">
      <c r="A82" s="2" t="s">
        <v>39</v>
      </c>
      <c r="B82" s="2" t="s">
        <v>40</v>
      </c>
      <c r="C82" s="2" t="s">
        <v>10</v>
      </c>
      <c r="E82" s="6">
        <v>17</v>
      </c>
      <c r="G82" s="6">
        <f t="shared" si="8"/>
        <v>17</v>
      </c>
      <c r="H82" s="6">
        <f t="shared" si="9"/>
        <v>100</v>
      </c>
    </row>
    <row r="83" spans="1:8" x14ac:dyDescent="0.2">
      <c r="A83" s="2" t="s">
        <v>39</v>
      </c>
      <c r="B83" s="2" t="s">
        <v>40</v>
      </c>
      <c r="C83" s="2" t="s">
        <v>10</v>
      </c>
      <c r="E83" s="6">
        <v>-17</v>
      </c>
      <c r="G83" s="6">
        <f t="shared" si="8"/>
        <v>-17</v>
      </c>
      <c r="H83" s="6">
        <f t="shared" si="9"/>
        <v>100</v>
      </c>
    </row>
    <row r="84" spans="1:8" x14ac:dyDescent="0.2">
      <c r="A84" s="2" t="s">
        <v>39</v>
      </c>
      <c r="B84" s="2" t="s">
        <v>40</v>
      </c>
      <c r="C84" s="2" t="s">
        <v>10</v>
      </c>
      <c r="E84" s="6">
        <v>17</v>
      </c>
      <c r="G84" s="6">
        <f t="shared" si="8"/>
        <v>17</v>
      </c>
      <c r="H84" s="6">
        <f t="shared" si="9"/>
        <v>100</v>
      </c>
    </row>
    <row r="85" spans="1:8" x14ac:dyDescent="0.2">
      <c r="A85" s="2" t="s">
        <v>39</v>
      </c>
      <c r="B85" s="2" t="s">
        <v>40</v>
      </c>
      <c r="C85" s="2" t="s">
        <v>10</v>
      </c>
      <c r="E85" s="6">
        <v>-17</v>
      </c>
      <c r="G85" s="6">
        <f t="shared" si="8"/>
        <v>-17</v>
      </c>
      <c r="H85" s="6">
        <f t="shared" si="9"/>
        <v>100</v>
      </c>
    </row>
    <row r="86" spans="1:8" x14ac:dyDescent="0.2">
      <c r="A86" s="2" t="s">
        <v>39</v>
      </c>
      <c r="B86" s="2" t="s">
        <v>40</v>
      </c>
      <c r="C86" s="2" t="s">
        <v>41</v>
      </c>
      <c r="D86" s="6">
        <v>8</v>
      </c>
      <c r="E86" s="6">
        <v>57.6</v>
      </c>
      <c r="F86" s="6">
        <v>43.76</v>
      </c>
      <c r="G86" s="6">
        <f t="shared" si="8"/>
        <v>13.840000000000003</v>
      </c>
      <c r="H86" s="6">
        <f t="shared" si="9"/>
        <v>24.027777777777786</v>
      </c>
    </row>
    <row r="87" spans="1:8" x14ac:dyDescent="0.2">
      <c r="A87" s="2" t="s">
        <v>39</v>
      </c>
      <c r="B87" s="2" t="s">
        <v>40</v>
      </c>
      <c r="C87" s="2" t="s">
        <v>42</v>
      </c>
      <c r="D87" s="6">
        <v>8</v>
      </c>
      <c r="E87" s="6">
        <v>57.6</v>
      </c>
      <c r="F87" s="6">
        <v>43.76</v>
      </c>
      <c r="G87" s="6">
        <f t="shared" si="8"/>
        <v>13.840000000000003</v>
      </c>
      <c r="H87" s="6">
        <f t="shared" si="9"/>
        <v>24.027777777777786</v>
      </c>
    </row>
    <row r="88" spans="1:8" x14ac:dyDescent="0.2">
      <c r="A88" s="2" t="s">
        <v>39</v>
      </c>
      <c r="B88" s="2" t="s">
        <v>40</v>
      </c>
      <c r="C88" s="2" t="s">
        <v>43</v>
      </c>
      <c r="D88" s="6">
        <v>15</v>
      </c>
      <c r="E88" s="6">
        <v>119.25</v>
      </c>
      <c r="F88" s="6">
        <v>82.05</v>
      </c>
      <c r="G88" s="6">
        <f t="shared" si="8"/>
        <v>37.200000000000003</v>
      </c>
      <c r="H88" s="6">
        <f t="shared" si="9"/>
        <v>31.194968553459123</v>
      </c>
    </row>
    <row r="89" spans="1:8" x14ac:dyDescent="0.2">
      <c r="A89" s="2" t="s">
        <v>39</v>
      </c>
      <c r="B89" s="2" t="s">
        <v>40</v>
      </c>
      <c r="C89" s="2" t="s">
        <v>44</v>
      </c>
      <c r="D89" s="6">
        <v>12</v>
      </c>
      <c r="E89" s="6">
        <v>23.4</v>
      </c>
      <c r="F89" s="6">
        <v>5.04</v>
      </c>
      <c r="G89" s="6">
        <f t="shared" si="8"/>
        <v>18.36</v>
      </c>
      <c r="H89" s="6">
        <f t="shared" si="9"/>
        <v>78.461538461538467</v>
      </c>
    </row>
    <row r="90" spans="1:8" x14ac:dyDescent="0.2">
      <c r="A90" s="2" t="s">
        <v>39</v>
      </c>
      <c r="B90" s="2" t="s">
        <v>40</v>
      </c>
      <c r="C90" s="2" t="s">
        <v>45</v>
      </c>
      <c r="D90" s="6">
        <v>24</v>
      </c>
      <c r="E90" s="6">
        <v>48</v>
      </c>
      <c r="F90" s="6">
        <v>20.16</v>
      </c>
      <c r="G90" s="6">
        <f t="shared" si="8"/>
        <v>27.84</v>
      </c>
      <c r="H90" s="6">
        <f t="shared" si="9"/>
        <v>57.999999999999993</v>
      </c>
    </row>
    <row r="91" spans="1:8" x14ac:dyDescent="0.2">
      <c r="A91" s="2" t="s">
        <v>39</v>
      </c>
      <c r="B91" s="2" t="s">
        <v>40</v>
      </c>
      <c r="C91" s="2" t="s">
        <v>13</v>
      </c>
      <c r="D91" s="6">
        <v>2</v>
      </c>
      <c r="E91" s="6">
        <v>37</v>
      </c>
      <c r="F91" s="6">
        <v>26.18</v>
      </c>
      <c r="G91" s="6">
        <f t="shared" si="8"/>
        <v>10.82</v>
      </c>
      <c r="H91" s="6">
        <f t="shared" si="9"/>
        <v>29.243243243243246</v>
      </c>
    </row>
    <row r="92" spans="1:8" x14ac:dyDescent="0.2">
      <c r="A92" s="2" t="s">
        <v>39</v>
      </c>
      <c r="B92" s="2" t="s">
        <v>40</v>
      </c>
      <c r="C92" s="2" t="s">
        <v>46</v>
      </c>
      <c r="D92" s="6">
        <v>4</v>
      </c>
      <c r="E92" s="6">
        <v>123</v>
      </c>
      <c r="F92" s="6">
        <v>47.6</v>
      </c>
      <c r="G92" s="6">
        <f t="shared" si="8"/>
        <v>75.400000000000006</v>
      </c>
      <c r="H92" s="6">
        <f t="shared" si="9"/>
        <v>61.300813008130085</v>
      </c>
    </row>
    <row r="93" spans="1:8" x14ac:dyDescent="0.2">
      <c r="A93" s="2" t="s">
        <v>39</v>
      </c>
      <c r="B93" s="2" t="s">
        <v>40</v>
      </c>
      <c r="C93" s="2" t="s">
        <v>47</v>
      </c>
      <c r="D93" s="6">
        <v>12</v>
      </c>
      <c r="E93" s="6">
        <v>60</v>
      </c>
      <c r="F93" s="6">
        <v>43.68</v>
      </c>
      <c r="G93" s="6">
        <f t="shared" si="8"/>
        <v>16.32</v>
      </c>
      <c r="H93" s="6">
        <f t="shared" si="9"/>
        <v>27.200000000000003</v>
      </c>
    </row>
    <row r="94" spans="1:8" x14ac:dyDescent="0.2">
      <c r="A94" s="2" t="s">
        <v>39</v>
      </c>
      <c r="B94" s="2" t="s">
        <v>40</v>
      </c>
      <c r="C94" s="2" t="s">
        <v>48</v>
      </c>
      <c r="D94" s="6">
        <v>12</v>
      </c>
      <c r="E94" s="6">
        <v>66</v>
      </c>
      <c r="F94" s="6">
        <v>22.68</v>
      </c>
      <c r="G94" s="6">
        <f t="shared" si="8"/>
        <v>43.32</v>
      </c>
      <c r="H94" s="6">
        <f t="shared" si="9"/>
        <v>65.63636363636364</v>
      </c>
    </row>
    <row r="95" spans="1:8" x14ac:dyDescent="0.2">
      <c r="A95" s="2" t="s">
        <v>39</v>
      </c>
      <c r="B95" s="2" t="s">
        <v>40</v>
      </c>
      <c r="C95" s="2" t="s">
        <v>49</v>
      </c>
      <c r="D95" s="6">
        <v>12</v>
      </c>
      <c r="E95" s="6">
        <v>145.80000000000001</v>
      </c>
      <c r="F95" s="6">
        <v>86.52</v>
      </c>
      <c r="G95" s="6">
        <f t="shared" si="8"/>
        <v>59.280000000000015</v>
      </c>
      <c r="H95" s="6">
        <f t="shared" si="9"/>
        <v>40.658436213991777</v>
      </c>
    </row>
    <row r="96" spans="1:8" x14ac:dyDescent="0.2">
      <c r="A96" s="2" t="s">
        <v>39</v>
      </c>
      <c r="B96" s="2" t="s">
        <v>40</v>
      </c>
      <c r="C96" s="2" t="s">
        <v>50</v>
      </c>
      <c r="D96" s="6">
        <v>20</v>
      </c>
      <c r="E96" s="6">
        <v>85</v>
      </c>
      <c r="F96" s="6">
        <v>39.200000000000003</v>
      </c>
      <c r="G96" s="6">
        <f t="shared" si="8"/>
        <v>45.8</v>
      </c>
      <c r="H96" s="6">
        <f t="shared" si="9"/>
        <v>53.882352941176471</v>
      </c>
    </row>
    <row r="97" spans="1:8" x14ac:dyDescent="0.2">
      <c r="A97" s="2" t="s">
        <v>39</v>
      </c>
      <c r="B97" s="2" t="s">
        <v>40</v>
      </c>
      <c r="C97" s="2" t="s">
        <v>51</v>
      </c>
      <c r="D97" s="6">
        <v>4</v>
      </c>
      <c r="E97" s="6">
        <v>51</v>
      </c>
      <c r="F97" s="6">
        <v>47</v>
      </c>
      <c r="G97" s="6">
        <f t="shared" si="8"/>
        <v>4</v>
      </c>
      <c r="H97" s="6">
        <f t="shared" si="9"/>
        <v>7.8431372549019605</v>
      </c>
    </row>
    <row r="98" spans="1:8" x14ac:dyDescent="0.2">
      <c r="A98" s="2" t="s">
        <v>39</v>
      </c>
      <c r="B98" s="2" t="s">
        <v>40</v>
      </c>
      <c r="C98" s="2" t="s">
        <v>52</v>
      </c>
      <c r="D98" s="6">
        <v>18</v>
      </c>
      <c r="E98" s="6">
        <v>121.5</v>
      </c>
      <c r="F98" s="6">
        <v>112.5</v>
      </c>
      <c r="G98" s="6">
        <f t="shared" si="8"/>
        <v>9</v>
      </c>
      <c r="H98" s="6">
        <f t="shared" si="9"/>
        <v>7.4074074074074066</v>
      </c>
    </row>
    <row r="99" spans="1:8" x14ac:dyDescent="0.2">
      <c r="A99" s="2" t="s">
        <v>39</v>
      </c>
      <c r="B99" s="2" t="s">
        <v>40</v>
      </c>
      <c r="C99" s="2" t="s">
        <v>53</v>
      </c>
      <c r="D99" s="6">
        <v>20</v>
      </c>
      <c r="E99" s="6">
        <v>75</v>
      </c>
      <c r="F99" s="6">
        <v>32.4</v>
      </c>
      <c r="G99" s="6">
        <f t="shared" si="8"/>
        <v>42.6</v>
      </c>
      <c r="H99" s="6">
        <f t="shared" si="9"/>
        <v>56.800000000000004</v>
      </c>
    </row>
    <row r="100" spans="1:8" x14ac:dyDescent="0.2">
      <c r="A100" s="2" t="s">
        <v>39</v>
      </c>
      <c r="B100" s="2" t="s">
        <v>40</v>
      </c>
      <c r="C100" s="2" t="s">
        <v>30</v>
      </c>
      <c r="D100" s="6">
        <v>20</v>
      </c>
      <c r="E100" s="6">
        <v>75</v>
      </c>
      <c r="F100" s="6">
        <v>32.4</v>
      </c>
      <c r="G100" s="6">
        <f t="shared" si="8"/>
        <v>42.6</v>
      </c>
      <c r="H100" s="6">
        <f t="shared" si="9"/>
        <v>56.800000000000004</v>
      </c>
    </row>
    <row r="101" spans="1:8" x14ac:dyDescent="0.2">
      <c r="A101" s="2" t="s">
        <v>39</v>
      </c>
      <c r="B101" s="2" t="s">
        <v>40</v>
      </c>
      <c r="C101" s="2" t="s">
        <v>54</v>
      </c>
      <c r="D101" s="6">
        <v>40</v>
      </c>
      <c r="E101" s="6">
        <v>150</v>
      </c>
      <c r="F101" s="6">
        <v>68.400000000000006</v>
      </c>
      <c r="G101" s="6">
        <f t="shared" si="8"/>
        <v>81.599999999999994</v>
      </c>
      <c r="H101" s="6">
        <f t="shared" si="9"/>
        <v>54.399999999999991</v>
      </c>
    </row>
    <row r="102" spans="1:8" x14ac:dyDescent="0.2">
      <c r="A102" s="2" t="s">
        <v>39</v>
      </c>
      <c r="B102" s="2" t="s">
        <v>40</v>
      </c>
      <c r="C102" s="2" t="s">
        <v>55</v>
      </c>
      <c r="D102" s="6">
        <v>20</v>
      </c>
      <c r="E102" s="6">
        <v>75</v>
      </c>
      <c r="F102" s="6">
        <v>32.4</v>
      </c>
      <c r="G102" s="6">
        <f t="shared" si="8"/>
        <v>42.6</v>
      </c>
      <c r="H102" s="6">
        <f t="shared" si="9"/>
        <v>56.800000000000004</v>
      </c>
    </row>
    <row r="103" spans="1:8" x14ac:dyDescent="0.2">
      <c r="A103" s="2" t="s">
        <v>39</v>
      </c>
      <c r="B103" s="2" t="s">
        <v>40</v>
      </c>
      <c r="C103" s="2" t="s">
        <v>56</v>
      </c>
      <c r="D103" s="6">
        <v>1</v>
      </c>
      <c r="E103" s="6">
        <v>3.75</v>
      </c>
      <c r="F103" s="6">
        <v>1.62</v>
      </c>
      <c r="G103" s="6">
        <f t="shared" si="8"/>
        <v>2.13</v>
      </c>
      <c r="H103" s="6">
        <f t="shared" si="9"/>
        <v>56.8</v>
      </c>
    </row>
    <row r="104" spans="1:8" customFormat="1" ht="15" x14ac:dyDescent="0.25">
      <c r="D104" s="10"/>
      <c r="E104" s="10"/>
      <c r="F104" s="10"/>
      <c r="G104" s="10"/>
      <c r="H104" s="10"/>
    </row>
    <row r="105" spans="1:8" s="4" customFormat="1" x14ac:dyDescent="0.2">
      <c r="A105" s="3" t="s">
        <v>10</v>
      </c>
      <c r="B105" s="3" t="s">
        <v>10</v>
      </c>
      <c r="C105" s="3" t="s">
        <v>10</v>
      </c>
      <c r="D105" s="5">
        <f>SUBTOTAL(9, D73:D104)</f>
        <v>252</v>
      </c>
      <c r="E105" s="5">
        <f>SUBTOTAL(9, E73:E104)</f>
        <v>1344.65</v>
      </c>
      <c r="F105" s="5">
        <f>SUBTOTAL(9, F73:F104)</f>
        <v>787.34999999999991</v>
      </c>
      <c r="G105" s="5">
        <f>SUBTOTAL(9, G73:G104)</f>
        <v>557.30000000000007</v>
      </c>
      <c r="H105" s="5">
        <f>IF(E105&lt;&gt;0, ((E105-F105)/E105)*100, 0)</f>
        <v>41.445729371955537</v>
      </c>
    </row>
    <row r="106" spans="1:8" customFormat="1" ht="15" x14ac:dyDescent="0.25">
      <c r="D106" s="10"/>
      <c r="E106" s="10"/>
      <c r="F106" s="10"/>
      <c r="G106" s="10"/>
      <c r="H106" s="10"/>
    </row>
    <row r="107" spans="1:8" x14ac:dyDescent="0.2">
      <c r="A107" s="2" t="s">
        <v>57</v>
      </c>
      <c r="B107" s="2" t="s">
        <v>58</v>
      </c>
      <c r="C107" s="2" t="s">
        <v>10</v>
      </c>
      <c r="E107" s="6">
        <v>-17</v>
      </c>
      <c r="G107" s="6">
        <f>E107-F107</f>
        <v>-17</v>
      </c>
      <c r="H107" s="6">
        <f>IF(E107&lt;&gt;0, ((E107-F107)/E107)*100, 0)</f>
        <v>100</v>
      </c>
    </row>
    <row r="108" spans="1:8" x14ac:dyDescent="0.2">
      <c r="A108" s="2" t="s">
        <v>57</v>
      </c>
      <c r="B108" s="2" t="s">
        <v>58</v>
      </c>
      <c r="C108" s="2" t="s">
        <v>10</v>
      </c>
      <c r="G108" s="6">
        <f>E108-F108</f>
        <v>0</v>
      </c>
      <c r="H108" s="6">
        <f>IF(E108&lt;&gt;0, ((E108-F108)/E108)*100, 0)</f>
        <v>0</v>
      </c>
    </row>
    <row r="109" spans="1:8" x14ac:dyDescent="0.2">
      <c r="A109" s="2" t="s">
        <v>57</v>
      </c>
      <c r="B109" s="2" t="s">
        <v>58</v>
      </c>
      <c r="C109" s="2" t="s">
        <v>10</v>
      </c>
      <c r="E109" s="6">
        <v>17</v>
      </c>
      <c r="G109" s="6">
        <f>E109-F109</f>
        <v>17</v>
      </c>
      <c r="H109" s="6">
        <f>IF(E109&lt;&gt;0, ((E109-F109)/E109)*100, 0)</f>
        <v>100</v>
      </c>
    </row>
    <row r="110" spans="1:8" x14ac:dyDescent="0.2">
      <c r="A110" s="2" t="s">
        <v>57</v>
      </c>
      <c r="B110" s="2" t="s">
        <v>58</v>
      </c>
      <c r="C110" s="2" t="s">
        <v>26</v>
      </c>
      <c r="D110" s="6">
        <v>40</v>
      </c>
      <c r="E110" s="6">
        <v>150</v>
      </c>
      <c r="F110" s="6">
        <v>64.8</v>
      </c>
      <c r="G110" s="6">
        <f>E110-F110</f>
        <v>85.2</v>
      </c>
      <c r="H110" s="6">
        <f>IF(E110&lt;&gt;0, ((E110-F110)/E110)*100, 0)</f>
        <v>56.800000000000004</v>
      </c>
    </row>
    <row r="111" spans="1:8" x14ac:dyDescent="0.2">
      <c r="A111" s="2" t="s">
        <v>57</v>
      </c>
      <c r="B111" s="2" t="s">
        <v>58</v>
      </c>
      <c r="C111" s="2" t="s">
        <v>30</v>
      </c>
      <c r="D111" s="6">
        <v>20</v>
      </c>
      <c r="E111" s="6">
        <v>75</v>
      </c>
      <c r="F111" s="6">
        <v>32.4</v>
      </c>
      <c r="G111" s="6">
        <f>E111-F111</f>
        <v>42.6</v>
      </c>
      <c r="H111" s="6">
        <f>IF(E111&lt;&gt;0, ((E111-F111)/E111)*100, 0)</f>
        <v>56.800000000000004</v>
      </c>
    </row>
    <row r="112" spans="1:8" customFormat="1" ht="15" x14ac:dyDescent="0.25">
      <c r="D112" s="10"/>
      <c r="E112" s="10"/>
      <c r="F112" s="10"/>
      <c r="G112" s="10"/>
      <c r="H112" s="10"/>
    </row>
    <row r="113" spans="1:8" s="4" customFormat="1" x14ac:dyDescent="0.2">
      <c r="A113" s="3" t="s">
        <v>10</v>
      </c>
      <c r="B113" s="3" t="s">
        <v>10</v>
      </c>
      <c r="C113" s="3" t="s">
        <v>10</v>
      </c>
      <c r="D113" s="5">
        <f>SUBTOTAL(9, D107:D112)</f>
        <v>60</v>
      </c>
      <c r="E113" s="5">
        <f>SUBTOTAL(9, E107:E112)</f>
        <v>225</v>
      </c>
      <c r="F113" s="5">
        <f>SUBTOTAL(9, F107:F112)</f>
        <v>97.199999999999989</v>
      </c>
      <c r="G113" s="5">
        <f>SUBTOTAL(9, G107:G112)</f>
        <v>127.80000000000001</v>
      </c>
      <c r="H113" s="5">
        <f>IF(E113&lt;&gt;0, ((E113-F113)/E113)*100, 0)</f>
        <v>56.800000000000004</v>
      </c>
    </row>
    <row r="114" spans="1:8" customFormat="1" ht="15" x14ac:dyDescent="0.25">
      <c r="D114" s="10"/>
      <c r="E114" s="10"/>
      <c r="F114" s="10"/>
      <c r="G114" s="10"/>
      <c r="H114" s="10"/>
    </row>
    <row r="115" spans="1:8" x14ac:dyDescent="0.2">
      <c r="A115" s="2" t="s">
        <v>59</v>
      </c>
      <c r="B115" s="2" t="s">
        <v>60</v>
      </c>
      <c r="C115" s="2" t="s">
        <v>10</v>
      </c>
      <c r="E115" s="6">
        <v>28.49</v>
      </c>
      <c r="G115" s="6">
        <f>E115-F115</f>
        <v>28.49</v>
      </c>
      <c r="H115" s="6">
        <f>IF(E115&lt;&gt;0, ((E115-F115)/E115)*100, 0)</f>
        <v>100</v>
      </c>
    </row>
    <row r="116" spans="1:8" x14ac:dyDescent="0.2">
      <c r="A116" s="2" t="s">
        <v>59</v>
      </c>
      <c r="B116" s="2" t="s">
        <v>60</v>
      </c>
      <c r="C116" s="2" t="s">
        <v>10</v>
      </c>
      <c r="E116" s="6">
        <v>24.6</v>
      </c>
      <c r="G116" s="6">
        <f>E116-F116</f>
        <v>24.6</v>
      </c>
      <c r="H116" s="6">
        <f>IF(E116&lt;&gt;0, ((E116-F116)/E116)*100, 0)</f>
        <v>100</v>
      </c>
    </row>
    <row r="117" spans="1:8" x14ac:dyDescent="0.2">
      <c r="A117" s="2" t="s">
        <v>59</v>
      </c>
      <c r="B117" s="2" t="s">
        <v>60</v>
      </c>
      <c r="C117" s="2" t="s">
        <v>61</v>
      </c>
      <c r="D117" s="6">
        <v>40</v>
      </c>
      <c r="E117" s="6">
        <v>150</v>
      </c>
      <c r="F117" s="6">
        <v>64.8</v>
      </c>
      <c r="G117" s="6">
        <f>E117-F117</f>
        <v>85.2</v>
      </c>
      <c r="H117" s="6">
        <f>IF(E117&lt;&gt;0, ((E117-F117)/E117)*100, 0)</f>
        <v>56.800000000000004</v>
      </c>
    </row>
    <row r="118" spans="1:8" x14ac:dyDescent="0.2">
      <c r="A118" s="2" t="s">
        <v>59</v>
      </c>
      <c r="B118" s="2" t="s">
        <v>60</v>
      </c>
      <c r="C118" s="2" t="s">
        <v>26</v>
      </c>
      <c r="D118" s="6">
        <v>40</v>
      </c>
      <c r="E118" s="6">
        <v>150</v>
      </c>
      <c r="F118" s="6">
        <v>64.8</v>
      </c>
      <c r="G118" s="6">
        <f>E118-F118</f>
        <v>85.2</v>
      </c>
      <c r="H118" s="6">
        <f>IF(E118&lt;&gt;0, ((E118-F118)/E118)*100, 0)</f>
        <v>56.800000000000004</v>
      </c>
    </row>
    <row r="119" spans="1:8" customFormat="1" ht="15" x14ac:dyDescent="0.25">
      <c r="D119" s="10"/>
      <c r="E119" s="10"/>
      <c r="F119" s="10"/>
      <c r="G119" s="10"/>
      <c r="H119" s="10"/>
    </row>
    <row r="120" spans="1:8" s="4" customFormat="1" x14ac:dyDescent="0.2">
      <c r="A120" s="3" t="s">
        <v>10</v>
      </c>
      <c r="B120" s="3" t="s">
        <v>10</v>
      </c>
      <c r="C120" s="3" t="s">
        <v>10</v>
      </c>
      <c r="D120" s="5">
        <f>SUBTOTAL(9, D115:D119)</f>
        <v>80</v>
      </c>
      <c r="E120" s="5">
        <f>SUBTOTAL(9, E115:E119)</f>
        <v>353.09000000000003</v>
      </c>
      <c r="F120" s="5">
        <f>SUBTOTAL(9, F115:F119)</f>
        <v>129.6</v>
      </c>
      <c r="G120" s="5">
        <f>SUBTOTAL(9, G115:G119)</f>
        <v>223.49</v>
      </c>
      <c r="H120" s="5">
        <f>IF(E120&lt;&gt;0, ((E120-F120)/E120)*100, 0)</f>
        <v>63.295477073833872</v>
      </c>
    </row>
    <row r="121" spans="1:8" customFormat="1" ht="15" x14ac:dyDescent="0.25">
      <c r="D121" s="10"/>
      <c r="E121" s="10"/>
      <c r="F121" s="10"/>
      <c r="G121" s="10"/>
      <c r="H121" s="10"/>
    </row>
    <row r="122" spans="1:8" x14ac:dyDescent="0.2">
      <c r="A122" s="2" t="s">
        <v>62</v>
      </c>
      <c r="B122" s="2" t="s">
        <v>63</v>
      </c>
      <c r="C122" s="2" t="s">
        <v>10</v>
      </c>
      <c r="G122" s="6">
        <f t="shared" ref="G122:G127" si="10">E122-F122</f>
        <v>0</v>
      </c>
      <c r="H122" s="6">
        <f t="shared" ref="H122:H127" si="11">IF(E122&lt;&gt;0, ((E122-F122)/E122)*100, 0)</f>
        <v>0</v>
      </c>
    </row>
    <row r="123" spans="1:8" x14ac:dyDescent="0.2">
      <c r="A123" s="2" t="s">
        <v>62</v>
      </c>
      <c r="B123" s="2" t="s">
        <v>63</v>
      </c>
      <c r="C123" s="2" t="s">
        <v>10</v>
      </c>
      <c r="E123" s="6">
        <v>15</v>
      </c>
      <c r="G123" s="6">
        <f t="shared" si="10"/>
        <v>15</v>
      </c>
      <c r="H123" s="6">
        <f t="shared" si="11"/>
        <v>100</v>
      </c>
    </row>
    <row r="124" spans="1:8" x14ac:dyDescent="0.2">
      <c r="A124" s="2" t="s">
        <v>62</v>
      </c>
      <c r="B124" s="2" t="s">
        <v>63</v>
      </c>
      <c r="C124" s="2" t="s">
        <v>10</v>
      </c>
      <c r="E124" s="6">
        <v>-15</v>
      </c>
      <c r="G124" s="6">
        <f t="shared" si="10"/>
        <v>-15</v>
      </c>
      <c r="H124" s="6">
        <f t="shared" si="11"/>
        <v>100</v>
      </c>
    </row>
    <row r="125" spans="1:8" x14ac:dyDescent="0.2">
      <c r="A125" s="2" t="s">
        <v>62</v>
      </c>
      <c r="B125" s="2" t="s">
        <v>63</v>
      </c>
      <c r="C125" s="2" t="s">
        <v>33</v>
      </c>
      <c r="D125" s="6">
        <v>20</v>
      </c>
      <c r="E125" s="6">
        <v>104</v>
      </c>
      <c r="F125" s="6">
        <v>58.8</v>
      </c>
      <c r="G125" s="6">
        <f t="shared" si="10"/>
        <v>45.2</v>
      </c>
      <c r="H125" s="6">
        <f t="shared" si="11"/>
        <v>43.46153846153846</v>
      </c>
    </row>
    <row r="126" spans="1:8" x14ac:dyDescent="0.2">
      <c r="A126" s="2" t="s">
        <v>62</v>
      </c>
      <c r="B126" s="2" t="s">
        <v>63</v>
      </c>
      <c r="C126" s="2" t="s">
        <v>64</v>
      </c>
      <c r="D126" s="6">
        <v>24</v>
      </c>
      <c r="E126" s="6">
        <v>96</v>
      </c>
      <c r="F126" s="6">
        <v>43.92</v>
      </c>
      <c r="G126" s="6">
        <f t="shared" si="10"/>
        <v>52.08</v>
      </c>
      <c r="H126" s="6">
        <f t="shared" si="11"/>
        <v>54.25</v>
      </c>
    </row>
    <row r="127" spans="1:8" x14ac:dyDescent="0.2">
      <c r="A127" s="2" t="s">
        <v>62</v>
      </c>
      <c r="B127" s="2" t="s">
        <v>63</v>
      </c>
      <c r="C127" s="2" t="s">
        <v>55</v>
      </c>
      <c r="D127" s="6">
        <v>20</v>
      </c>
      <c r="E127" s="6">
        <v>75</v>
      </c>
      <c r="F127" s="6">
        <v>32.4</v>
      </c>
      <c r="G127" s="6">
        <f t="shared" si="10"/>
        <v>42.6</v>
      </c>
      <c r="H127" s="6">
        <f t="shared" si="11"/>
        <v>56.800000000000004</v>
      </c>
    </row>
    <row r="128" spans="1:8" customFormat="1" ht="15" x14ac:dyDescent="0.25">
      <c r="D128" s="10"/>
      <c r="E128" s="10"/>
      <c r="F128" s="10"/>
      <c r="G128" s="10"/>
      <c r="H128" s="10"/>
    </row>
    <row r="129" spans="1:8" s="4" customFormat="1" x14ac:dyDescent="0.2">
      <c r="A129" s="3" t="s">
        <v>10</v>
      </c>
      <c r="B129" s="3" t="s">
        <v>10</v>
      </c>
      <c r="C129" s="3" t="s">
        <v>10</v>
      </c>
      <c r="D129" s="5">
        <f>SUBTOTAL(9, D122:D128)</f>
        <v>64</v>
      </c>
      <c r="E129" s="5">
        <f>SUBTOTAL(9, E122:E128)</f>
        <v>275</v>
      </c>
      <c r="F129" s="5">
        <f>SUBTOTAL(9, F122:F128)</f>
        <v>135.12</v>
      </c>
      <c r="G129" s="5">
        <f>SUBTOTAL(9, G122:G128)</f>
        <v>139.88</v>
      </c>
      <c r="H129" s="5">
        <f>IF(E129&lt;&gt;0, ((E129-F129)/E129)*100, 0)</f>
        <v>50.865454545454547</v>
      </c>
    </row>
    <row r="130" spans="1:8" customFormat="1" ht="15" x14ac:dyDescent="0.25">
      <c r="D130" s="10"/>
      <c r="E130" s="10"/>
      <c r="F130" s="10"/>
      <c r="G130" s="10"/>
      <c r="H130" s="10"/>
    </row>
    <row r="131" spans="1:8" x14ac:dyDescent="0.2">
      <c r="A131" s="2" t="s">
        <v>65</v>
      </c>
      <c r="B131" s="2" t="s">
        <v>66</v>
      </c>
      <c r="C131" s="2" t="s">
        <v>10</v>
      </c>
      <c r="E131" s="6">
        <v>8.5</v>
      </c>
      <c r="G131" s="6">
        <f>E131-F131</f>
        <v>8.5</v>
      </c>
      <c r="H131" s="6">
        <f>IF(E131&lt;&gt;0, ((E131-F131)/E131)*100, 0)</f>
        <v>100</v>
      </c>
    </row>
    <row r="132" spans="1:8" x14ac:dyDescent="0.2">
      <c r="A132" s="2" t="s">
        <v>65</v>
      </c>
      <c r="B132" s="2" t="s">
        <v>66</v>
      </c>
      <c r="C132" s="2" t="s">
        <v>67</v>
      </c>
      <c r="D132" s="6">
        <v>15</v>
      </c>
      <c r="E132" s="6">
        <v>93.75</v>
      </c>
      <c r="F132" s="6">
        <v>58.8</v>
      </c>
      <c r="G132" s="6">
        <f>E132-F132</f>
        <v>34.950000000000003</v>
      </c>
      <c r="H132" s="6">
        <f>IF(E132&lt;&gt;0, ((E132-F132)/E132)*100, 0)</f>
        <v>37.28</v>
      </c>
    </row>
    <row r="133" spans="1:8" customFormat="1" ht="15" x14ac:dyDescent="0.25">
      <c r="D133" s="10"/>
      <c r="E133" s="10"/>
      <c r="F133" s="10"/>
      <c r="G133" s="10"/>
      <c r="H133" s="10"/>
    </row>
    <row r="134" spans="1:8" s="4" customFormat="1" x14ac:dyDescent="0.2">
      <c r="A134" s="3" t="s">
        <v>10</v>
      </c>
      <c r="B134" s="3" t="s">
        <v>10</v>
      </c>
      <c r="C134" s="3" t="s">
        <v>10</v>
      </c>
      <c r="D134" s="5">
        <f>SUBTOTAL(9, D131:D133)</f>
        <v>15</v>
      </c>
      <c r="E134" s="5">
        <f>SUBTOTAL(9, E131:E133)</f>
        <v>102.25</v>
      </c>
      <c r="F134" s="5">
        <f>SUBTOTAL(9, F131:F133)</f>
        <v>58.8</v>
      </c>
      <c r="G134" s="5">
        <f>SUBTOTAL(9, G131:G133)</f>
        <v>43.45</v>
      </c>
      <c r="H134" s="5">
        <f>IF(E134&lt;&gt;0, ((E134-F134)/E134)*100, 0)</f>
        <v>42.493887530562354</v>
      </c>
    </row>
    <row r="135" spans="1:8" customFormat="1" ht="15" x14ac:dyDescent="0.25">
      <c r="D135" s="10"/>
      <c r="E135" s="10"/>
      <c r="F135" s="10"/>
      <c r="G135" s="10"/>
      <c r="H135" s="10"/>
    </row>
    <row r="136" spans="1:8" x14ac:dyDescent="0.2">
      <c r="A136" s="2" t="s">
        <v>68</v>
      </c>
      <c r="B136" s="2" t="s">
        <v>69</v>
      </c>
      <c r="C136" s="2" t="s">
        <v>10</v>
      </c>
      <c r="G136" s="6">
        <f t="shared" ref="G136:G145" si="12">E136-F136</f>
        <v>0</v>
      </c>
      <c r="H136" s="6">
        <f t="shared" ref="H136:H145" si="13">IF(E136&lt;&gt;0, ((E136-F136)/E136)*100, 0)</f>
        <v>0</v>
      </c>
    </row>
    <row r="137" spans="1:8" x14ac:dyDescent="0.2">
      <c r="A137" s="2" t="s">
        <v>68</v>
      </c>
      <c r="B137" s="2" t="s">
        <v>69</v>
      </c>
      <c r="C137" s="2" t="s">
        <v>10</v>
      </c>
      <c r="G137" s="6">
        <f t="shared" si="12"/>
        <v>0</v>
      </c>
      <c r="H137" s="6">
        <f t="shared" si="13"/>
        <v>0</v>
      </c>
    </row>
    <row r="138" spans="1:8" x14ac:dyDescent="0.2">
      <c r="A138" s="2" t="s">
        <v>68</v>
      </c>
      <c r="B138" s="2" t="s">
        <v>69</v>
      </c>
      <c r="C138" s="2" t="s">
        <v>44</v>
      </c>
      <c r="D138" s="6">
        <v>6</v>
      </c>
      <c r="E138" s="6">
        <v>11.7</v>
      </c>
      <c r="F138" s="6">
        <v>2.52</v>
      </c>
      <c r="G138" s="6">
        <f t="shared" si="12"/>
        <v>9.18</v>
      </c>
      <c r="H138" s="6">
        <f t="shared" si="13"/>
        <v>78.461538461538467</v>
      </c>
    </row>
    <row r="139" spans="1:8" x14ac:dyDescent="0.2">
      <c r="A139" s="2" t="s">
        <v>68</v>
      </c>
      <c r="B139" s="2" t="s">
        <v>69</v>
      </c>
      <c r="C139" s="2" t="s">
        <v>29</v>
      </c>
      <c r="D139" s="6">
        <v>12</v>
      </c>
      <c r="E139" s="6">
        <v>45</v>
      </c>
      <c r="F139" s="6">
        <v>20.16</v>
      </c>
      <c r="G139" s="6">
        <f t="shared" si="12"/>
        <v>24.84</v>
      </c>
      <c r="H139" s="6">
        <f t="shared" si="13"/>
        <v>55.2</v>
      </c>
    </row>
    <row r="140" spans="1:8" x14ac:dyDescent="0.2">
      <c r="A140" s="2" t="s">
        <v>68</v>
      </c>
      <c r="B140" s="2" t="s">
        <v>69</v>
      </c>
      <c r="C140" s="2" t="s">
        <v>70</v>
      </c>
      <c r="D140" s="6">
        <v>12</v>
      </c>
      <c r="E140" s="6">
        <v>34.799999999999997</v>
      </c>
      <c r="F140" s="6">
        <v>15.6</v>
      </c>
      <c r="G140" s="6">
        <f t="shared" si="12"/>
        <v>19.199999999999996</v>
      </c>
      <c r="H140" s="6">
        <f t="shared" si="13"/>
        <v>55.172413793103438</v>
      </c>
    </row>
    <row r="141" spans="1:8" x14ac:dyDescent="0.2">
      <c r="A141" s="2" t="s">
        <v>68</v>
      </c>
      <c r="B141" s="2" t="s">
        <v>69</v>
      </c>
      <c r="C141" s="2" t="s">
        <v>71</v>
      </c>
      <c r="D141" s="6">
        <v>12</v>
      </c>
      <c r="E141" s="6">
        <v>48</v>
      </c>
      <c r="F141" s="6">
        <v>21.96</v>
      </c>
      <c r="G141" s="6">
        <f t="shared" si="12"/>
        <v>26.04</v>
      </c>
      <c r="H141" s="6">
        <f t="shared" si="13"/>
        <v>54.25</v>
      </c>
    </row>
    <row r="142" spans="1:8" x14ac:dyDescent="0.2">
      <c r="A142" s="2" t="s">
        <v>68</v>
      </c>
      <c r="B142" s="2" t="s">
        <v>69</v>
      </c>
      <c r="C142" s="2" t="s">
        <v>72</v>
      </c>
      <c r="G142" s="6">
        <f t="shared" si="12"/>
        <v>0</v>
      </c>
      <c r="H142" s="6">
        <f t="shared" si="13"/>
        <v>0</v>
      </c>
    </row>
    <row r="143" spans="1:8" x14ac:dyDescent="0.2">
      <c r="A143" s="2" t="s">
        <v>68</v>
      </c>
      <c r="B143" s="2" t="s">
        <v>69</v>
      </c>
      <c r="C143" s="2" t="s">
        <v>73</v>
      </c>
      <c r="D143" s="6">
        <v>20</v>
      </c>
      <c r="E143" s="6">
        <v>85</v>
      </c>
      <c r="F143" s="6">
        <v>40.6</v>
      </c>
      <c r="G143" s="6">
        <f t="shared" si="12"/>
        <v>44.4</v>
      </c>
      <c r="H143" s="6">
        <f t="shared" si="13"/>
        <v>52.235294117647058</v>
      </c>
    </row>
    <row r="144" spans="1:8" x14ac:dyDescent="0.2">
      <c r="A144" s="2" t="s">
        <v>68</v>
      </c>
      <c r="B144" s="2" t="s">
        <v>69</v>
      </c>
      <c r="C144" s="2" t="s">
        <v>53</v>
      </c>
      <c r="D144" s="6">
        <v>20</v>
      </c>
      <c r="E144" s="6">
        <v>75</v>
      </c>
      <c r="F144" s="6">
        <v>32.4</v>
      </c>
      <c r="G144" s="6">
        <f t="shared" si="12"/>
        <v>42.6</v>
      </c>
      <c r="H144" s="6">
        <f t="shared" si="13"/>
        <v>56.800000000000004</v>
      </c>
    </row>
    <row r="145" spans="1:8" x14ac:dyDescent="0.2">
      <c r="A145" s="2" t="s">
        <v>68</v>
      </c>
      <c r="B145" s="2" t="s">
        <v>69</v>
      </c>
      <c r="C145" s="2" t="s">
        <v>30</v>
      </c>
      <c r="D145" s="6">
        <v>20</v>
      </c>
      <c r="E145" s="6">
        <v>75</v>
      </c>
      <c r="F145" s="6">
        <v>32.4</v>
      </c>
      <c r="G145" s="6">
        <f t="shared" si="12"/>
        <v>42.6</v>
      </c>
      <c r="H145" s="6">
        <f t="shared" si="13"/>
        <v>56.800000000000004</v>
      </c>
    </row>
    <row r="146" spans="1:8" customFormat="1" ht="15" x14ac:dyDescent="0.25">
      <c r="D146" s="10"/>
      <c r="E146" s="10"/>
      <c r="F146" s="10"/>
      <c r="G146" s="10"/>
      <c r="H146" s="10"/>
    </row>
    <row r="147" spans="1:8" s="4" customFormat="1" x14ac:dyDescent="0.2">
      <c r="A147" s="3" t="s">
        <v>10</v>
      </c>
      <c r="B147" s="3" t="s">
        <v>10</v>
      </c>
      <c r="C147" s="3" t="s">
        <v>10</v>
      </c>
      <c r="D147" s="5">
        <f>SUBTOTAL(9, D136:D146)</f>
        <v>102</v>
      </c>
      <c r="E147" s="5">
        <f>SUBTOTAL(9, E136:E146)</f>
        <v>374.5</v>
      </c>
      <c r="F147" s="5">
        <f>SUBTOTAL(9, F136:F146)</f>
        <v>165.64000000000001</v>
      </c>
      <c r="G147" s="5">
        <f>SUBTOTAL(9, G136:G146)</f>
        <v>208.85999999999999</v>
      </c>
      <c r="H147" s="5">
        <f>IF(E147&lt;&gt;0, ((E147-F147)/E147)*100, 0)</f>
        <v>55.770360480640846</v>
      </c>
    </row>
    <row r="148" spans="1:8" customFormat="1" ht="15" x14ac:dyDescent="0.25">
      <c r="D148" s="10"/>
      <c r="E148" s="10"/>
      <c r="F148" s="10"/>
      <c r="G148" s="10"/>
      <c r="H148" s="10"/>
    </row>
    <row r="149" spans="1:8" x14ac:dyDescent="0.2">
      <c r="A149" s="2" t="s">
        <v>74</v>
      </c>
      <c r="B149" s="2" t="s">
        <v>75</v>
      </c>
      <c r="C149" s="2" t="s">
        <v>10</v>
      </c>
      <c r="G149" s="6">
        <f>E149-F149</f>
        <v>0</v>
      </c>
      <c r="H149" s="6">
        <f>IF(E149&lt;&gt;0, ((E149-F149)/E149)*100, 0)</f>
        <v>0</v>
      </c>
    </row>
    <row r="150" spans="1:8" x14ac:dyDescent="0.2">
      <c r="A150" s="2" t="s">
        <v>74</v>
      </c>
      <c r="B150" s="2" t="s">
        <v>75</v>
      </c>
      <c r="C150" s="2" t="s">
        <v>10</v>
      </c>
      <c r="G150" s="6">
        <f>E150-F150</f>
        <v>0</v>
      </c>
      <c r="H150" s="6">
        <f>IF(E150&lt;&gt;0, ((E150-F150)/E150)*100, 0)</f>
        <v>0</v>
      </c>
    </row>
    <row r="151" spans="1:8" x14ac:dyDescent="0.2">
      <c r="A151" s="2" t="s">
        <v>74</v>
      </c>
      <c r="B151" s="2" t="s">
        <v>75</v>
      </c>
      <c r="C151" s="2" t="s">
        <v>10</v>
      </c>
      <c r="G151" s="6">
        <f>E151-F151</f>
        <v>0</v>
      </c>
      <c r="H151" s="6">
        <f>IF(E151&lt;&gt;0, ((E151-F151)/E151)*100, 0)</f>
        <v>0</v>
      </c>
    </row>
    <row r="152" spans="1:8" x14ac:dyDescent="0.2">
      <c r="A152" s="2" t="s">
        <v>74</v>
      </c>
      <c r="B152" s="2" t="s">
        <v>75</v>
      </c>
      <c r="C152" s="2" t="s">
        <v>41</v>
      </c>
      <c r="D152" s="6">
        <v>16</v>
      </c>
      <c r="E152" s="6">
        <v>115.2</v>
      </c>
      <c r="F152" s="6">
        <v>87.52</v>
      </c>
      <c r="G152" s="6">
        <f>E152-F152</f>
        <v>27.680000000000007</v>
      </c>
      <c r="H152" s="6">
        <f>IF(E152&lt;&gt;0, ((E152-F152)/E152)*100, 0)</f>
        <v>24.027777777777786</v>
      </c>
    </row>
    <row r="153" spans="1:8" x14ac:dyDescent="0.2">
      <c r="A153" s="2" t="s">
        <v>74</v>
      </c>
      <c r="B153" s="2" t="s">
        <v>75</v>
      </c>
      <c r="C153" s="2" t="s">
        <v>42</v>
      </c>
      <c r="D153" s="6">
        <v>16</v>
      </c>
      <c r="E153" s="6">
        <v>115.2</v>
      </c>
      <c r="F153" s="6">
        <v>87.52</v>
      </c>
      <c r="G153" s="6">
        <f>E153-F153</f>
        <v>27.680000000000007</v>
      </c>
      <c r="H153" s="6">
        <f>IF(E153&lt;&gt;0, ((E153-F153)/E153)*100, 0)</f>
        <v>24.027777777777786</v>
      </c>
    </row>
    <row r="154" spans="1:8" customFormat="1" ht="15" x14ac:dyDescent="0.25">
      <c r="D154" s="10"/>
      <c r="E154" s="10"/>
      <c r="F154" s="10"/>
      <c r="G154" s="10"/>
      <c r="H154" s="10"/>
    </row>
    <row r="155" spans="1:8" s="4" customFormat="1" x14ac:dyDescent="0.2">
      <c r="A155" s="3" t="s">
        <v>10</v>
      </c>
      <c r="B155" s="3" t="s">
        <v>10</v>
      </c>
      <c r="C155" s="3" t="s">
        <v>10</v>
      </c>
      <c r="D155" s="5">
        <f>SUBTOTAL(9, D149:D154)</f>
        <v>32</v>
      </c>
      <c r="E155" s="5">
        <f>SUBTOTAL(9, E149:E154)</f>
        <v>230.4</v>
      </c>
      <c r="F155" s="5">
        <f>SUBTOTAL(9, F149:F154)</f>
        <v>175.04</v>
      </c>
      <c r="G155" s="5">
        <f>SUBTOTAL(9, G149:G154)</f>
        <v>55.360000000000014</v>
      </c>
      <c r="H155" s="5">
        <f>IF(E155&lt;&gt;0, ((E155-F155)/E155)*100, 0)</f>
        <v>24.027777777777786</v>
      </c>
    </row>
    <row r="156" spans="1:8" customFormat="1" ht="15" x14ac:dyDescent="0.25">
      <c r="D156" s="10"/>
      <c r="E156" s="10"/>
      <c r="F156" s="10"/>
      <c r="G156" s="10"/>
      <c r="H156" s="10"/>
    </row>
    <row r="157" spans="1:8" x14ac:dyDescent="0.2">
      <c r="A157" s="2" t="s">
        <v>76</v>
      </c>
      <c r="B157" s="2" t="s">
        <v>77</v>
      </c>
      <c r="C157" s="2" t="s">
        <v>10</v>
      </c>
      <c r="G157" s="6">
        <f>E157-F157</f>
        <v>0</v>
      </c>
      <c r="H157" s="6">
        <f>IF(E157&lt;&gt;0, ((E157-F157)/E157)*100, 0)</f>
        <v>0</v>
      </c>
    </row>
    <row r="158" spans="1:8" x14ac:dyDescent="0.2">
      <c r="A158" s="2" t="s">
        <v>76</v>
      </c>
      <c r="B158" s="2" t="s">
        <v>77</v>
      </c>
      <c r="C158" s="2" t="s">
        <v>41</v>
      </c>
      <c r="D158" s="6">
        <v>16</v>
      </c>
      <c r="E158" s="6">
        <v>115.2</v>
      </c>
      <c r="F158" s="6">
        <v>87.52</v>
      </c>
      <c r="G158" s="6">
        <f>E158-F158</f>
        <v>27.680000000000007</v>
      </c>
      <c r="H158" s="6">
        <f>IF(E158&lt;&gt;0, ((E158-F158)/E158)*100, 0)</f>
        <v>24.027777777777786</v>
      </c>
    </row>
    <row r="159" spans="1:8" customFormat="1" ht="15" x14ac:dyDescent="0.25">
      <c r="D159" s="10"/>
      <c r="E159" s="10"/>
      <c r="F159" s="10"/>
      <c r="G159" s="10"/>
      <c r="H159" s="10"/>
    </row>
    <row r="160" spans="1:8" s="4" customFormat="1" x14ac:dyDescent="0.2">
      <c r="A160" s="3" t="s">
        <v>10</v>
      </c>
      <c r="B160" s="3" t="s">
        <v>10</v>
      </c>
      <c r="C160" s="3" t="s">
        <v>10</v>
      </c>
      <c r="D160" s="5">
        <f>SUBTOTAL(9, D157:D159)</f>
        <v>16</v>
      </c>
      <c r="E160" s="5">
        <f>SUBTOTAL(9, E157:E159)</f>
        <v>115.2</v>
      </c>
      <c r="F160" s="5">
        <f>SUBTOTAL(9, F157:F159)</f>
        <v>87.52</v>
      </c>
      <c r="G160" s="5">
        <f>SUBTOTAL(9, G157:G159)</f>
        <v>27.680000000000007</v>
      </c>
      <c r="H160" s="5">
        <f>IF(E160&lt;&gt;0, ((E160-F160)/E160)*100, 0)</f>
        <v>24.027777777777786</v>
      </c>
    </row>
    <row r="161" spans="1:8" customFormat="1" ht="15" x14ac:dyDescent="0.25">
      <c r="D161" s="10"/>
      <c r="E161" s="10"/>
      <c r="F161" s="10"/>
      <c r="G161" s="10"/>
      <c r="H161" s="10"/>
    </row>
    <row r="162" spans="1:8" x14ac:dyDescent="0.2">
      <c r="A162" s="2" t="s">
        <v>78</v>
      </c>
      <c r="B162" s="2" t="s">
        <v>79</v>
      </c>
      <c r="C162" s="2" t="s">
        <v>10</v>
      </c>
      <c r="G162" s="6">
        <f t="shared" ref="G162:G174" si="14">E162-F162</f>
        <v>0</v>
      </c>
      <c r="H162" s="6">
        <f t="shared" ref="H162:H174" si="15">IF(E162&lt;&gt;0, ((E162-F162)/E162)*100, 0)</f>
        <v>0</v>
      </c>
    </row>
    <row r="163" spans="1:8" x14ac:dyDescent="0.2">
      <c r="A163" s="2" t="s">
        <v>78</v>
      </c>
      <c r="B163" s="2" t="s">
        <v>79</v>
      </c>
      <c r="C163" s="2" t="s">
        <v>10</v>
      </c>
      <c r="G163" s="6">
        <f t="shared" si="14"/>
        <v>0</v>
      </c>
      <c r="H163" s="6">
        <f t="shared" si="15"/>
        <v>0</v>
      </c>
    </row>
    <row r="164" spans="1:8" x14ac:dyDescent="0.2">
      <c r="A164" s="2" t="s">
        <v>78</v>
      </c>
      <c r="B164" s="2" t="s">
        <v>79</v>
      </c>
      <c r="C164" s="2" t="s">
        <v>10</v>
      </c>
      <c r="G164" s="6">
        <f t="shared" si="14"/>
        <v>0</v>
      </c>
      <c r="H164" s="6">
        <f t="shared" si="15"/>
        <v>0</v>
      </c>
    </row>
    <row r="165" spans="1:8" x14ac:dyDescent="0.2">
      <c r="A165" s="2" t="s">
        <v>78</v>
      </c>
      <c r="B165" s="2" t="s">
        <v>79</v>
      </c>
      <c r="C165" s="2" t="s">
        <v>10</v>
      </c>
      <c r="E165" s="6">
        <v>-15</v>
      </c>
      <c r="G165" s="6">
        <f t="shared" si="14"/>
        <v>-15</v>
      </c>
      <c r="H165" s="6">
        <f t="shared" si="15"/>
        <v>100</v>
      </c>
    </row>
    <row r="166" spans="1:8" x14ac:dyDescent="0.2">
      <c r="A166" s="2" t="s">
        <v>78</v>
      </c>
      <c r="B166" s="2" t="s">
        <v>79</v>
      </c>
      <c r="C166" s="2" t="s">
        <v>10</v>
      </c>
      <c r="E166" s="6">
        <v>15</v>
      </c>
      <c r="G166" s="6">
        <f t="shared" si="14"/>
        <v>15</v>
      </c>
      <c r="H166" s="6">
        <f t="shared" si="15"/>
        <v>100</v>
      </c>
    </row>
    <row r="167" spans="1:8" x14ac:dyDescent="0.2">
      <c r="A167" s="2" t="s">
        <v>78</v>
      </c>
      <c r="B167" s="2" t="s">
        <v>79</v>
      </c>
      <c r="C167" s="2" t="s">
        <v>10</v>
      </c>
      <c r="G167" s="6">
        <f t="shared" si="14"/>
        <v>0</v>
      </c>
      <c r="H167" s="6">
        <f t="shared" si="15"/>
        <v>0</v>
      </c>
    </row>
    <row r="168" spans="1:8" x14ac:dyDescent="0.2">
      <c r="A168" s="2" t="s">
        <v>78</v>
      </c>
      <c r="B168" s="2" t="s">
        <v>79</v>
      </c>
      <c r="C168" s="2" t="s">
        <v>10</v>
      </c>
      <c r="E168" s="6">
        <v>-15</v>
      </c>
      <c r="G168" s="6">
        <f t="shared" si="14"/>
        <v>-15</v>
      </c>
      <c r="H168" s="6">
        <f t="shared" si="15"/>
        <v>100</v>
      </c>
    </row>
    <row r="169" spans="1:8" x14ac:dyDescent="0.2">
      <c r="A169" s="2" t="s">
        <v>78</v>
      </c>
      <c r="B169" s="2" t="s">
        <v>79</v>
      </c>
      <c r="C169" s="2" t="s">
        <v>10</v>
      </c>
      <c r="E169" s="6">
        <v>15</v>
      </c>
      <c r="G169" s="6">
        <f t="shared" si="14"/>
        <v>15</v>
      </c>
      <c r="H169" s="6">
        <f t="shared" si="15"/>
        <v>100</v>
      </c>
    </row>
    <row r="170" spans="1:8" x14ac:dyDescent="0.2">
      <c r="A170" s="2" t="s">
        <v>78</v>
      </c>
      <c r="B170" s="2" t="s">
        <v>79</v>
      </c>
      <c r="C170" s="2" t="s">
        <v>10</v>
      </c>
      <c r="E170" s="6">
        <v>-15</v>
      </c>
      <c r="G170" s="6">
        <f t="shared" si="14"/>
        <v>-15</v>
      </c>
      <c r="H170" s="6">
        <f t="shared" si="15"/>
        <v>100</v>
      </c>
    </row>
    <row r="171" spans="1:8" x14ac:dyDescent="0.2">
      <c r="A171" s="2" t="s">
        <v>78</v>
      </c>
      <c r="B171" s="2" t="s">
        <v>79</v>
      </c>
      <c r="C171" s="2" t="s">
        <v>10</v>
      </c>
      <c r="E171" s="6">
        <v>15</v>
      </c>
      <c r="G171" s="6">
        <f t="shared" si="14"/>
        <v>15</v>
      </c>
      <c r="H171" s="6">
        <f t="shared" si="15"/>
        <v>100</v>
      </c>
    </row>
    <row r="172" spans="1:8" x14ac:dyDescent="0.2">
      <c r="A172" s="2" t="s">
        <v>78</v>
      </c>
      <c r="B172" s="2" t="s">
        <v>79</v>
      </c>
      <c r="C172" s="2" t="s">
        <v>41</v>
      </c>
      <c r="D172" s="6">
        <v>8</v>
      </c>
      <c r="E172" s="6">
        <v>57.6</v>
      </c>
      <c r="F172" s="6">
        <v>43.76</v>
      </c>
      <c r="G172" s="6">
        <f t="shared" si="14"/>
        <v>13.840000000000003</v>
      </c>
      <c r="H172" s="6">
        <f t="shared" si="15"/>
        <v>24.027777777777786</v>
      </c>
    </row>
    <row r="173" spans="1:8" x14ac:dyDescent="0.2">
      <c r="A173" s="2" t="s">
        <v>78</v>
      </c>
      <c r="B173" s="2" t="s">
        <v>79</v>
      </c>
      <c r="C173" s="2" t="s">
        <v>80</v>
      </c>
      <c r="D173" s="6">
        <v>6</v>
      </c>
      <c r="E173" s="6">
        <v>91.5</v>
      </c>
      <c r="F173" s="6">
        <v>60.48</v>
      </c>
      <c r="G173" s="6">
        <f t="shared" si="14"/>
        <v>31.020000000000003</v>
      </c>
      <c r="H173" s="6">
        <f t="shared" si="15"/>
        <v>33.9016393442623</v>
      </c>
    </row>
    <row r="174" spans="1:8" x14ac:dyDescent="0.2">
      <c r="A174" s="2" t="s">
        <v>78</v>
      </c>
      <c r="B174" s="2" t="s">
        <v>79</v>
      </c>
      <c r="C174" s="2" t="s">
        <v>49</v>
      </c>
      <c r="D174" s="6">
        <v>2</v>
      </c>
      <c r="E174" s="6">
        <v>24.3</v>
      </c>
      <c r="F174" s="6">
        <v>14.42</v>
      </c>
      <c r="G174" s="6">
        <f t="shared" si="14"/>
        <v>9.8800000000000008</v>
      </c>
      <c r="H174" s="6">
        <f t="shared" si="15"/>
        <v>40.65843621399177</v>
      </c>
    </row>
    <row r="175" spans="1:8" customFormat="1" ht="15" x14ac:dyDescent="0.25">
      <c r="D175" s="10"/>
      <c r="E175" s="10"/>
      <c r="F175" s="10"/>
      <c r="G175" s="10"/>
      <c r="H175" s="10"/>
    </row>
    <row r="176" spans="1:8" s="4" customFormat="1" x14ac:dyDescent="0.2">
      <c r="A176" s="3" t="s">
        <v>10</v>
      </c>
      <c r="B176" s="3" t="s">
        <v>10</v>
      </c>
      <c r="C176" s="3" t="s">
        <v>10</v>
      </c>
      <c r="D176" s="5">
        <f>SUBTOTAL(9, D162:D175)</f>
        <v>16</v>
      </c>
      <c r="E176" s="5">
        <f>SUBTOTAL(9, E162:E175)</f>
        <v>173.4</v>
      </c>
      <c r="F176" s="5">
        <f>SUBTOTAL(9, F162:F175)</f>
        <v>118.66</v>
      </c>
      <c r="G176" s="5">
        <f>SUBTOTAL(9, G162:G175)</f>
        <v>54.740000000000009</v>
      </c>
      <c r="H176" s="5">
        <f>IF(E176&lt;&gt;0, ((E176-F176)/E176)*100, 0)</f>
        <v>31.568627450980397</v>
      </c>
    </row>
    <row r="177" spans="1:8" customFormat="1" ht="15" x14ac:dyDescent="0.25">
      <c r="D177" s="10"/>
      <c r="E177" s="10"/>
      <c r="F177" s="10"/>
      <c r="G177" s="10"/>
      <c r="H177" s="10"/>
    </row>
    <row r="178" spans="1:8" x14ac:dyDescent="0.2">
      <c r="A178" s="2" t="s">
        <v>81</v>
      </c>
      <c r="B178" s="2" t="s">
        <v>82</v>
      </c>
      <c r="C178" s="2" t="s">
        <v>10</v>
      </c>
      <c r="G178" s="6">
        <f t="shared" ref="G178:G186" si="16">E178-F178</f>
        <v>0</v>
      </c>
      <c r="H178" s="6">
        <f t="shared" ref="H178:H186" si="17">IF(E178&lt;&gt;0, ((E178-F178)/E178)*100, 0)</f>
        <v>0</v>
      </c>
    </row>
    <row r="179" spans="1:8" x14ac:dyDescent="0.2">
      <c r="A179" s="2" t="s">
        <v>81</v>
      </c>
      <c r="B179" s="2" t="s">
        <v>82</v>
      </c>
      <c r="C179" s="2" t="s">
        <v>10</v>
      </c>
      <c r="G179" s="6">
        <f t="shared" si="16"/>
        <v>0</v>
      </c>
      <c r="H179" s="6">
        <f t="shared" si="17"/>
        <v>0</v>
      </c>
    </row>
    <row r="180" spans="1:8" x14ac:dyDescent="0.2">
      <c r="A180" s="2" t="s">
        <v>81</v>
      </c>
      <c r="B180" s="2" t="s">
        <v>82</v>
      </c>
      <c r="C180" s="2" t="s">
        <v>10</v>
      </c>
      <c r="E180" s="6">
        <v>15</v>
      </c>
      <c r="G180" s="6">
        <f t="shared" si="16"/>
        <v>15</v>
      </c>
      <c r="H180" s="6">
        <f t="shared" si="17"/>
        <v>100</v>
      </c>
    </row>
    <row r="181" spans="1:8" x14ac:dyDescent="0.2">
      <c r="A181" s="2" t="s">
        <v>81</v>
      </c>
      <c r="B181" s="2" t="s">
        <v>82</v>
      </c>
      <c r="C181" s="2" t="s">
        <v>10</v>
      </c>
      <c r="E181" s="6">
        <v>-15</v>
      </c>
      <c r="G181" s="6">
        <f t="shared" si="16"/>
        <v>-15</v>
      </c>
      <c r="H181" s="6">
        <f t="shared" si="17"/>
        <v>100</v>
      </c>
    </row>
    <row r="182" spans="1:8" x14ac:dyDescent="0.2">
      <c r="A182" s="2" t="s">
        <v>81</v>
      </c>
      <c r="B182" s="2" t="s">
        <v>82</v>
      </c>
      <c r="C182" s="2" t="s">
        <v>44</v>
      </c>
      <c r="D182" s="6">
        <v>24</v>
      </c>
      <c r="E182" s="6">
        <v>46.8</v>
      </c>
      <c r="F182" s="6">
        <v>10.08</v>
      </c>
      <c r="G182" s="6">
        <f t="shared" si="16"/>
        <v>36.72</v>
      </c>
      <c r="H182" s="6">
        <f t="shared" si="17"/>
        <v>78.461538461538467</v>
      </c>
    </row>
    <row r="183" spans="1:8" x14ac:dyDescent="0.2">
      <c r="A183" s="2" t="s">
        <v>81</v>
      </c>
      <c r="B183" s="2" t="s">
        <v>82</v>
      </c>
      <c r="C183" s="2" t="s">
        <v>83</v>
      </c>
      <c r="D183" s="6">
        <v>6</v>
      </c>
      <c r="E183" s="6">
        <v>94.5</v>
      </c>
      <c r="F183" s="6">
        <v>54.6</v>
      </c>
      <c r="G183" s="6">
        <f t="shared" si="16"/>
        <v>39.9</v>
      </c>
      <c r="H183" s="6">
        <f t="shared" si="17"/>
        <v>42.222222222222221</v>
      </c>
    </row>
    <row r="184" spans="1:8" x14ac:dyDescent="0.2">
      <c r="A184" s="2" t="s">
        <v>81</v>
      </c>
      <c r="B184" s="2" t="s">
        <v>82</v>
      </c>
      <c r="C184" s="2" t="s">
        <v>84</v>
      </c>
      <c r="D184" s="6">
        <v>6</v>
      </c>
      <c r="E184" s="6">
        <v>112.5</v>
      </c>
      <c r="F184" s="6">
        <v>66.36</v>
      </c>
      <c r="G184" s="6">
        <f t="shared" si="16"/>
        <v>46.14</v>
      </c>
      <c r="H184" s="6">
        <f t="shared" si="17"/>
        <v>41.013333333333335</v>
      </c>
    </row>
    <row r="185" spans="1:8" x14ac:dyDescent="0.2">
      <c r="A185" s="2" t="s">
        <v>81</v>
      </c>
      <c r="B185" s="2" t="s">
        <v>82</v>
      </c>
      <c r="C185" s="2" t="s">
        <v>49</v>
      </c>
      <c r="D185" s="6">
        <v>6</v>
      </c>
      <c r="E185" s="6">
        <v>72.900000000000006</v>
      </c>
      <c r="F185" s="6">
        <v>43.26</v>
      </c>
      <c r="G185" s="6">
        <f t="shared" si="16"/>
        <v>29.640000000000008</v>
      </c>
      <c r="H185" s="6">
        <f t="shared" si="17"/>
        <v>40.658436213991777</v>
      </c>
    </row>
    <row r="186" spans="1:8" x14ac:dyDescent="0.2">
      <c r="A186" s="2" t="s">
        <v>81</v>
      </c>
      <c r="B186" s="2" t="s">
        <v>82</v>
      </c>
      <c r="C186" s="2" t="s">
        <v>85</v>
      </c>
      <c r="D186" s="6">
        <v>6</v>
      </c>
      <c r="E186" s="6">
        <v>67.8</v>
      </c>
      <c r="F186" s="6">
        <v>35.700000000000003</v>
      </c>
      <c r="G186" s="6">
        <f t="shared" si="16"/>
        <v>32.099999999999994</v>
      </c>
      <c r="H186" s="6">
        <f t="shared" si="17"/>
        <v>47.345132743362825</v>
      </c>
    </row>
    <row r="187" spans="1:8" customFormat="1" ht="15" x14ac:dyDescent="0.25">
      <c r="D187" s="10"/>
      <c r="E187" s="10"/>
      <c r="F187" s="10"/>
      <c r="G187" s="10"/>
      <c r="H187" s="10"/>
    </row>
    <row r="188" spans="1:8" s="4" customFormat="1" x14ac:dyDescent="0.2">
      <c r="A188" s="3" t="s">
        <v>10</v>
      </c>
      <c r="B188" s="3" t="s">
        <v>10</v>
      </c>
      <c r="C188" s="3" t="s">
        <v>10</v>
      </c>
      <c r="D188" s="5">
        <f>SUBTOTAL(9, D178:D187)</f>
        <v>48</v>
      </c>
      <c r="E188" s="5">
        <f>SUBTOTAL(9, E178:E187)</f>
        <v>394.50000000000006</v>
      </c>
      <c r="F188" s="5">
        <f>SUBTOTAL(9, F178:F187)</f>
        <v>210</v>
      </c>
      <c r="G188" s="5">
        <f>SUBTOTAL(9, G178:G187)</f>
        <v>184.5</v>
      </c>
      <c r="H188" s="5">
        <f>IF(E188&lt;&gt;0, ((E188-F188)/E188)*100, 0)</f>
        <v>46.76806083650191</v>
      </c>
    </row>
    <row r="189" spans="1:8" customFormat="1" ht="15" x14ac:dyDescent="0.25">
      <c r="D189" s="10"/>
      <c r="E189" s="10"/>
      <c r="F189" s="10"/>
      <c r="G189" s="10"/>
      <c r="H189" s="10"/>
    </row>
    <row r="190" spans="1:8" x14ac:dyDescent="0.2">
      <c r="A190" s="2" t="s">
        <v>86</v>
      </c>
      <c r="B190" s="2" t="s">
        <v>87</v>
      </c>
      <c r="C190" s="2" t="s">
        <v>10</v>
      </c>
      <c r="G190" s="6">
        <f>E190-F190</f>
        <v>0</v>
      </c>
      <c r="H190" s="6">
        <f>IF(E190&lt;&gt;0, ((E190-F190)/E190)*100, 0)</f>
        <v>0</v>
      </c>
    </row>
    <row r="191" spans="1:8" x14ac:dyDescent="0.2">
      <c r="A191" s="2" t="s">
        <v>86</v>
      </c>
      <c r="B191" s="2" t="s">
        <v>87</v>
      </c>
      <c r="C191" s="2" t="s">
        <v>10</v>
      </c>
      <c r="G191" s="6">
        <f>E191-F191</f>
        <v>0</v>
      </c>
      <c r="H191" s="6">
        <f>IF(E191&lt;&gt;0, ((E191-F191)/E191)*100, 0)</f>
        <v>0</v>
      </c>
    </row>
    <row r="192" spans="1:8" x14ac:dyDescent="0.2">
      <c r="A192" s="2" t="s">
        <v>86</v>
      </c>
      <c r="B192" s="2" t="s">
        <v>87</v>
      </c>
      <c r="C192" s="2" t="s">
        <v>10</v>
      </c>
      <c r="G192" s="6">
        <f>E192-F192</f>
        <v>0</v>
      </c>
      <c r="H192" s="6">
        <f>IF(E192&lt;&gt;0, ((E192-F192)/E192)*100, 0)</f>
        <v>0</v>
      </c>
    </row>
    <row r="193" spans="1:8" x14ac:dyDescent="0.2">
      <c r="A193" s="2" t="s">
        <v>86</v>
      </c>
      <c r="B193" s="2" t="s">
        <v>87</v>
      </c>
      <c r="C193" s="2" t="s">
        <v>10</v>
      </c>
      <c r="E193" s="6">
        <v>15</v>
      </c>
      <c r="G193" s="6">
        <f>E193-F193</f>
        <v>15</v>
      </c>
      <c r="H193" s="6">
        <f>IF(E193&lt;&gt;0, ((E193-F193)/E193)*100, 0)</f>
        <v>100</v>
      </c>
    </row>
    <row r="194" spans="1:8" x14ac:dyDescent="0.2">
      <c r="A194" s="2" t="s">
        <v>86</v>
      </c>
      <c r="B194" s="2" t="s">
        <v>87</v>
      </c>
      <c r="C194" s="2" t="s">
        <v>34</v>
      </c>
      <c r="D194" s="6">
        <v>1</v>
      </c>
      <c r="E194" s="6">
        <v>22</v>
      </c>
      <c r="F194" s="6">
        <v>5.6</v>
      </c>
      <c r="G194" s="6">
        <f>E194-F194</f>
        <v>16.399999999999999</v>
      </c>
      <c r="H194" s="6">
        <f>IF(E194&lt;&gt;0, ((E194-F194)/E194)*100, 0)</f>
        <v>74.545454545454533</v>
      </c>
    </row>
    <row r="195" spans="1:8" customFormat="1" ht="15" x14ac:dyDescent="0.25">
      <c r="D195" s="10"/>
      <c r="E195" s="10"/>
      <c r="F195" s="10"/>
      <c r="G195" s="10"/>
      <c r="H195" s="10"/>
    </row>
    <row r="196" spans="1:8" s="4" customFormat="1" x14ac:dyDescent="0.2">
      <c r="A196" s="3" t="s">
        <v>10</v>
      </c>
      <c r="B196" s="3" t="s">
        <v>10</v>
      </c>
      <c r="C196" s="3" t="s">
        <v>10</v>
      </c>
      <c r="D196" s="5">
        <f>SUBTOTAL(9, D190:D195)</f>
        <v>1</v>
      </c>
      <c r="E196" s="5">
        <f>SUBTOTAL(9, E190:E195)</f>
        <v>37</v>
      </c>
      <c r="F196" s="5">
        <f>SUBTOTAL(9, F190:F195)</f>
        <v>5.6</v>
      </c>
      <c r="G196" s="5">
        <f>SUBTOTAL(9, G190:G195)</f>
        <v>31.4</v>
      </c>
      <c r="H196" s="5">
        <f>IF(E196&lt;&gt;0, ((E196-F196)/E196)*100, 0)</f>
        <v>84.86486486486487</v>
      </c>
    </row>
    <row r="197" spans="1:8" customFormat="1" ht="15" x14ac:dyDescent="0.25">
      <c r="D197" s="10"/>
      <c r="E197" s="10"/>
      <c r="F197" s="10"/>
      <c r="G197" s="10"/>
      <c r="H197" s="10"/>
    </row>
    <row r="198" spans="1:8" x14ac:dyDescent="0.2">
      <c r="A198" s="2" t="s">
        <v>88</v>
      </c>
      <c r="B198" s="2" t="s">
        <v>89</v>
      </c>
      <c r="C198" s="2" t="s">
        <v>10</v>
      </c>
      <c r="G198" s="6">
        <f t="shared" ref="G198:G226" si="18">E198-F198</f>
        <v>0</v>
      </c>
      <c r="H198" s="6">
        <f t="shared" ref="H198:H226" si="19">IF(E198&lt;&gt;0, ((E198-F198)/E198)*100, 0)</f>
        <v>0</v>
      </c>
    </row>
    <row r="199" spans="1:8" x14ac:dyDescent="0.2">
      <c r="A199" s="2" t="s">
        <v>88</v>
      </c>
      <c r="B199" s="2" t="s">
        <v>89</v>
      </c>
      <c r="C199" s="2" t="s">
        <v>10</v>
      </c>
      <c r="G199" s="6">
        <f t="shared" si="18"/>
        <v>0</v>
      </c>
      <c r="H199" s="6">
        <f t="shared" si="19"/>
        <v>0</v>
      </c>
    </row>
    <row r="200" spans="1:8" x14ac:dyDescent="0.2">
      <c r="A200" s="2" t="s">
        <v>88</v>
      </c>
      <c r="B200" s="2" t="s">
        <v>89</v>
      </c>
      <c r="C200" s="2" t="s">
        <v>10</v>
      </c>
      <c r="G200" s="6">
        <f t="shared" si="18"/>
        <v>0</v>
      </c>
      <c r="H200" s="6">
        <f t="shared" si="19"/>
        <v>0</v>
      </c>
    </row>
    <row r="201" spans="1:8" x14ac:dyDescent="0.2">
      <c r="A201" s="2" t="s">
        <v>88</v>
      </c>
      <c r="B201" s="2" t="s">
        <v>89</v>
      </c>
      <c r="C201" s="2" t="s">
        <v>10</v>
      </c>
      <c r="G201" s="6">
        <f t="shared" si="18"/>
        <v>0</v>
      </c>
      <c r="H201" s="6">
        <f t="shared" si="19"/>
        <v>0</v>
      </c>
    </row>
    <row r="202" spans="1:8" x14ac:dyDescent="0.2">
      <c r="A202" s="2" t="s">
        <v>88</v>
      </c>
      <c r="B202" s="2" t="s">
        <v>89</v>
      </c>
      <c r="C202" s="2" t="s">
        <v>10</v>
      </c>
      <c r="G202" s="6">
        <f t="shared" si="18"/>
        <v>0</v>
      </c>
      <c r="H202" s="6">
        <f t="shared" si="19"/>
        <v>0</v>
      </c>
    </row>
    <row r="203" spans="1:8" x14ac:dyDescent="0.2">
      <c r="A203" s="2" t="s">
        <v>88</v>
      </c>
      <c r="B203" s="2" t="s">
        <v>89</v>
      </c>
      <c r="C203" s="2" t="s">
        <v>10</v>
      </c>
      <c r="G203" s="6">
        <f t="shared" si="18"/>
        <v>0</v>
      </c>
      <c r="H203" s="6">
        <f t="shared" si="19"/>
        <v>0</v>
      </c>
    </row>
    <row r="204" spans="1:8" x14ac:dyDescent="0.2">
      <c r="A204" s="2" t="s">
        <v>88</v>
      </c>
      <c r="B204" s="2" t="s">
        <v>89</v>
      </c>
      <c r="C204" s="2" t="s">
        <v>10</v>
      </c>
      <c r="G204" s="6">
        <f t="shared" si="18"/>
        <v>0</v>
      </c>
      <c r="H204" s="6">
        <f t="shared" si="19"/>
        <v>0</v>
      </c>
    </row>
    <row r="205" spans="1:8" x14ac:dyDescent="0.2">
      <c r="A205" s="2" t="s">
        <v>88</v>
      </c>
      <c r="B205" s="2" t="s">
        <v>89</v>
      </c>
      <c r="C205" s="2" t="s">
        <v>10</v>
      </c>
      <c r="G205" s="6">
        <f t="shared" si="18"/>
        <v>0</v>
      </c>
      <c r="H205" s="6">
        <f t="shared" si="19"/>
        <v>0</v>
      </c>
    </row>
    <row r="206" spans="1:8" x14ac:dyDescent="0.2">
      <c r="A206" s="2" t="s">
        <v>88</v>
      </c>
      <c r="B206" s="2" t="s">
        <v>89</v>
      </c>
      <c r="C206" s="2" t="s">
        <v>10</v>
      </c>
      <c r="E206" s="6">
        <v>-17</v>
      </c>
      <c r="G206" s="6">
        <f t="shared" si="18"/>
        <v>-17</v>
      </c>
      <c r="H206" s="6">
        <f t="shared" si="19"/>
        <v>100</v>
      </c>
    </row>
    <row r="207" spans="1:8" x14ac:dyDescent="0.2">
      <c r="A207" s="2" t="s">
        <v>88</v>
      </c>
      <c r="B207" s="2" t="s">
        <v>89</v>
      </c>
      <c r="C207" s="2" t="s">
        <v>10</v>
      </c>
      <c r="E207" s="6">
        <v>-175</v>
      </c>
      <c r="G207" s="6">
        <f t="shared" si="18"/>
        <v>-175</v>
      </c>
      <c r="H207" s="6">
        <f t="shared" si="19"/>
        <v>100</v>
      </c>
    </row>
    <row r="208" spans="1:8" x14ac:dyDescent="0.2">
      <c r="A208" s="2" t="s">
        <v>88</v>
      </c>
      <c r="B208" s="2" t="s">
        <v>89</v>
      </c>
      <c r="C208" s="2" t="s">
        <v>10</v>
      </c>
      <c r="E208" s="6">
        <v>17</v>
      </c>
      <c r="G208" s="6">
        <f t="shared" si="18"/>
        <v>17</v>
      </c>
      <c r="H208" s="6">
        <f t="shared" si="19"/>
        <v>100</v>
      </c>
    </row>
    <row r="209" spans="1:8" x14ac:dyDescent="0.2">
      <c r="A209" s="2" t="s">
        <v>88</v>
      </c>
      <c r="B209" s="2" t="s">
        <v>89</v>
      </c>
      <c r="C209" s="2" t="s">
        <v>10</v>
      </c>
      <c r="G209" s="6">
        <f t="shared" si="18"/>
        <v>0</v>
      </c>
      <c r="H209" s="6">
        <f t="shared" si="19"/>
        <v>0</v>
      </c>
    </row>
    <row r="210" spans="1:8" x14ac:dyDescent="0.2">
      <c r="A210" s="2" t="s">
        <v>88</v>
      </c>
      <c r="B210" s="2" t="s">
        <v>89</v>
      </c>
      <c r="C210" s="2" t="s">
        <v>10</v>
      </c>
      <c r="G210" s="6">
        <f t="shared" si="18"/>
        <v>0</v>
      </c>
      <c r="H210" s="6">
        <f t="shared" si="19"/>
        <v>0</v>
      </c>
    </row>
    <row r="211" spans="1:8" x14ac:dyDescent="0.2">
      <c r="A211" s="2" t="s">
        <v>88</v>
      </c>
      <c r="B211" s="2" t="s">
        <v>89</v>
      </c>
      <c r="C211" s="2" t="s">
        <v>10</v>
      </c>
      <c r="E211" s="6">
        <v>17</v>
      </c>
      <c r="G211" s="6">
        <f t="shared" si="18"/>
        <v>17</v>
      </c>
      <c r="H211" s="6">
        <f t="shared" si="19"/>
        <v>100</v>
      </c>
    </row>
    <row r="212" spans="1:8" x14ac:dyDescent="0.2">
      <c r="A212" s="2" t="s">
        <v>88</v>
      </c>
      <c r="B212" s="2" t="s">
        <v>89</v>
      </c>
      <c r="C212" s="2" t="s">
        <v>10</v>
      </c>
      <c r="E212" s="6">
        <v>-17</v>
      </c>
      <c r="G212" s="6">
        <f t="shared" si="18"/>
        <v>-17</v>
      </c>
      <c r="H212" s="6">
        <f t="shared" si="19"/>
        <v>100</v>
      </c>
    </row>
    <row r="213" spans="1:8" x14ac:dyDescent="0.2">
      <c r="A213" s="2" t="s">
        <v>88</v>
      </c>
      <c r="B213" s="2" t="s">
        <v>89</v>
      </c>
      <c r="C213" s="2" t="s">
        <v>10</v>
      </c>
      <c r="E213" s="6">
        <v>-17</v>
      </c>
      <c r="G213" s="6">
        <f t="shared" si="18"/>
        <v>-17</v>
      </c>
      <c r="H213" s="6">
        <f t="shared" si="19"/>
        <v>100</v>
      </c>
    </row>
    <row r="214" spans="1:8" x14ac:dyDescent="0.2">
      <c r="A214" s="2" t="s">
        <v>88</v>
      </c>
      <c r="B214" s="2" t="s">
        <v>89</v>
      </c>
      <c r="C214" s="2" t="s">
        <v>10</v>
      </c>
      <c r="E214" s="6">
        <v>17</v>
      </c>
      <c r="G214" s="6">
        <f t="shared" si="18"/>
        <v>17</v>
      </c>
      <c r="H214" s="6">
        <f t="shared" si="19"/>
        <v>100</v>
      </c>
    </row>
    <row r="215" spans="1:8" x14ac:dyDescent="0.2">
      <c r="A215" s="2" t="s">
        <v>88</v>
      </c>
      <c r="B215" s="2" t="s">
        <v>89</v>
      </c>
      <c r="C215" s="2" t="s">
        <v>10</v>
      </c>
      <c r="E215" s="6">
        <v>-17</v>
      </c>
      <c r="G215" s="6">
        <f t="shared" si="18"/>
        <v>-17</v>
      </c>
      <c r="H215" s="6">
        <f t="shared" si="19"/>
        <v>100</v>
      </c>
    </row>
    <row r="216" spans="1:8" x14ac:dyDescent="0.2">
      <c r="A216" s="2" t="s">
        <v>88</v>
      </c>
      <c r="B216" s="2" t="s">
        <v>89</v>
      </c>
      <c r="C216" s="2" t="s">
        <v>10</v>
      </c>
      <c r="E216" s="6">
        <v>17</v>
      </c>
      <c r="G216" s="6">
        <f t="shared" si="18"/>
        <v>17</v>
      </c>
      <c r="H216" s="6">
        <f t="shared" si="19"/>
        <v>100</v>
      </c>
    </row>
    <row r="217" spans="1:8" x14ac:dyDescent="0.2">
      <c r="A217" s="2" t="s">
        <v>88</v>
      </c>
      <c r="B217" s="2" t="s">
        <v>89</v>
      </c>
      <c r="C217" s="2" t="s">
        <v>22</v>
      </c>
      <c r="D217" s="6">
        <v>1</v>
      </c>
      <c r="E217" s="6">
        <v>15.25</v>
      </c>
      <c r="F217" s="6">
        <v>7.75</v>
      </c>
      <c r="G217" s="6">
        <f t="shared" si="18"/>
        <v>7.5</v>
      </c>
      <c r="H217" s="6">
        <f t="shared" si="19"/>
        <v>49.180327868852459</v>
      </c>
    </row>
    <row r="218" spans="1:8" x14ac:dyDescent="0.2">
      <c r="A218" s="2" t="s">
        <v>88</v>
      </c>
      <c r="B218" s="2" t="s">
        <v>89</v>
      </c>
      <c r="C218" s="2" t="s">
        <v>23</v>
      </c>
      <c r="D218" s="6">
        <v>12</v>
      </c>
      <c r="E218" s="6">
        <v>183</v>
      </c>
      <c r="F218" s="6">
        <v>114.24</v>
      </c>
      <c r="G218" s="6">
        <f t="shared" si="18"/>
        <v>68.760000000000005</v>
      </c>
      <c r="H218" s="6">
        <f t="shared" si="19"/>
        <v>37.57377049180328</v>
      </c>
    </row>
    <row r="219" spans="1:8" x14ac:dyDescent="0.2">
      <c r="A219" s="2" t="s">
        <v>88</v>
      </c>
      <c r="B219" s="2" t="s">
        <v>89</v>
      </c>
      <c r="C219" s="2" t="s">
        <v>46</v>
      </c>
      <c r="D219" s="6">
        <v>8</v>
      </c>
      <c r="E219" s="6">
        <v>246</v>
      </c>
      <c r="F219" s="6">
        <v>117.6</v>
      </c>
      <c r="G219" s="6">
        <f t="shared" si="18"/>
        <v>128.4</v>
      </c>
      <c r="H219" s="6">
        <f t="shared" si="19"/>
        <v>52.195121951219512</v>
      </c>
    </row>
    <row r="220" spans="1:8" x14ac:dyDescent="0.2">
      <c r="A220" s="2" t="s">
        <v>88</v>
      </c>
      <c r="B220" s="2" t="s">
        <v>89</v>
      </c>
      <c r="C220" s="2" t="s">
        <v>90</v>
      </c>
      <c r="D220" s="6">
        <v>1</v>
      </c>
      <c r="E220" s="6">
        <v>31.85</v>
      </c>
      <c r="F220" s="6">
        <v>18.2</v>
      </c>
      <c r="G220" s="6">
        <f t="shared" si="18"/>
        <v>13.650000000000002</v>
      </c>
      <c r="H220" s="6">
        <f t="shared" si="19"/>
        <v>42.857142857142861</v>
      </c>
    </row>
    <row r="221" spans="1:8" x14ac:dyDescent="0.2">
      <c r="A221" s="2" t="s">
        <v>88</v>
      </c>
      <c r="B221" s="2" t="s">
        <v>89</v>
      </c>
      <c r="C221" s="2" t="s">
        <v>49</v>
      </c>
      <c r="D221" s="6">
        <v>1</v>
      </c>
      <c r="E221" s="6">
        <v>12.15</v>
      </c>
      <c r="F221" s="6">
        <v>7.21</v>
      </c>
      <c r="G221" s="6">
        <f t="shared" si="18"/>
        <v>4.9400000000000004</v>
      </c>
      <c r="H221" s="6">
        <f t="shared" si="19"/>
        <v>40.65843621399177</v>
      </c>
    </row>
    <row r="222" spans="1:8" x14ac:dyDescent="0.2">
      <c r="A222" s="2" t="s">
        <v>88</v>
      </c>
      <c r="B222" s="2" t="s">
        <v>89</v>
      </c>
      <c r="C222" s="2" t="s">
        <v>91</v>
      </c>
      <c r="D222" s="6">
        <v>37</v>
      </c>
      <c r="E222" s="6">
        <v>148</v>
      </c>
      <c r="F222" s="6">
        <v>67.709999999999994</v>
      </c>
      <c r="G222" s="6">
        <f t="shared" si="18"/>
        <v>80.290000000000006</v>
      </c>
      <c r="H222" s="6">
        <f t="shared" si="19"/>
        <v>54.250000000000007</v>
      </c>
    </row>
    <row r="223" spans="1:8" x14ac:dyDescent="0.2">
      <c r="A223" s="2" t="s">
        <v>88</v>
      </c>
      <c r="B223" s="2" t="s">
        <v>89</v>
      </c>
      <c r="C223" s="2" t="s">
        <v>73</v>
      </c>
      <c r="D223" s="6">
        <v>20</v>
      </c>
      <c r="E223" s="6">
        <v>85</v>
      </c>
      <c r="F223" s="6">
        <v>40.6</v>
      </c>
      <c r="G223" s="6">
        <f t="shared" si="18"/>
        <v>44.4</v>
      </c>
      <c r="H223" s="6">
        <f t="shared" si="19"/>
        <v>52.235294117647058</v>
      </c>
    </row>
    <row r="224" spans="1:8" x14ac:dyDescent="0.2">
      <c r="A224" s="2" t="s">
        <v>88</v>
      </c>
      <c r="B224" s="2" t="s">
        <v>89</v>
      </c>
      <c r="C224" s="2" t="s">
        <v>50</v>
      </c>
      <c r="D224" s="6">
        <v>40</v>
      </c>
      <c r="E224" s="6">
        <v>170</v>
      </c>
      <c r="F224" s="6">
        <v>78.400000000000006</v>
      </c>
      <c r="G224" s="6">
        <f t="shared" si="18"/>
        <v>91.6</v>
      </c>
      <c r="H224" s="6">
        <f t="shared" si="19"/>
        <v>53.882352941176471</v>
      </c>
    </row>
    <row r="225" spans="1:8" x14ac:dyDescent="0.2">
      <c r="A225" s="2" t="s">
        <v>88</v>
      </c>
      <c r="B225" s="2" t="s">
        <v>89</v>
      </c>
      <c r="C225" s="2" t="s">
        <v>30</v>
      </c>
      <c r="D225" s="6">
        <v>60</v>
      </c>
      <c r="E225" s="6">
        <v>225</v>
      </c>
      <c r="F225" s="6">
        <v>97.2</v>
      </c>
      <c r="G225" s="6">
        <f t="shared" si="18"/>
        <v>127.8</v>
      </c>
      <c r="H225" s="6">
        <f t="shared" si="19"/>
        <v>56.8</v>
      </c>
    </row>
    <row r="226" spans="1:8" x14ac:dyDescent="0.2">
      <c r="A226" s="2" t="s">
        <v>88</v>
      </c>
      <c r="B226" s="2" t="s">
        <v>89</v>
      </c>
      <c r="C226" s="2" t="s">
        <v>17</v>
      </c>
      <c r="D226" s="6">
        <v>20</v>
      </c>
      <c r="E226" s="6">
        <v>175</v>
      </c>
      <c r="F226" s="6">
        <v>75</v>
      </c>
      <c r="G226" s="6">
        <f t="shared" si="18"/>
        <v>100</v>
      </c>
      <c r="H226" s="6">
        <f t="shared" si="19"/>
        <v>57.142857142857139</v>
      </c>
    </row>
    <row r="227" spans="1:8" customFormat="1" ht="15" x14ac:dyDescent="0.25">
      <c r="D227" s="10"/>
      <c r="E227" s="10"/>
      <c r="F227" s="10"/>
      <c r="G227" s="10"/>
      <c r="H227" s="10"/>
    </row>
    <row r="228" spans="1:8" s="4" customFormat="1" x14ac:dyDescent="0.2">
      <c r="A228" s="3" t="s">
        <v>10</v>
      </c>
      <c r="B228" s="3" t="s">
        <v>10</v>
      </c>
      <c r="C228" s="3" t="s">
        <v>10</v>
      </c>
      <c r="D228" s="5">
        <f>SUBTOTAL(9, D198:D227)</f>
        <v>200</v>
      </c>
      <c r="E228" s="5">
        <f>SUBTOTAL(9, E198:E227)</f>
        <v>1116.25</v>
      </c>
      <c r="F228" s="5">
        <f>SUBTOTAL(9, F198:F227)</f>
        <v>623.91</v>
      </c>
      <c r="G228" s="5">
        <f>SUBTOTAL(9, G198:G227)</f>
        <v>492.34000000000003</v>
      </c>
      <c r="H228" s="5">
        <f>IF(E228&lt;&gt;0, ((E228-F228)/E228)*100, 0)</f>
        <v>44.106606942889144</v>
      </c>
    </row>
    <row r="229" spans="1:8" customFormat="1" ht="15" x14ac:dyDescent="0.25">
      <c r="D229" s="10"/>
      <c r="E229" s="10"/>
      <c r="F229" s="10"/>
      <c r="G229" s="10"/>
      <c r="H229" s="10"/>
    </row>
    <row r="230" spans="1:8" x14ac:dyDescent="0.2">
      <c r="A230" s="2" t="s">
        <v>92</v>
      </c>
      <c r="B230" s="2" t="s">
        <v>93</v>
      </c>
      <c r="C230" s="2" t="s">
        <v>10</v>
      </c>
      <c r="E230" s="6">
        <v>-4.25</v>
      </c>
      <c r="G230" s="6">
        <f t="shared" ref="G230:G238" si="20">E230-F230</f>
        <v>-4.25</v>
      </c>
      <c r="H230" s="6">
        <f t="shared" ref="H230:H238" si="21">IF(E230&lt;&gt;0, ((E230-F230)/E230)*100, 0)</f>
        <v>100</v>
      </c>
    </row>
    <row r="231" spans="1:8" x14ac:dyDescent="0.2">
      <c r="A231" s="2" t="s">
        <v>92</v>
      </c>
      <c r="B231" s="2" t="s">
        <v>93</v>
      </c>
      <c r="C231" s="2" t="s">
        <v>10</v>
      </c>
      <c r="G231" s="6">
        <f t="shared" si="20"/>
        <v>0</v>
      </c>
      <c r="H231" s="6">
        <f t="shared" si="21"/>
        <v>0</v>
      </c>
    </row>
    <row r="232" spans="1:8" x14ac:dyDescent="0.2">
      <c r="A232" s="2" t="s">
        <v>92</v>
      </c>
      <c r="B232" s="2" t="s">
        <v>93</v>
      </c>
      <c r="C232" s="2" t="s">
        <v>10</v>
      </c>
      <c r="G232" s="6">
        <f t="shared" si="20"/>
        <v>0</v>
      </c>
      <c r="H232" s="6">
        <f t="shared" si="21"/>
        <v>0</v>
      </c>
    </row>
    <row r="233" spans="1:8" x14ac:dyDescent="0.2">
      <c r="A233" s="2" t="s">
        <v>92</v>
      </c>
      <c r="B233" s="2" t="s">
        <v>93</v>
      </c>
      <c r="C233" s="2" t="s">
        <v>10</v>
      </c>
      <c r="G233" s="6">
        <f t="shared" si="20"/>
        <v>0</v>
      </c>
      <c r="H233" s="6">
        <f t="shared" si="21"/>
        <v>0</v>
      </c>
    </row>
    <row r="234" spans="1:8" x14ac:dyDescent="0.2">
      <c r="A234" s="2" t="s">
        <v>92</v>
      </c>
      <c r="B234" s="2" t="s">
        <v>93</v>
      </c>
      <c r="C234" s="2" t="s">
        <v>10</v>
      </c>
      <c r="E234" s="6">
        <v>54.52</v>
      </c>
      <c r="G234" s="6">
        <f t="shared" si="20"/>
        <v>54.52</v>
      </c>
      <c r="H234" s="6">
        <f t="shared" si="21"/>
        <v>100</v>
      </c>
    </row>
    <row r="235" spans="1:8" x14ac:dyDescent="0.2">
      <c r="A235" s="2" t="s">
        <v>92</v>
      </c>
      <c r="B235" s="2" t="s">
        <v>93</v>
      </c>
      <c r="C235" s="2" t="s">
        <v>94</v>
      </c>
      <c r="D235" s="6">
        <v>1</v>
      </c>
      <c r="E235" s="6">
        <v>4.25</v>
      </c>
      <c r="F235" s="6">
        <v>2.93</v>
      </c>
      <c r="G235" s="6">
        <f t="shared" si="20"/>
        <v>1.3199999999999998</v>
      </c>
      <c r="H235" s="6">
        <f t="shared" si="21"/>
        <v>31.058823529411761</v>
      </c>
    </row>
    <row r="236" spans="1:8" x14ac:dyDescent="0.2">
      <c r="A236" s="2" t="s">
        <v>92</v>
      </c>
      <c r="B236" s="2" t="s">
        <v>93</v>
      </c>
      <c r="C236" s="2" t="s">
        <v>23</v>
      </c>
      <c r="D236" s="6">
        <v>12</v>
      </c>
      <c r="E236" s="6">
        <v>183</v>
      </c>
      <c r="F236" s="6">
        <v>114.24</v>
      </c>
      <c r="G236" s="6">
        <f t="shared" si="20"/>
        <v>68.760000000000005</v>
      </c>
      <c r="H236" s="6">
        <f t="shared" si="21"/>
        <v>37.57377049180328</v>
      </c>
    </row>
    <row r="237" spans="1:8" x14ac:dyDescent="0.2">
      <c r="A237" s="2" t="s">
        <v>92</v>
      </c>
      <c r="B237" s="2" t="s">
        <v>93</v>
      </c>
      <c r="C237" s="2" t="s">
        <v>64</v>
      </c>
      <c r="D237" s="6">
        <v>12</v>
      </c>
      <c r="E237" s="6">
        <v>48</v>
      </c>
      <c r="F237" s="6">
        <v>21.96</v>
      </c>
      <c r="G237" s="6">
        <f t="shared" si="20"/>
        <v>26.04</v>
      </c>
      <c r="H237" s="6">
        <f t="shared" si="21"/>
        <v>54.25</v>
      </c>
    </row>
    <row r="238" spans="1:8" x14ac:dyDescent="0.2">
      <c r="A238" s="2" t="s">
        <v>92</v>
      </c>
      <c r="B238" s="2" t="s">
        <v>93</v>
      </c>
      <c r="C238" s="2" t="s">
        <v>95</v>
      </c>
      <c r="D238" s="6">
        <v>12</v>
      </c>
      <c r="E238" s="6">
        <v>63</v>
      </c>
      <c r="F238" s="6">
        <v>30.2</v>
      </c>
      <c r="G238" s="6">
        <f t="shared" si="20"/>
        <v>32.799999999999997</v>
      </c>
      <c r="H238" s="6">
        <f t="shared" si="21"/>
        <v>52.063492063492056</v>
      </c>
    </row>
    <row r="239" spans="1:8" customFormat="1" ht="15" x14ac:dyDescent="0.25">
      <c r="D239" s="10"/>
      <c r="E239" s="10"/>
      <c r="F239" s="10"/>
      <c r="G239" s="10"/>
      <c r="H239" s="10"/>
    </row>
    <row r="240" spans="1:8" s="4" customFormat="1" x14ac:dyDescent="0.2">
      <c r="A240" s="3" t="s">
        <v>10</v>
      </c>
      <c r="B240" s="3" t="s">
        <v>10</v>
      </c>
      <c r="C240" s="3" t="s">
        <v>10</v>
      </c>
      <c r="D240" s="5">
        <f>SUBTOTAL(9, D230:D239)</f>
        <v>37</v>
      </c>
      <c r="E240" s="5">
        <f>SUBTOTAL(9, E230:E239)</f>
        <v>348.52</v>
      </c>
      <c r="F240" s="5">
        <f>SUBTOTAL(9, F230:F239)</f>
        <v>169.32999999999998</v>
      </c>
      <c r="G240" s="5">
        <f>SUBTOTAL(9, G230:G239)</f>
        <v>179.19</v>
      </c>
      <c r="H240" s="5">
        <f>IF(E240&lt;&gt;0, ((E240-F240)/E240)*100, 0)</f>
        <v>51.414552966831174</v>
      </c>
    </row>
    <row r="241" spans="1:8" customFormat="1" ht="15" x14ac:dyDescent="0.25">
      <c r="D241" s="10"/>
      <c r="E241" s="10"/>
      <c r="F241" s="10"/>
      <c r="G241" s="10"/>
      <c r="H241" s="10"/>
    </row>
    <row r="242" spans="1:8" x14ac:dyDescent="0.2">
      <c r="A242" s="2" t="s">
        <v>96</v>
      </c>
      <c r="B242" s="2" t="s">
        <v>97</v>
      </c>
      <c r="C242" s="2" t="s">
        <v>10</v>
      </c>
      <c r="E242" s="6">
        <v>15</v>
      </c>
      <c r="G242" s="6">
        <f>E242-F242</f>
        <v>15</v>
      </c>
      <c r="H242" s="6">
        <f>IF(E242&lt;&gt;0, ((E242-F242)/E242)*100, 0)</f>
        <v>100</v>
      </c>
    </row>
    <row r="243" spans="1:8" x14ac:dyDescent="0.2">
      <c r="A243" s="2" t="s">
        <v>96</v>
      </c>
      <c r="B243" s="2" t="s">
        <v>97</v>
      </c>
      <c r="C243" s="2" t="s">
        <v>10</v>
      </c>
      <c r="E243" s="6">
        <v>-15</v>
      </c>
      <c r="G243" s="6">
        <f>E243-F243</f>
        <v>-15</v>
      </c>
      <c r="H243" s="6">
        <f>IF(E243&lt;&gt;0, ((E243-F243)/E243)*100, 0)</f>
        <v>100</v>
      </c>
    </row>
    <row r="244" spans="1:8" x14ac:dyDescent="0.2">
      <c r="A244" s="2" t="s">
        <v>96</v>
      </c>
      <c r="B244" s="2" t="s">
        <v>97</v>
      </c>
      <c r="C244" s="2" t="s">
        <v>24</v>
      </c>
      <c r="D244" s="6">
        <v>4</v>
      </c>
      <c r="E244" s="6">
        <v>336</v>
      </c>
      <c r="F244" s="6">
        <v>168</v>
      </c>
      <c r="G244" s="6">
        <f>E244-F244</f>
        <v>168</v>
      </c>
      <c r="H244" s="6">
        <f>IF(E244&lt;&gt;0, ((E244-F244)/E244)*100, 0)</f>
        <v>50</v>
      </c>
    </row>
    <row r="245" spans="1:8" customFormat="1" ht="15" x14ac:dyDescent="0.25">
      <c r="D245" s="10"/>
      <c r="E245" s="10"/>
      <c r="F245" s="10"/>
      <c r="G245" s="10"/>
      <c r="H245" s="10"/>
    </row>
    <row r="246" spans="1:8" s="4" customFormat="1" x14ac:dyDescent="0.2">
      <c r="A246" s="3" t="s">
        <v>10</v>
      </c>
      <c r="B246" s="3" t="s">
        <v>10</v>
      </c>
      <c r="C246" s="3" t="s">
        <v>10</v>
      </c>
      <c r="D246" s="5">
        <f>SUBTOTAL(9, D242:D245)</f>
        <v>4</v>
      </c>
      <c r="E246" s="5">
        <f>SUBTOTAL(9, E242:E245)</f>
        <v>336</v>
      </c>
      <c r="F246" s="5">
        <f>SUBTOTAL(9, F242:F245)</f>
        <v>168</v>
      </c>
      <c r="G246" s="5">
        <f>SUBTOTAL(9, G242:G245)</f>
        <v>168</v>
      </c>
      <c r="H246" s="5">
        <f>IF(E246&lt;&gt;0, ((E246-F246)/E246)*100, 0)</f>
        <v>50</v>
      </c>
    </row>
    <row r="247" spans="1:8" customFormat="1" ht="15" x14ac:dyDescent="0.25">
      <c r="D247" s="10"/>
      <c r="E247" s="10"/>
      <c r="F247" s="10"/>
      <c r="G247" s="10"/>
      <c r="H247" s="10"/>
    </row>
    <row r="248" spans="1:8" x14ac:dyDescent="0.2">
      <c r="A248" s="2" t="s">
        <v>98</v>
      </c>
      <c r="B248" s="2" t="s">
        <v>99</v>
      </c>
      <c r="C248" s="2" t="s">
        <v>10</v>
      </c>
      <c r="E248" s="6">
        <v>-52.07</v>
      </c>
      <c r="G248" s="6">
        <f t="shared" ref="G248:G279" si="22">E248-F248</f>
        <v>-52.07</v>
      </c>
      <c r="H248" s="6">
        <f t="shared" ref="H248:H279" si="23">IF(E248&lt;&gt;0, ((E248-F248)/E248)*100, 0)</f>
        <v>100</v>
      </c>
    </row>
    <row r="249" spans="1:8" x14ac:dyDescent="0.2">
      <c r="A249" s="2" t="s">
        <v>98</v>
      </c>
      <c r="B249" s="2" t="s">
        <v>99</v>
      </c>
      <c r="C249" s="2" t="s">
        <v>10</v>
      </c>
      <c r="E249" s="6">
        <v>-69.14</v>
      </c>
      <c r="G249" s="6">
        <f t="shared" si="22"/>
        <v>-69.14</v>
      </c>
      <c r="H249" s="6">
        <f t="shared" si="23"/>
        <v>100</v>
      </c>
    </row>
    <row r="250" spans="1:8" x14ac:dyDescent="0.2">
      <c r="A250" s="2" t="s">
        <v>98</v>
      </c>
      <c r="B250" s="2" t="s">
        <v>99</v>
      </c>
      <c r="C250" s="2" t="s">
        <v>10</v>
      </c>
      <c r="E250" s="6">
        <v>-244</v>
      </c>
      <c r="G250" s="6">
        <f t="shared" si="22"/>
        <v>-244</v>
      </c>
      <c r="H250" s="6">
        <f t="shared" si="23"/>
        <v>100</v>
      </c>
    </row>
    <row r="251" spans="1:8" x14ac:dyDescent="0.2">
      <c r="A251" s="2" t="s">
        <v>98</v>
      </c>
      <c r="B251" s="2" t="s">
        <v>99</v>
      </c>
      <c r="C251" s="2" t="s">
        <v>10</v>
      </c>
      <c r="E251" s="6">
        <v>-59.6</v>
      </c>
      <c r="G251" s="6">
        <f t="shared" si="22"/>
        <v>-59.6</v>
      </c>
      <c r="H251" s="6">
        <f t="shared" si="23"/>
        <v>100</v>
      </c>
    </row>
    <row r="252" spans="1:8" x14ac:dyDescent="0.2">
      <c r="A252" s="2" t="s">
        <v>98</v>
      </c>
      <c r="B252" s="2" t="s">
        <v>99</v>
      </c>
      <c r="C252" s="2" t="s">
        <v>10</v>
      </c>
      <c r="E252" s="6">
        <v>-281.5</v>
      </c>
      <c r="G252" s="6">
        <f t="shared" si="22"/>
        <v>-281.5</v>
      </c>
      <c r="H252" s="6">
        <f t="shared" si="23"/>
        <v>100</v>
      </c>
    </row>
    <row r="253" spans="1:8" x14ac:dyDescent="0.2">
      <c r="A253" s="2" t="s">
        <v>98</v>
      </c>
      <c r="B253" s="2" t="s">
        <v>99</v>
      </c>
      <c r="C253" s="2" t="s">
        <v>10</v>
      </c>
      <c r="E253" s="6">
        <v>-67.599999999999994</v>
      </c>
      <c r="G253" s="6">
        <f t="shared" si="22"/>
        <v>-67.599999999999994</v>
      </c>
      <c r="H253" s="6">
        <f t="shared" si="23"/>
        <v>100</v>
      </c>
    </row>
    <row r="254" spans="1:8" x14ac:dyDescent="0.2">
      <c r="A254" s="2" t="s">
        <v>98</v>
      </c>
      <c r="B254" s="2" t="s">
        <v>99</v>
      </c>
      <c r="C254" s="2" t="s">
        <v>10</v>
      </c>
      <c r="E254" s="6">
        <v>-7.27</v>
      </c>
      <c r="G254" s="6">
        <f t="shared" si="22"/>
        <v>-7.27</v>
      </c>
      <c r="H254" s="6">
        <f t="shared" si="23"/>
        <v>100</v>
      </c>
    </row>
    <row r="255" spans="1:8" x14ac:dyDescent="0.2">
      <c r="A255" s="2" t="s">
        <v>98</v>
      </c>
      <c r="B255" s="2" t="s">
        <v>99</v>
      </c>
      <c r="C255" s="2" t="s">
        <v>10</v>
      </c>
      <c r="E255" s="6">
        <v>50</v>
      </c>
      <c r="G255" s="6">
        <f t="shared" si="22"/>
        <v>50</v>
      </c>
      <c r="H255" s="6">
        <f t="shared" si="23"/>
        <v>100</v>
      </c>
    </row>
    <row r="256" spans="1:8" x14ac:dyDescent="0.2">
      <c r="A256" s="2" t="s">
        <v>98</v>
      </c>
      <c r="B256" s="2" t="s">
        <v>99</v>
      </c>
      <c r="C256" s="2" t="s">
        <v>10</v>
      </c>
      <c r="E256" s="6">
        <v>35</v>
      </c>
      <c r="G256" s="6">
        <f t="shared" si="22"/>
        <v>35</v>
      </c>
      <c r="H256" s="6">
        <f t="shared" si="23"/>
        <v>100</v>
      </c>
    </row>
    <row r="257" spans="1:8" x14ac:dyDescent="0.2">
      <c r="A257" s="2" t="s">
        <v>98</v>
      </c>
      <c r="B257" s="2" t="s">
        <v>99</v>
      </c>
      <c r="C257" s="2" t="s">
        <v>10</v>
      </c>
      <c r="E257" s="6">
        <v>15</v>
      </c>
      <c r="G257" s="6">
        <f t="shared" si="22"/>
        <v>15</v>
      </c>
      <c r="H257" s="6">
        <f t="shared" si="23"/>
        <v>100</v>
      </c>
    </row>
    <row r="258" spans="1:8" x14ac:dyDescent="0.2">
      <c r="A258" s="2" t="s">
        <v>98</v>
      </c>
      <c r="B258" s="2" t="s">
        <v>99</v>
      </c>
      <c r="C258" s="2" t="s">
        <v>10</v>
      </c>
      <c r="E258" s="6">
        <v>25</v>
      </c>
      <c r="G258" s="6">
        <f t="shared" si="22"/>
        <v>25</v>
      </c>
      <c r="H258" s="6">
        <f t="shared" si="23"/>
        <v>100</v>
      </c>
    </row>
    <row r="259" spans="1:8" x14ac:dyDescent="0.2">
      <c r="A259" s="2" t="s">
        <v>98</v>
      </c>
      <c r="B259" s="2" t="s">
        <v>99</v>
      </c>
      <c r="C259" s="2" t="s">
        <v>10</v>
      </c>
      <c r="E259" s="6">
        <v>30</v>
      </c>
      <c r="G259" s="6">
        <f t="shared" si="22"/>
        <v>30</v>
      </c>
      <c r="H259" s="6">
        <f t="shared" si="23"/>
        <v>100</v>
      </c>
    </row>
    <row r="260" spans="1:8" x14ac:dyDescent="0.2">
      <c r="A260" s="2" t="s">
        <v>98</v>
      </c>
      <c r="B260" s="2" t="s">
        <v>99</v>
      </c>
      <c r="C260" s="2" t="s">
        <v>10</v>
      </c>
      <c r="E260" s="6">
        <v>40</v>
      </c>
      <c r="G260" s="6">
        <f t="shared" si="22"/>
        <v>40</v>
      </c>
      <c r="H260" s="6">
        <f t="shared" si="23"/>
        <v>100</v>
      </c>
    </row>
    <row r="261" spans="1:8" x14ac:dyDescent="0.2">
      <c r="A261" s="2" t="s">
        <v>98</v>
      </c>
      <c r="B261" s="2" t="s">
        <v>99</v>
      </c>
      <c r="C261" s="2" t="s">
        <v>100</v>
      </c>
      <c r="D261" s="6">
        <v>1</v>
      </c>
      <c r="E261" s="6">
        <v>227</v>
      </c>
      <c r="F261" s="6">
        <v>101.22</v>
      </c>
      <c r="G261" s="6">
        <f t="shared" si="22"/>
        <v>125.78</v>
      </c>
      <c r="H261" s="6">
        <f t="shared" si="23"/>
        <v>55.409691629955951</v>
      </c>
    </row>
    <row r="262" spans="1:8" x14ac:dyDescent="0.2">
      <c r="A262" s="2" t="s">
        <v>98</v>
      </c>
      <c r="B262" s="2" t="s">
        <v>99</v>
      </c>
      <c r="C262" s="2" t="s">
        <v>41</v>
      </c>
      <c r="D262" s="6">
        <v>13</v>
      </c>
      <c r="E262" s="6">
        <v>175.5</v>
      </c>
      <c r="F262" s="6">
        <v>71.11</v>
      </c>
      <c r="G262" s="6">
        <f t="shared" si="22"/>
        <v>104.39</v>
      </c>
      <c r="H262" s="6">
        <f t="shared" si="23"/>
        <v>59.481481481481481</v>
      </c>
    </row>
    <row r="263" spans="1:8" x14ac:dyDescent="0.2">
      <c r="A263" s="2" t="s">
        <v>98</v>
      </c>
      <c r="B263" s="2" t="s">
        <v>99</v>
      </c>
      <c r="C263" s="2" t="s">
        <v>101</v>
      </c>
      <c r="D263" s="6">
        <v>8</v>
      </c>
      <c r="E263" s="6">
        <v>108</v>
      </c>
      <c r="F263" s="6">
        <v>43.76</v>
      </c>
      <c r="G263" s="6">
        <f t="shared" si="22"/>
        <v>64.240000000000009</v>
      </c>
      <c r="H263" s="6">
        <f t="shared" si="23"/>
        <v>59.481481481481488</v>
      </c>
    </row>
    <row r="264" spans="1:8" x14ac:dyDescent="0.2">
      <c r="A264" s="2" t="s">
        <v>98</v>
      </c>
      <c r="B264" s="2" t="s">
        <v>99</v>
      </c>
      <c r="C264" s="2" t="s">
        <v>42</v>
      </c>
      <c r="D264" s="6">
        <v>12</v>
      </c>
      <c r="E264" s="6">
        <v>162</v>
      </c>
      <c r="F264" s="6">
        <v>65.64</v>
      </c>
      <c r="G264" s="6">
        <f t="shared" si="22"/>
        <v>96.36</v>
      </c>
      <c r="H264" s="6">
        <f t="shared" si="23"/>
        <v>59.481481481481481</v>
      </c>
    </row>
    <row r="265" spans="1:8" x14ac:dyDescent="0.2">
      <c r="A265" s="2" t="s">
        <v>98</v>
      </c>
      <c r="B265" s="2" t="s">
        <v>99</v>
      </c>
      <c r="C265" s="2" t="s">
        <v>43</v>
      </c>
      <c r="D265" s="6">
        <v>4</v>
      </c>
      <c r="E265" s="6">
        <v>62</v>
      </c>
      <c r="F265" s="6">
        <v>21.88</v>
      </c>
      <c r="G265" s="6">
        <f t="shared" si="22"/>
        <v>40.120000000000005</v>
      </c>
      <c r="H265" s="6">
        <f t="shared" si="23"/>
        <v>64.709677419354847</v>
      </c>
    </row>
    <row r="266" spans="1:8" x14ac:dyDescent="0.2">
      <c r="A266" s="2" t="s">
        <v>98</v>
      </c>
      <c r="B266" s="2" t="s">
        <v>99</v>
      </c>
      <c r="C266" s="2" t="s">
        <v>102</v>
      </c>
      <c r="D266" s="6">
        <v>4</v>
      </c>
      <c r="E266" s="6">
        <v>22</v>
      </c>
      <c r="F266" s="6">
        <v>6.6</v>
      </c>
      <c r="G266" s="6">
        <f t="shared" si="22"/>
        <v>15.4</v>
      </c>
      <c r="H266" s="6">
        <f t="shared" si="23"/>
        <v>70</v>
      </c>
    </row>
    <row r="267" spans="1:8" x14ac:dyDescent="0.2">
      <c r="A267" s="2" t="s">
        <v>98</v>
      </c>
      <c r="B267" s="2" t="s">
        <v>99</v>
      </c>
      <c r="C267" s="2" t="s">
        <v>103</v>
      </c>
      <c r="D267" s="6">
        <v>4</v>
      </c>
      <c r="E267" s="6">
        <v>26</v>
      </c>
      <c r="G267" s="6">
        <f t="shared" si="22"/>
        <v>26</v>
      </c>
      <c r="H267" s="6">
        <f t="shared" si="23"/>
        <v>100</v>
      </c>
    </row>
    <row r="268" spans="1:8" x14ac:dyDescent="0.2">
      <c r="A268" s="2" t="s">
        <v>98</v>
      </c>
      <c r="B268" s="2" t="s">
        <v>99</v>
      </c>
      <c r="C268" s="2" t="s">
        <v>38</v>
      </c>
      <c r="D268" s="6">
        <v>4</v>
      </c>
      <c r="E268" s="6">
        <v>42</v>
      </c>
      <c r="F268" s="6">
        <v>7.16</v>
      </c>
      <c r="G268" s="6">
        <f t="shared" si="22"/>
        <v>34.840000000000003</v>
      </c>
      <c r="H268" s="6">
        <f t="shared" si="23"/>
        <v>82.952380952380949</v>
      </c>
    </row>
    <row r="269" spans="1:8" x14ac:dyDescent="0.2">
      <c r="A269" s="2" t="s">
        <v>98</v>
      </c>
      <c r="B269" s="2" t="s">
        <v>99</v>
      </c>
      <c r="C269" s="2" t="s">
        <v>104</v>
      </c>
      <c r="D269" s="6">
        <v>4</v>
      </c>
      <c r="E269" s="6">
        <v>26</v>
      </c>
      <c r="F269" s="6">
        <v>9.16</v>
      </c>
      <c r="G269" s="6">
        <f t="shared" si="22"/>
        <v>16.84</v>
      </c>
      <c r="H269" s="6">
        <f t="shared" si="23"/>
        <v>64.769230769230774</v>
      </c>
    </row>
    <row r="270" spans="1:8" x14ac:dyDescent="0.2">
      <c r="A270" s="2" t="s">
        <v>98</v>
      </c>
      <c r="B270" s="2" t="s">
        <v>99</v>
      </c>
      <c r="C270" s="2" t="s">
        <v>33</v>
      </c>
      <c r="D270" s="6">
        <v>4</v>
      </c>
      <c r="E270" s="6">
        <v>42</v>
      </c>
      <c r="F270" s="6">
        <v>11.76</v>
      </c>
      <c r="G270" s="6">
        <f t="shared" si="22"/>
        <v>30.240000000000002</v>
      </c>
      <c r="H270" s="6">
        <f t="shared" si="23"/>
        <v>72.000000000000014</v>
      </c>
    </row>
    <row r="271" spans="1:8" x14ac:dyDescent="0.2">
      <c r="A271" s="2" t="s">
        <v>98</v>
      </c>
      <c r="B271" s="2" t="s">
        <v>99</v>
      </c>
      <c r="C271" s="2" t="s">
        <v>105</v>
      </c>
      <c r="D271" s="6">
        <v>4</v>
      </c>
      <c r="E271" s="6">
        <v>30</v>
      </c>
      <c r="F271" s="6">
        <v>9.16</v>
      </c>
      <c r="G271" s="6">
        <f t="shared" si="22"/>
        <v>20.84</v>
      </c>
      <c r="H271" s="6">
        <f t="shared" si="23"/>
        <v>69.466666666666669</v>
      </c>
    </row>
    <row r="272" spans="1:8" x14ac:dyDescent="0.2">
      <c r="A272" s="2" t="s">
        <v>98</v>
      </c>
      <c r="B272" s="2" t="s">
        <v>99</v>
      </c>
      <c r="C272" s="2" t="s">
        <v>106</v>
      </c>
      <c r="D272" s="6">
        <v>5</v>
      </c>
      <c r="E272" s="6">
        <v>63.75</v>
      </c>
      <c r="F272" s="6">
        <v>23.3</v>
      </c>
      <c r="G272" s="6">
        <f t="shared" si="22"/>
        <v>40.450000000000003</v>
      </c>
      <c r="H272" s="6">
        <f t="shared" si="23"/>
        <v>63.450980392156865</v>
      </c>
    </row>
    <row r="273" spans="1:8" x14ac:dyDescent="0.2">
      <c r="A273" s="2" t="s">
        <v>98</v>
      </c>
      <c r="B273" s="2" t="s">
        <v>99</v>
      </c>
      <c r="C273" s="2" t="s">
        <v>107</v>
      </c>
      <c r="D273" s="6">
        <v>5</v>
      </c>
      <c r="E273" s="6">
        <v>63.75</v>
      </c>
      <c r="F273" s="6">
        <v>23.3</v>
      </c>
      <c r="G273" s="6">
        <f t="shared" si="22"/>
        <v>40.450000000000003</v>
      </c>
      <c r="H273" s="6">
        <f t="shared" si="23"/>
        <v>63.450980392156865</v>
      </c>
    </row>
    <row r="274" spans="1:8" x14ac:dyDescent="0.2">
      <c r="A274" s="2" t="s">
        <v>98</v>
      </c>
      <c r="B274" s="2" t="s">
        <v>99</v>
      </c>
      <c r="C274" s="2" t="s">
        <v>108</v>
      </c>
      <c r="D274" s="6">
        <v>5</v>
      </c>
      <c r="E274" s="6">
        <v>67.5</v>
      </c>
      <c r="F274" s="6">
        <v>26.6</v>
      </c>
      <c r="G274" s="6">
        <f t="shared" si="22"/>
        <v>40.9</v>
      </c>
      <c r="H274" s="6">
        <f t="shared" si="23"/>
        <v>60.592592592592588</v>
      </c>
    </row>
    <row r="275" spans="1:8" x14ac:dyDescent="0.2">
      <c r="A275" s="2" t="s">
        <v>98</v>
      </c>
      <c r="B275" s="2" t="s">
        <v>99</v>
      </c>
      <c r="C275" s="2" t="s">
        <v>109</v>
      </c>
      <c r="D275" s="6">
        <v>29</v>
      </c>
      <c r="E275" s="6">
        <v>406</v>
      </c>
      <c r="F275" s="6">
        <v>138.04</v>
      </c>
      <c r="G275" s="6">
        <f t="shared" si="22"/>
        <v>267.96000000000004</v>
      </c>
      <c r="H275" s="6">
        <f t="shared" si="23"/>
        <v>66.000000000000014</v>
      </c>
    </row>
    <row r="276" spans="1:8" x14ac:dyDescent="0.2">
      <c r="A276" s="2" t="s">
        <v>98</v>
      </c>
      <c r="B276" s="2" t="s">
        <v>99</v>
      </c>
      <c r="C276" s="2" t="s">
        <v>110</v>
      </c>
      <c r="D276" s="6">
        <v>1</v>
      </c>
      <c r="E276" s="6">
        <v>16</v>
      </c>
      <c r="F276" s="6">
        <v>4.55</v>
      </c>
      <c r="G276" s="6">
        <f t="shared" si="22"/>
        <v>11.45</v>
      </c>
      <c r="H276" s="6">
        <f t="shared" si="23"/>
        <v>71.5625</v>
      </c>
    </row>
    <row r="277" spans="1:8" x14ac:dyDescent="0.2">
      <c r="A277" s="2" t="s">
        <v>98</v>
      </c>
      <c r="B277" s="2" t="s">
        <v>99</v>
      </c>
      <c r="C277" s="2" t="s">
        <v>83</v>
      </c>
      <c r="D277" s="6">
        <v>1</v>
      </c>
      <c r="E277" s="6">
        <v>34.75</v>
      </c>
      <c r="F277" s="6">
        <v>9.1</v>
      </c>
      <c r="G277" s="6">
        <f t="shared" si="22"/>
        <v>25.65</v>
      </c>
      <c r="H277" s="6">
        <f t="shared" si="23"/>
        <v>73.812949640287755</v>
      </c>
    </row>
    <row r="278" spans="1:8" x14ac:dyDescent="0.2">
      <c r="A278" s="2" t="s">
        <v>98</v>
      </c>
      <c r="B278" s="2" t="s">
        <v>99</v>
      </c>
      <c r="C278" s="2" t="s">
        <v>84</v>
      </c>
      <c r="D278" s="6">
        <v>2</v>
      </c>
      <c r="E278" s="6">
        <v>84</v>
      </c>
      <c r="F278" s="6">
        <v>22.12</v>
      </c>
      <c r="G278" s="6">
        <f t="shared" si="22"/>
        <v>61.879999999999995</v>
      </c>
      <c r="H278" s="6">
        <f t="shared" si="23"/>
        <v>73.666666666666657</v>
      </c>
    </row>
    <row r="279" spans="1:8" x14ac:dyDescent="0.2">
      <c r="A279" s="2" t="s">
        <v>98</v>
      </c>
      <c r="B279" s="2" t="s">
        <v>99</v>
      </c>
      <c r="C279" s="2" t="s">
        <v>49</v>
      </c>
      <c r="D279" s="6">
        <v>3</v>
      </c>
      <c r="E279" s="6">
        <v>82.5</v>
      </c>
      <c r="F279" s="6">
        <v>21.63</v>
      </c>
      <c r="G279" s="6">
        <f t="shared" si="22"/>
        <v>60.870000000000005</v>
      </c>
      <c r="H279" s="6">
        <f t="shared" si="23"/>
        <v>73.781818181818196</v>
      </c>
    </row>
    <row r="280" spans="1:8" x14ac:dyDescent="0.2">
      <c r="A280" s="2" t="s">
        <v>98</v>
      </c>
      <c r="B280" s="2" t="s">
        <v>99</v>
      </c>
      <c r="C280" s="2" t="s">
        <v>111</v>
      </c>
      <c r="D280" s="6">
        <v>1</v>
      </c>
      <c r="E280" s="6">
        <v>43</v>
      </c>
      <c r="F280" s="6">
        <v>11.34</v>
      </c>
      <c r="G280" s="6">
        <f t="shared" ref="G280:G299" si="24">E280-F280</f>
        <v>31.66</v>
      </c>
      <c r="H280" s="6">
        <f t="shared" ref="H280:H299" si="25">IF(E280&lt;&gt;0, ((E280-F280)/E280)*100, 0)</f>
        <v>73.627906976744185</v>
      </c>
    </row>
    <row r="281" spans="1:8" x14ac:dyDescent="0.2">
      <c r="A281" s="2" t="s">
        <v>98</v>
      </c>
      <c r="B281" s="2" t="s">
        <v>99</v>
      </c>
      <c r="C281" s="2" t="s">
        <v>112</v>
      </c>
      <c r="D281" s="6">
        <v>4</v>
      </c>
      <c r="E281" s="6">
        <v>32</v>
      </c>
      <c r="F281" s="6">
        <v>7.32</v>
      </c>
      <c r="G281" s="6">
        <f t="shared" si="24"/>
        <v>24.68</v>
      </c>
      <c r="H281" s="6">
        <f t="shared" si="25"/>
        <v>77.125</v>
      </c>
    </row>
    <row r="282" spans="1:8" x14ac:dyDescent="0.2">
      <c r="A282" s="2" t="s">
        <v>98</v>
      </c>
      <c r="B282" s="2" t="s">
        <v>99</v>
      </c>
      <c r="C282" s="2" t="s">
        <v>71</v>
      </c>
      <c r="D282" s="6">
        <v>4</v>
      </c>
      <c r="E282" s="6">
        <v>32</v>
      </c>
      <c r="F282" s="6">
        <v>7.32</v>
      </c>
      <c r="G282" s="6">
        <f t="shared" si="24"/>
        <v>24.68</v>
      </c>
      <c r="H282" s="6">
        <f t="shared" si="25"/>
        <v>77.125</v>
      </c>
    </row>
    <row r="283" spans="1:8" x14ac:dyDescent="0.2">
      <c r="A283" s="2" t="s">
        <v>98</v>
      </c>
      <c r="B283" s="2" t="s">
        <v>99</v>
      </c>
      <c r="C283" s="2" t="s">
        <v>113</v>
      </c>
      <c r="D283" s="6">
        <v>4</v>
      </c>
      <c r="E283" s="6">
        <v>32</v>
      </c>
      <c r="F283" s="6">
        <v>7.32</v>
      </c>
      <c r="G283" s="6">
        <f t="shared" si="24"/>
        <v>24.68</v>
      </c>
      <c r="H283" s="6">
        <f t="shared" si="25"/>
        <v>77.125</v>
      </c>
    </row>
    <row r="284" spans="1:8" x14ac:dyDescent="0.2">
      <c r="A284" s="2" t="s">
        <v>98</v>
      </c>
      <c r="B284" s="2" t="s">
        <v>99</v>
      </c>
      <c r="C284" s="2" t="s">
        <v>114</v>
      </c>
      <c r="D284" s="6">
        <v>4</v>
      </c>
      <c r="E284" s="6">
        <v>32</v>
      </c>
      <c r="F284" s="6">
        <v>7.32</v>
      </c>
      <c r="G284" s="6">
        <f t="shared" si="24"/>
        <v>24.68</v>
      </c>
      <c r="H284" s="6">
        <f t="shared" si="25"/>
        <v>77.125</v>
      </c>
    </row>
    <row r="285" spans="1:8" x14ac:dyDescent="0.2">
      <c r="A285" s="2" t="s">
        <v>98</v>
      </c>
      <c r="B285" s="2" t="s">
        <v>99</v>
      </c>
      <c r="C285" s="2" t="s">
        <v>115</v>
      </c>
      <c r="D285" s="6">
        <v>4</v>
      </c>
      <c r="E285" s="6">
        <v>32</v>
      </c>
      <c r="F285" s="6">
        <v>7.32</v>
      </c>
      <c r="G285" s="6">
        <f t="shared" si="24"/>
        <v>24.68</v>
      </c>
      <c r="H285" s="6">
        <f t="shared" si="25"/>
        <v>77.125</v>
      </c>
    </row>
    <row r="286" spans="1:8" x14ac:dyDescent="0.2">
      <c r="A286" s="2" t="s">
        <v>98</v>
      </c>
      <c r="B286" s="2" t="s">
        <v>99</v>
      </c>
      <c r="C286" s="2" t="s">
        <v>116</v>
      </c>
      <c r="D286" s="6">
        <v>4</v>
      </c>
      <c r="E286" s="6">
        <v>32</v>
      </c>
      <c r="F286" s="6">
        <v>7.32</v>
      </c>
      <c r="G286" s="6">
        <f t="shared" si="24"/>
        <v>24.68</v>
      </c>
      <c r="H286" s="6">
        <f t="shared" si="25"/>
        <v>77.125</v>
      </c>
    </row>
    <row r="287" spans="1:8" x14ac:dyDescent="0.2">
      <c r="A287" s="2" t="s">
        <v>98</v>
      </c>
      <c r="B287" s="2" t="s">
        <v>99</v>
      </c>
      <c r="C287" s="2" t="s">
        <v>72</v>
      </c>
      <c r="D287" s="6">
        <v>4</v>
      </c>
      <c r="E287" s="6">
        <v>32</v>
      </c>
      <c r="F287" s="6">
        <v>7.32</v>
      </c>
      <c r="G287" s="6">
        <f t="shared" si="24"/>
        <v>24.68</v>
      </c>
      <c r="H287" s="6">
        <f t="shared" si="25"/>
        <v>77.125</v>
      </c>
    </row>
    <row r="288" spans="1:8" x14ac:dyDescent="0.2">
      <c r="A288" s="2" t="s">
        <v>98</v>
      </c>
      <c r="B288" s="2" t="s">
        <v>99</v>
      </c>
      <c r="C288" s="2" t="s">
        <v>15</v>
      </c>
      <c r="D288" s="6">
        <v>2</v>
      </c>
      <c r="E288" s="6">
        <v>27</v>
      </c>
      <c r="F288" s="6">
        <v>8.4</v>
      </c>
      <c r="G288" s="6">
        <f t="shared" si="24"/>
        <v>18.600000000000001</v>
      </c>
      <c r="H288" s="6">
        <f t="shared" si="25"/>
        <v>68.8888888888889</v>
      </c>
    </row>
    <row r="289" spans="1:8" x14ac:dyDescent="0.2">
      <c r="A289" s="2" t="s">
        <v>98</v>
      </c>
      <c r="B289" s="2" t="s">
        <v>99</v>
      </c>
      <c r="C289" s="2" t="s">
        <v>35</v>
      </c>
      <c r="D289" s="6">
        <v>2</v>
      </c>
      <c r="E289" s="6">
        <v>24.9</v>
      </c>
      <c r="F289" s="6">
        <v>7.04</v>
      </c>
      <c r="G289" s="6">
        <f t="shared" si="24"/>
        <v>17.86</v>
      </c>
      <c r="H289" s="6">
        <f t="shared" si="25"/>
        <v>71.726907630522092</v>
      </c>
    </row>
    <row r="290" spans="1:8" x14ac:dyDescent="0.2">
      <c r="A290" s="2" t="s">
        <v>98</v>
      </c>
      <c r="B290" s="2" t="s">
        <v>99</v>
      </c>
      <c r="C290" s="2" t="s">
        <v>117</v>
      </c>
      <c r="D290" s="6">
        <v>2</v>
      </c>
      <c r="E290" s="6">
        <v>26.9</v>
      </c>
      <c r="F290" s="6">
        <v>8.4</v>
      </c>
      <c r="G290" s="6">
        <f t="shared" si="24"/>
        <v>18.5</v>
      </c>
      <c r="H290" s="6">
        <f t="shared" si="25"/>
        <v>68.773234200743488</v>
      </c>
    </row>
    <row r="291" spans="1:8" x14ac:dyDescent="0.2">
      <c r="A291" s="2" t="s">
        <v>98</v>
      </c>
      <c r="B291" s="2" t="s">
        <v>99</v>
      </c>
      <c r="C291" s="2" t="s">
        <v>118</v>
      </c>
      <c r="D291" s="6">
        <v>2</v>
      </c>
      <c r="E291" s="6">
        <v>28.5</v>
      </c>
      <c r="F291" s="6">
        <v>7.04</v>
      </c>
      <c r="G291" s="6">
        <f t="shared" si="24"/>
        <v>21.46</v>
      </c>
      <c r="H291" s="6">
        <f t="shared" si="25"/>
        <v>75.298245614035082</v>
      </c>
    </row>
    <row r="292" spans="1:8" x14ac:dyDescent="0.2">
      <c r="A292" s="2" t="s">
        <v>98</v>
      </c>
      <c r="B292" s="2" t="s">
        <v>99</v>
      </c>
      <c r="C292" s="2" t="s">
        <v>16</v>
      </c>
      <c r="D292" s="6">
        <v>1</v>
      </c>
      <c r="E292" s="6">
        <v>9.75</v>
      </c>
      <c r="F292" s="6">
        <v>2.54</v>
      </c>
      <c r="G292" s="6">
        <f t="shared" si="24"/>
        <v>7.21</v>
      </c>
      <c r="H292" s="6">
        <f t="shared" si="25"/>
        <v>73.948717948717942</v>
      </c>
    </row>
    <row r="293" spans="1:8" x14ac:dyDescent="0.2">
      <c r="A293" s="2" t="s">
        <v>98</v>
      </c>
      <c r="B293" s="2" t="s">
        <v>99</v>
      </c>
      <c r="C293" s="2" t="s">
        <v>119</v>
      </c>
      <c r="D293" s="6">
        <v>1</v>
      </c>
      <c r="E293" s="6">
        <v>8</v>
      </c>
      <c r="F293" s="6">
        <v>2.0299999999999998</v>
      </c>
      <c r="G293" s="6">
        <f t="shared" si="24"/>
        <v>5.9700000000000006</v>
      </c>
      <c r="H293" s="6">
        <f t="shared" si="25"/>
        <v>74.625000000000014</v>
      </c>
    </row>
    <row r="294" spans="1:8" x14ac:dyDescent="0.2">
      <c r="A294" s="2" t="s">
        <v>98</v>
      </c>
      <c r="B294" s="2" t="s">
        <v>99</v>
      </c>
      <c r="C294" s="2" t="s">
        <v>26</v>
      </c>
      <c r="D294" s="6">
        <v>1</v>
      </c>
      <c r="E294" s="6">
        <v>7.85</v>
      </c>
      <c r="F294" s="6">
        <v>1.62</v>
      </c>
      <c r="G294" s="6">
        <f t="shared" si="24"/>
        <v>6.2299999999999995</v>
      </c>
      <c r="H294" s="6">
        <f t="shared" si="25"/>
        <v>79.363057324840753</v>
      </c>
    </row>
    <row r="295" spans="1:8" x14ac:dyDescent="0.2">
      <c r="A295" s="2" t="s">
        <v>98</v>
      </c>
      <c r="B295" s="2" t="s">
        <v>99</v>
      </c>
      <c r="C295" s="2" t="s">
        <v>120</v>
      </c>
      <c r="D295" s="6">
        <v>1</v>
      </c>
      <c r="E295" s="6">
        <v>7.85</v>
      </c>
      <c r="F295" s="6">
        <v>1.62</v>
      </c>
      <c r="G295" s="6">
        <f t="shared" si="24"/>
        <v>6.2299999999999995</v>
      </c>
      <c r="H295" s="6">
        <f t="shared" si="25"/>
        <v>79.363057324840753</v>
      </c>
    </row>
    <row r="296" spans="1:8" x14ac:dyDescent="0.2">
      <c r="A296" s="2" t="s">
        <v>98</v>
      </c>
      <c r="B296" s="2" t="s">
        <v>99</v>
      </c>
      <c r="C296" s="2" t="s">
        <v>54</v>
      </c>
      <c r="D296" s="6">
        <v>3</v>
      </c>
      <c r="E296" s="6">
        <v>23.55</v>
      </c>
      <c r="F296" s="6">
        <v>5.13</v>
      </c>
      <c r="G296" s="6">
        <f t="shared" si="24"/>
        <v>18.420000000000002</v>
      </c>
      <c r="H296" s="6">
        <f t="shared" si="25"/>
        <v>78.216560509554142</v>
      </c>
    </row>
    <row r="297" spans="1:8" x14ac:dyDescent="0.2">
      <c r="A297" s="2" t="s">
        <v>98</v>
      </c>
      <c r="B297" s="2" t="s">
        <v>99</v>
      </c>
      <c r="C297" s="2" t="s">
        <v>55</v>
      </c>
      <c r="D297" s="6">
        <v>1</v>
      </c>
      <c r="E297" s="6">
        <v>7.85</v>
      </c>
      <c r="F297" s="6">
        <v>1.62</v>
      </c>
      <c r="G297" s="6">
        <f t="shared" si="24"/>
        <v>6.2299999999999995</v>
      </c>
      <c r="H297" s="6">
        <f t="shared" si="25"/>
        <v>79.363057324840753</v>
      </c>
    </row>
    <row r="298" spans="1:8" x14ac:dyDescent="0.2">
      <c r="A298" s="2" t="s">
        <v>98</v>
      </c>
      <c r="B298" s="2" t="s">
        <v>99</v>
      </c>
      <c r="C298" s="2" t="s">
        <v>121</v>
      </c>
      <c r="D298" s="6">
        <v>4</v>
      </c>
      <c r="E298" s="6">
        <v>43</v>
      </c>
      <c r="F298" s="6">
        <v>9.6</v>
      </c>
      <c r="G298" s="6">
        <f t="shared" si="24"/>
        <v>33.4</v>
      </c>
      <c r="H298" s="6">
        <f t="shared" si="25"/>
        <v>77.674418604651166</v>
      </c>
    </row>
    <row r="299" spans="1:8" x14ac:dyDescent="0.2">
      <c r="A299" s="2" t="s">
        <v>98</v>
      </c>
      <c r="B299" s="2" t="s">
        <v>99</v>
      </c>
      <c r="C299" s="2" t="s">
        <v>56</v>
      </c>
      <c r="D299" s="6">
        <v>2</v>
      </c>
      <c r="E299" s="6">
        <v>15.7</v>
      </c>
      <c r="F299" s="6">
        <v>3.24</v>
      </c>
      <c r="G299" s="6">
        <f t="shared" si="24"/>
        <v>12.459999999999999</v>
      </c>
      <c r="H299" s="6">
        <f t="shared" si="25"/>
        <v>79.363057324840753</v>
      </c>
    </row>
    <row r="300" spans="1:8" customFormat="1" ht="15" x14ac:dyDescent="0.25">
      <c r="D300" s="10"/>
      <c r="E300" s="10"/>
      <c r="F300" s="10"/>
      <c r="G300" s="10"/>
      <c r="H300" s="10"/>
    </row>
    <row r="301" spans="1:8" s="4" customFormat="1" x14ac:dyDescent="0.2">
      <c r="A301" s="3" t="s">
        <v>10</v>
      </c>
      <c r="B301" s="3" t="s">
        <v>10</v>
      </c>
      <c r="C301" s="3" t="s">
        <v>10</v>
      </c>
      <c r="D301" s="5">
        <f>SUBTOTAL(9, D248:D300)</f>
        <v>164</v>
      </c>
      <c r="E301" s="5">
        <f>SUBTOTAL(9, E248:E300)</f>
        <v>1652.4199999999998</v>
      </c>
      <c r="F301" s="5">
        <f>SUBTOTAL(9, F248:F300)</f>
        <v>736.95000000000027</v>
      </c>
      <c r="G301" s="5">
        <f>SUBTOTAL(9, G248:G300)</f>
        <v>915.4699999999998</v>
      </c>
      <c r="H301" s="5">
        <f>IF(E301&lt;&gt;0, ((E301-F301)/E301)*100, 0)</f>
        <v>55.401774367291587</v>
      </c>
    </row>
    <row r="302" spans="1:8" customFormat="1" ht="15" x14ac:dyDescent="0.25">
      <c r="D302" s="10"/>
      <c r="E302" s="10"/>
      <c r="F302" s="10"/>
      <c r="G302" s="10"/>
      <c r="H302" s="10"/>
    </row>
    <row r="303" spans="1:8" x14ac:dyDescent="0.2">
      <c r="A303" s="2" t="s">
        <v>122</v>
      </c>
      <c r="B303" s="2" t="s">
        <v>123</v>
      </c>
      <c r="C303" s="2" t="s">
        <v>10</v>
      </c>
      <c r="G303" s="6">
        <f>E303-F303</f>
        <v>0</v>
      </c>
      <c r="H303" s="6">
        <f>IF(E303&lt;&gt;0, ((E303-F303)/E303)*100, 0)</f>
        <v>0</v>
      </c>
    </row>
    <row r="304" spans="1:8" x14ac:dyDescent="0.2">
      <c r="A304" s="2" t="s">
        <v>122</v>
      </c>
      <c r="B304" s="2" t="s">
        <v>123</v>
      </c>
      <c r="C304" s="2" t="s">
        <v>10</v>
      </c>
      <c r="E304" s="6">
        <v>-20</v>
      </c>
      <c r="G304" s="6">
        <f>E304-F304</f>
        <v>-20</v>
      </c>
      <c r="H304" s="6">
        <f>IF(E304&lt;&gt;0, ((E304-F304)/E304)*100, 0)</f>
        <v>100</v>
      </c>
    </row>
    <row r="305" spans="1:8" x14ac:dyDescent="0.2">
      <c r="A305" s="2" t="s">
        <v>122</v>
      </c>
      <c r="B305" s="2" t="s">
        <v>123</v>
      </c>
      <c r="C305" s="2" t="s">
        <v>10</v>
      </c>
      <c r="E305" s="6">
        <v>20</v>
      </c>
      <c r="G305" s="6">
        <f>E305-F305</f>
        <v>20</v>
      </c>
      <c r="H305" s="6">
        <f>IF(E305&lt;&gt;0, ((E305-F305)/E305)*100, 0)</f>
        <v>100</v>
      </c>
    </row>
    <row r="306" spans="1:8" x14ac:dyDescent="0.2">
      <c r="A306" s="2" t="s">
        <v>122</v>
      </c>
      <c r="B306" s="2" t="s">
        <v>123</v>
      </c>
      <c r="C306" s="2" t="s">
        <v>119</v>
      </c>
      <c r="D306" s="6">
        <v>20</v>
      </c>
      <c r="E306" s="6">
        <v>85</v>
      </c>
      <c r="F306" s="6">
        <v>40.6</v>
      </c>
      <c r="G306" s="6">
        <f>E306-F306</f>
        <v>44.4</v>
      </c>
      <c r="H306" s="6">
        <f>IF(E306&lt;&gt;0, ((E306-F306)/E306)*100, 0)</f>
        <v>52.235294117647058</v>
      </c>
    </row>
    <row r="307" spans="1:8" x14ac:dyDescent="0.2">
      <c r="A307" s="2" t="s">
        <v>122</v>
      </c>
      <c r="B307" s="2" t="s">
        <v>123</v>
      </c>
      <c r="C307" s="2" t="s">
        <v>50</v>
      </c>
      <c r="D307" s="6">
        <v>20</v>
      </c>
      <c r="E307" s="6">
        <v>85</v>
      </c>
      <c r="F307" s="6">
        <v>39.200000000000003</v>
      </c>
      <c r="G307" s="6">
        <f>E307-F307</f>
        <v>45.8</v>
      </c>
      <c r="H307" s="6">
        <f>IF(E307&lt;&gt;0, ((E307-F307)/E307)*100, 0)</f>
        <v>53.882352941176471</v>
      </c>
    </row>
    <row r="308" spans="1:8" customFormat="1" ht="15" x14ac:dyDescent="0.25">
      <c r="D308" s="10"/>
      <c r="E308" s="10"/>
      <c r="F308" s="10"/>
      <c r="G308" s="10"/>
      <c r="H308" s="10"/>
    </row>
    <row r="309" spans="1:8" s="4" customFormat="1" x14ac:dyDescent="0.2">
      <c r="A309" s="3" t="s">
        <v>10</v>
      </c>
      <c r="B309" s="3" t="s">
        <v>10</v>
      </c>
      <c r="C309" s="3" t="s">
        <v>10</v>
      </c>
      <c r="D309" s="5">
        <f>SUBTOTAL(9, D303:D308)</f>
        <v>40</v>
      </c>
      <c r="E309" s="5">
        <f>SUBTOTAL(9, E303:E308)</f>
        <v>170</v>
      </c>
      <c r="F309" s="5">
        <f>SUBTOTAL(9, F303:F308)</f>
        <v>79.800000000000011</v>
      </c>
      <c r="G309" s="5">
        <f>SUBTOTAL(9, G303:G308)</f>
        <v>90.199999999999989</v>
      </c>
      <c r="H309" s="5">
        <f>IF(E309&lt;&gt;0, ((E309-F309)/E309)*100, 0)</f>
        <v>53.058823529411761</v>
      </c>
    </row>
    <row r="310" spans="1:8" customFormat="1" ht="15" x14ac:dyDescent="0.25">
      <c r="D310" s="10"/>
      <c r="E310" s="10"/>
      <c r="F310" s="10"/>
      <c r="G310" s="10"/>
      <c r="H310" s="10"/>
    </row>
    <row r="311" spans="1:8" x14ac:dyDescent="0.2">
      <c r="A311" s="2" t="s">
        <v>124</v>
      </c>
      <c r="B311" s="2" t="s">
        <v>125</v>
      </c>
      <c r="C311" s="2" t="s">
        <v>10</v>
      </c>
      <c r="G311" s="6">
        <f t="shared" ref="G311:G321" si="26">E311-F311</f>
        <v>0</v>
      </c>
      <c r="H311" s="6">
        <f t="shared" ref="H311:H321" si="27">IF(E311&lt;&gt;0, ((E311-F311)/E311)*100, 0)</f>
        <v>0</v>
      </c>
    </row>
    <row r="312" spans="1:8" x14ac:dyDescent="0.2">
      <c r="A312" s="2" t="s">
        <v>124</v>
      </c>
      <c r="B312" s="2" t="s">
        <v>125</v>
      </c>
      <c r="C312" s="2" t="s">
        <v>10</v>
      </c>
      <c r="G312" s="6">
        <f t="shared" si="26"/>
        <v>0</v>
      </c>
      <c r="H312" s="6">
        <f t="shared" si="27"/>
        <v>0</v>
      </c>
    </row>
    <row r="313" spans="1:8" x14ac:dyDescent="0.2">
      <c r="A313" s="2" t="s">
        <v>124</v>
      </c>
      <c r="B313" s="2" t="s">
        <v>125</v>
      </c>
      <c r="C313" s="2" t="s">
        <v>10</v>
      </c>
      <c r="G313" s="6">
        <f t="shared" si="26"/>
        <v>0</v>
      </c>
      <c r="H313" s="6">
        <f t="shared" si="27"/>
        <v>0</v>
      </c>
    </row>
    <row r="314" spans="1:8" x14ac:dyDescent="0.2">
      <c r="A314" s="2" t="s">
        <v>124</v>
      </c>
      <c r="B314" s="2" t="s">
        <v>125</v>
      </c>
      <c r="C314" s="2" t="s">
        <v>10</v>
      </c>
      <c r="G314" s="6">
        <f t="shared" si="26"/>
        <v>0</v>
      </c>
      <c r="H314" s="6">
        <f t="shared" si="27"/>
        <v>0</v>
      </c>
    </row>
    <row r="315" spans="1:8" x14ac:dyDescent="0.2">
      <c r="A315" s="2" t="s">
        <v>124</v>
      </c>
      <c r="B315" s="2" t="s">
        <v>125</v>
      </c>
      <c r="C315" s="2" t="s">
        <v>10</v>
      </c>
      <c r="G315" s="6">
        <f t="shared" si="26"/>
        <v>0</v>
      </c>
      <c r="H315" s="6">
        <f t="shared" si="27"/>
        <v>0</v>
      </c>
    </row>
    <row r="316" spans="1:8" x14ac:dyDescent="0.2">
      <c r="A316" s="2" t="s">
        <v>124</v>
      </c>
      <c r="B316" s="2" t="s">
        <v>125</v>
      </c>
      <c r="C316" s="2" t="s">
        <v>42</v>
      </c>
      <c r="D316" s="6">
        <v>2</v>
      </c>
      <c r="E316" s="6">
        <v>14.4</v>
      </c>
      <c r="F316" s="6">
        <v>10.94</v>
      </c>
      <c r="G316" s="6">
        <f t="shared" si="26"/>
        <v>3.4600000000000009</v>
      </c>
      <c r="H316" s="6">
        <f t="shared" si="27"/>
        <v>24.027777777777786</v>
      </c>
    </row>
    <row r="317" spans="1:8" x14ac:dyDescent="0.2">
      <c r="A317" s="2" t="s">
        <v>124</v>
      </c>
      <c r="B317" s="2" t="s">
        <v>125</v>
      </c>
      <c r="C317" s="2" t="s">
        <v>34</v>
      </c>
      <c r="D317" s="6">
        <v>1</v>
      </c>
      <c r="E317" s="6">
        <v>22</v>
      </c>
      <c r="F317" s="6">
        <v>5.6</v>
      </c>
      <c r="G317" s="6">
        <f t="shared" si="26"/>
        <v>16.399999999999999</v>
      </c>
      <c r="H317" s="6">
        <f t="shared" si="27"/>
        <v>74.545454545454533</v>
      </c>
    </row>
    <row r="318" spans="1:8" x14ac:dyDescent="0.2">
      <c r="A318" s="2" t="s">
        <v>124</v>
      </c>
      <c r="B318" s="2" t="s">
        <v>125</v>
      </c>
      <c r="C318" s="2" t="s">
        <v>126</v>
      </c>
      <c r="D318" s="6">
        <v>6</v>
      </c>
      <c r="E318" s="6">
        <v>30</v>
      </c>
      <c r="F318" s="6">
        <v>11.76</v>
      </c>
      <c r="G318" s="6">
        <f t="shared" si="26"/>
        <v>18.240000000000002</v>
      </c>
      <c r="H318" s="6">
        <f t="shared" si="27"/>
        <v>60.800000000000011</v>
      </c>
    </row>
    <row r="319" spans="1:8" x14ac:dyDescent="0.2">
      <c r="A319" s="2" t="s">
        <v>124</v>
      </c>
      <c r="B319" s="2" t="s">
        <v>125</v>
      </c>
      <c r="C319" s="2" t="s">
        <v>127</v>
      </c>
      <c r="D319" s="6">
        <v>1</v>
      </c>
      <c r="E319" s="6">
        <v>7.5</v>
      </c>
      <c r="F319" s="6">
        <v>3.43</v>
      </c>
      <c r="G319" s="6">
        <f t="shared" si="26"/>
        <v>4.07</v>
      </c>
      <c r="H319" s="6">
        <f t="shared" si="27"/>
        <v>54.266666666666673</v>
      </c>
    </row>
    <row r="320" spans="1:8" x14ac:dyDescent="0.2">
      <c r="A320" s="2" t="s">
        <v>124</v>
      </c>
      <c r="B320" s="2" t="s">
        <v>125</v>
      </c>
      <c r="C320" s="2" t="s">
        <v>46</v>
      </c>
      <c r="D320" s="6">
        <v>1</v>
      </c>
      <c r="E320" s="6">
        <v>30.75</v>
      </c>
      <c r="F320" s="6">
        <v>11.9</v>
      </c>
      <c r="G320" s="6">
        <f t="shared" si="26"/>
        <v>18.850000000000001</v>
      </c>
      <c r="H320" s="6">
        <f t="shared" si="27"/>
        <v>61.300813008130085</v>
      </c>
    </row>
    <row r="321" spans="1:8" x14ac:dyDescent="0.2">
      <c r="A321" s="2" t="s">
        <v>124</v>
      </c>
      <c r="B321" s="2" t="s">
        <v>125</v>
      </c>
      <c r="C321" s="2" t="s">
        <v>90</v>
      </c>
      <c r="D321" s="6">
        <v>1</v>
      </c>
      <c r="E321" s="6">
        <v>31.85</v>
      </c>
      <c r="F321" s="6">
        <v>18.2</v>
      </c>
      <c r="G321" s="6">
        <f t="shared" si="26"/>
        <v>13.650000000000002</v>
      </c>
      <c r="H321" s="6">
        <f t="shared" si="27"/>
        <v>42.857142857142861</v>
      </c>
    </row>
    <row r="322" spans="1:8" customFormat="1" ht="15" x14ac:dyDescent="0.25">
      <c r="D322" s="10"/>
      <c r="E322" s="10"/>
      <c r="F322" s="10"/>
      <c r="G322" s="10"/>
      <c r="H322" s="10"/>
    </row>
    <row r="323" spans="1:8" s="4" customFormat="1" x14ac:dyDescent="0.2">
      <c r="A323" s="3" t="s">
        <v>10</v>
      </c>
      <c r="B323" s="3" t="s">
        <v>10</v>
      </c>
      <c r="C323" s="3" t="s">
        <v>10</v>
      </c>
      <c r="D323" s="5">
        <f>SUBTOTAL(9, D311:D322)</f>
        <v>12</v>
      </c>
      <c r="E323" s="5">
        <f>SUBTOTAL(9, E311:E322)</f>
        <v>136.5</v>
      </c>
      <c r="F323" s="5">
        <f>SUBTOTAL(9, F311:F322)</f>
        <v>61.83</v>
      </c>
      <c r="G323" s="5">
        <f>SUBTOTAL(9, G311:G322)</f>
        <v>74.67</v>
      </c>
      <c r="H323" s="5">
        <f>IF(E323&lt;&gt;0, ((E323-F323)/E323)*100, 0)</f>
        <v>54.703296703296701</v>
      </c>
    </row>
    <row r="324" spans="1:8" customFormat="1" ht="15" x14ac:dyDescent="0.25">
      <c r="D324" s="10"/>
      <c r="E324" s="10"/>
      <c r="F324" s="10"/>
      <c r="G324" s="10"/>
      <c r="H324" s="10"/>
    </row>
    <row r="325" spans="1:8" x14ac:dyDescent="0.2">
      <c r="A325" s="2" t="s">
        <v>128</v>
      </c>
      <c r="B325" s="2" t="s">
        <v>129</v>
      </c>
      <c r="C325" s="2" t="s">
        <v>10</v>
      </c>
      <c r="G325" s="6">
        <f t="shared" ref="G325:G333" si="28">E325-F325</f>
        <v>0</v>
      </c>
      <c r="H325" s="6">
        <f t="shared" ref="H325:H333" si="29">IF(E325&lt;&gt;0, ((E325-F325)/E325)*100, 0)</f>
        <v>0</v>
      </c>
    </row>
    <row r="326" spans="1:8" x14ac:dyDescent="0.2">
      <c r="A326" s="2" t="s">
        <v>128</v>
      </c>
      <c r="B326" s="2" t="s">
        <v>129</v>
      </c>
      <c r="C326" s="2" t="s">
        <v>10</v>
      </c>
      <c r="G326" s="6">
        <f t="shared" si="28"/>
        <v>0</v>
      </c>
      <c r="H326" s="6">
        <f t="shared" si="29"/>
        <v>0</v>
      </c>
    </row>
    <row r="327" spans="1:8" x14ac:dyDescent="0.2">
      <c r="A327" s="2" t="s">
        <v>128</v>
      </c>
      <c r="B327" s="2" t="s">
        <v>129</v>
      </c>
      <c r="C327" s="2" t="s">
        <v>10</v>
      </c>
      <c r="G327" s="6">
        <f t="shared" si="28"/>
        <v>0</v>
      </c>
      <c r="H327" s="6">
        <f t="shared" si="29"/>
        <v>0</v>
      </c>
    </row>
    <row r="328" spans="1:8" x14ac:dyDescent="0.2">
      <c r="A328" s="2" t="s">
        <v>128</v>
      </c>
      <c r="B328" s="2" t="s">
        <v>129</v>
      </c>
      <c r="C328" s="2" t="s">
        <v>10</v>
      </c>
      <c r="E328" s="6">
        <v>15</v>
      </c>
      <c r="G328" s="6">
        <f t="shared" si="28"/>
        <v>15</v>
      </c>
      <c r="H328" s="6">
        <f t="shared" si="29"/>
        <v>100</v>
      </c>
    </row>
    <row r="329" spans="1:8" x14ac:dyDescent="0.2">
      <c r="A329" s="2" t="s">
        <v>128</v>
      </c>
      <c r="B329" s="2" t="s">
        <v>129</v>
      </c>
      <c r="C329" s="2" t="s">
        <v>10</v>
      </c>
      <c r="E329" s="6">
        <v>-15</v>
      </c>
      <c r="G329" s="6">
        <f t="shared" si="28"/>
        <v>-15</v>
      </c>
      <c r="H329" s="6">
        <f t="shared" si="29"/>
        <v>100</v>
      </c>
    </row>
    <row r="330" spans="1:8" x14ac:dyDescent="0.2">
      <c r="A330" s="2" t="s">
        <v>128</v>
      </c>
      <c r="B330" s="2" t="s">
        <v>129</v>
      </c>
      <c r="C330" s="2" t="s">
        <v>130</v>
      </c>
      <c r="D330" s="6">
        <v>1</v>
      </c>
      <c r="E330" s="6">
        <v>5.5</v>
      </c>
      <c r="F330" s="6">
        <v>2</v>
      </c>
      <c r="G330" s="6">
        <f t="shared" si="28"/>
        <v>3.5</v>
      </c>
      <c r="H330" s="6">
        <f t="shared" si="29"/>
        <v>63.636363636363633</v>
      </c>
    </row>
    <row r="331" spans="1:8" x14ac:dyDescent="0.2">
      <c r="A331" s="2" t="s">
        <v>128</v>
      </c>
      <c r="B331" s="2" t="s">
        <v>129</v>
      </c>
      <c r="C331" s="2" t="s">
        <v>11</v>
      </c>
      <c r="D331" s="6">
        <v>1</v>
      </c>
      <c r="E331" s="6">
        <v>8.15</v>
      </c>
      <c r="F331" s="6">
        <v>5.88</v>
      </c>
      <c r="G331" s="6">
        <f t="shared" si="28"/>
        <v>2.2700000000000005</v>
      </c>
      <c r="H331" s="6">
        <f t="shared" si="29"/>
        <v>27.852760736196323</v>
      </c>
    </row>
    <row r="332" spans="1:8" x14ac:dyDescent="0.2">
      <c r="A332" s="2" t="s">
        <v>128</v>
      </c>
      <c r="B332" s="2" t="s">
        <v>129</v>
      </c>
      <c r="C332" s="2" t="s">
        <v>83</v>
      </c>
      <c r="D332" s="6">
        <v>4</v>
      </c>
      <c r="E332" s="6">
        <v>63</v>
      </c>
      <c r="F332" s="6">
        <v>36.4</v>
      </c>
      <c r="G332" s="6">
        <f t="shared" si="28"/>
        <v>26.6</v>
      </c>
      <c r="H332" s="6">
        <f t="shared" si="29"/>
        <v>42.222222222222221</v>
      </c>
    </row>
    <row r="333" spans="1:8" x14ac:dyDescent="0.2">
      <c r="A333" s="2" t="s">
        <v>128</v>
      </c>
      <c r="B333" s="2" t="s">
        <v>129</v>
      </c>
      <c r="C333" s="2" t="s">
        <v>131</v>
      </c>
      <c r="D333" s="6">
        <v>4</v>
      </c>
      <c r="E333" s="6">
        <v>20</v>
      </c>
      <c r="F333" s="6">
        <v>9.08</v>
      </c>
      <c r="G333" s="6">
        <f t="shared" si="28"/>
        <v>10.92</v>
      </c>
      <c r="H333" s="6">
        <f t="shared" si="29"/>
        <v>54.6</v>
      </c>
    </row>
    <row r="334" spans="1:8" customFormat="1" ht="15" x14ac:dyDescent="0.25">
      <c r="D334" s="10"/>
      <c r="E334" s="10"/>
      <c r="F334" s="10"/>
      <c r="G334" s="10"/>
      <c r="H334" s="10"/>
    </row>
    <row r="335" spans="1:8" s="4" customFormat="1" x14ac:dyDescent="0.2">
      <c r="A335" s="3" t="s">
        <v>10</v>
      </c>
      <c r="B335" s="3" t="s">
        <v>10</v>
      </c>
      <c r="C335" s="3" t="s">
        <v>10</v>
      </c>
      <c r="D335" s="5">
        <f>SUBTOTAL(9, D325:D334)</f>
        <v>10</v>
      </c>
      <c r="E335" s="5">
        <f>SUBTOTAL(9, E325:E334)</f>
        <v>96.65</v>
      </c>
      <c r="F335" s="5">
        <f>SUBTOTAL(9, F325:F334)</f>
        <v>53.36</v>
      </c>
      <c r="G335" s="5">
        <f>SUBTOTAL(9, G325:G334)</f>
        <v>43.290000000000006</v>
      </c>
      <c r="H335" s="5">
        <f>IF(E335&lt;&gt;0, ((E335-F335)/E335)*100, 0)</f>
        <v>44.790481117434041</v>
      </c>
    </row>
    <row r="336" spans="1:8" customFormat="1" ht="15" x14ac:dyDescent="0.25">
      <c r="D336" s="10"/>
      <c r="E336" s="10"/>
      <c r="F336" s="10"/>
      <c r="G336" s="10"/>
      <c r="H336" s="10"/>
    </row>
    <row r="337" spans="1:8" x14ac:dyDescent="0.2">
      <c r="A337" s="2" t="s">
        <v>132</v>
      </c>
      <c r="B337" s="2" t="s">
        <v>133</v>
      </c>
      <c r="C337" s="2" t="s">
        <v>10</v>
      </c>
      <c r="G337" s="6">
        <f>E337-F337</f>
        <v>0</v>
      </c>
      <c r="H337" s="6">
        <f>IF(E337&lt;&gt;0, ((E337-F337)/E337)*100, 0)</f>
        <v>0</v>
      </c>
    </row>
    <row r="338" spans="1:8" x14ac:dyDescent="0.2">
      <c r="A338" s="2" t="s">
        <v>132</v>
      </c>
      <c r="B338" s="2" t="s">
        <v>133</v>
      </c>
      <c r="C338" s="2" t="s">
        <v>22</v>
      </c>
      <c r="D338" s="6">
        <v>1</v>
      </c>
      <c r="E338" s="6">
        <v>15.25</v>
      </c>
      <c r="F338" s="6">
        <v>7.75</v>
      </c>
      <c r="G338" s="6">
        <f>E338-F338</f>
        <v>7.5</v>
      </c>
      <c r="H338" s="6">
        <f>IF(E338&lt;&gt;0, ((E338-F338)/E338)*100, 0)</f>
        <v>49.180327868852459</v>
      </c>
    </row>
    <row r="339" spans="1:8" customFormat="1" ht="15" x14ac:dyDescent="0.25">
      <c r="D339" s="10"/>
      <c r="E339" s="10"/>
      <c r="F339" s="10"/>
      <c r="G339" s="10"/>
      <c r="H339" s="10"/>
    </row>
    <row r="340" spans="1:8" s="4" customFormat="1" x14ac:dyDescent="0.2">
      <c r="A340" s="3" t="s">
        <v>10</v>
      </c>
      <c r="B340" s="3" t="s">
        <v>10</v>
      </c>
      <c r="C340" s="3" t="s">
        <v>10</v>
      </c>
      <c r="D340" s="5">
        <f>SUBTOTAL(9, D337:D339)</f>
        <v>1</v>
      </c>
      <c r="E340" s="5">
        <f>SUBTOTAL(9, E337:E339)</f>
        <v>15.25</v>
      </c>
      <c r="F340" s="5">
        <f>SUBTOTAL(9, F337:F339)</f>
        <v>7.75</v>
      </c>
      <c r="G340" s="5">
        <f>SUBTOTAL(9, G337:G339)</f>
        <v>7.5</v>
      </c>
      <c r="H340" s="5">
        <f>IF(E340&lt;&gt;0, ((E340-F340)/E340)*100, 0)</f>
        <v>49.180327868852459</v>
      </c>
    </row>
    <row r="341" spans="1:8" customFormat="1" ht="15" x14ac:dyDescent="0.25">
      <c r="D341" s="10"/>
      <c r="E341" s="10"/>
      <c r="F341" s="10"/>
      <c r="G341" s="10"/>
      <c r="H341" s="10"/>
    </row>
    <row r="342" spans="1:8" x14ac:dyDescent="0.2">
      <c r="A342" s="2" t="s">
        <v>134</v>
      </c>
      <c r="B342" s="2" t="s">
        <v>135</v>
      </c>
      <c r="C342" s="2" t="s">
        <v>10</v>
      </c>
      <c r="E342" s="6">
        <v>15</v>
      </c>
      <c r="G342" s="6">
        <f>E342-F342</f>
        <v>15</v>
      </c>
      <c r="H342" s="6">
        <f>IF(E342&lt;&gt;0, ((E342-F342)/E342)*100, 0)</f>
        <v>100</v>
      </c>
    </row>
    <row r="343" spans="1:8" x14ac:dyDescent="0.2">
      <c r="A343" s="2" t="s">
        <v>134</v>
      </c>
      <c r="B343" s="2" t="s">
        <v>135</v>
      </c>
      <c r="C343" s="2" t="s">
        <v>10</v>
      </c>
      <c r="E343" s="6">
        <v>-15</v>
      </c>
      <c r="G343" s="6">
        <f>E343-F343</f>
        <v>-15</v>
      </c>
      <c r="H343" s="6">
        <f>IF(E343&lt;&gt;0, ((E343-F343)/E343)*100, 0)</f>
        <v>100</v>
      </c>
    </row>
    <row r="344" spans="1:8" x14ac:dyDescent="0.2">
      <c r="A344" s="2" t="s">
        <v>134</v>
      </c>
      <c r="B344" s="2" t="s">
        <v>135</v>
      </c>
      <c r="C344" s="2" t="s">
        <v>22</v>
      </c>
      <c r="D344" s="6">
        <v>4</v>
      </c>
      <c r="E344" s="6">
        <v>61</v>
      </c>
      <c r="F344" s="6">
        <v>31</v>
      </c>
      <c r="G344" s="6">
        <f>E344-F344</f>
        <v>30</v>
      </c>
      <c r="H344" s="6">
        <f>IF(E344&lt;&gt;0, ((E344-F344)/E344)*100, 0)</f>
        <v>49.180327868852459</v>
      </c>
    </row>
    <row r="345" spans="1:8" x14ac:dyDescent="0.2">
      <c r="A345" s="2" t="s">
        <v>134</v>
      </c>
      <c r="B345" s="2" t="s">
        <v>135</v>
      </c>
      <c r="C345" s="2" t="s">
        <v>136</v>
      </c>
      <c r="D345" s="6">
        <v>4</v>
      </c>
      <c r="E345" s="6">
        <v>41.4</v>
      </c>
      <c r="F345" s="6">
        <v>28</v>
      </c>
      <c r="G345" s="6">
        <f>E345-F345</f>
        <v>13.399999999999999</v>
      </c>
      <c r="H345" s="6">
        <f>IF(E345&lt;&gt;0, ((E345-F345)/E345)*100, 0)</f>
        <v>32.367149758454104</v>
      </c>
    </row>
    <row r="346" spans="1:8" x14ac:dyDescent="0.2">
      <c r="A346" s="2" t="s">
        <v>134</v>
      </c>
      <c r="B346" s="2" t="s">
        <v>135</v>
      </c>
      <c r="C346" s="2" t="s">
        <v>83</v>
      </c>
      <c r="D346" s="6">
        <v>6</v>
      </c>
      <c r="E346" s="6">
        <v>94.5</v>
      </c>
      <c r="F346" s="6">
        <v>54.6</v>
      </c>
      <c r="G346" s="6">
        <f>E346-F346</f>
        <v>39.9</v>
      </c>
      <c r="H346" s="6">
        <f>IF(E346&lt;&gt;0, ((E346-F346)/E346)*100, 0)</f>
        <v>42.222222222222221</v>
      </c>
    </row>
    <row r="347" spans="1:8" customFormat="1" ht="15" x14ac:dyDescent="0.25">
      <c r="D347" s="10"/>
      <c r="E347" s="10"/>
      <c r="F347" s="10"/>
      <c r="G347" s="10"/>
      <c r="H347" s="10"/>
    </row>
    <row r="348" spans="1:8" s="4" customFormat="1" x14ac:dyDescent="0.2">
      <c r="A348" s="3" t="s">
        <v>10</v>
      </c>
      <c r="B348" s="3" t="s">
        <v>10</v>
      </c>
      <c r="C348" s="3" t="s">
        <v>10</v>
      </c>
      <c r="D348" s="5">
        <f>SUBTOTAL(9, D342:D347)</f>
        <v>14</v>
      </c>
      <c r="E348" s="5">
        <f>SUBTOTAL(9, E342:E347)</f>
        <v>196.9</v>
      </c>
      <c r="F348" s="5">
        <f>SUBTOTAL(9, F342:F347)</f>
        <v>113.6</v>
      </c>
      <c r="G348" s="5">
        <f>SUBTOTAL(9, G342:G347)</f>
        <v>83.3</v>
      </c>
      <c r="H348" s="5">
        <f>IF(E348&lt;&gt;0, ((E348-F348)/E348)*100, 0)</f>
        <v>42.305738953783653</v>
      </c>
    </row>
    <row r="349" spans="1:8" customFormat="1" ht="15" x14ac:dyDescent="0.25">
      <c r="D349" s="10"/>
      <c r="E349" s="10"/>
      <c r="F349" s="10"/>
      <c r="G349" s="10"/>
      <c r="H349" s="10"/>
    </row>
    <row r="350" spans="1:8" x14ac:dyDescent="0.2">
      <c r="A350" s="2" t="s">
        <v>137</v>
      </c>
      <c r="B350" s="2" t="s">
        <v>138</v>
      </c>
      <c r="C350" s="2" t="s">
        <v>10</v>
      </c>
      <c r="G350" s="6">
        <f t="shared" ref="G350:G363" si="30">E350-F350</f>
        <v>0</v>
      </c>
      <c r="H350" s="6">
        <f t="shared" ref="H350:H363" si="31">IF(E350&lt;&gt;0, ((E350-F350)/E350)*100, 0)</f>
        <v>0</v>
      </c>
    </row>
    <row r="351" spans="1:8" x14ac:dyDescent="0.2">
      <c r="A351" s="2" t="s">
        <v>137</v>
      </c>
      <c r="B351" s="2" t="s">
        <v>138</v>
      </c>
      <c r="C351" s="2" t="s">
        <v>10</v>
      </c>
      <c r="E351" s="6">
        <v>-40.5</v>
      </c>
      <c r="G351" s="6">
        <f t="shared" si="30"/>
        <v>-40.5</v>
      </c>
      <c r="H351" s="6">
        <f t="shared" si="31"/>
        <v>100</v>
      </c>
    </row>
    <row r="352" spans="1:8" x14ac:dyDescent="0.2">
      <c r="A352" s="2" t="s">
        <v>137</v>
      </c>
      <c r="B352" s="2" t="s">
        <v>138</v>
      </c>
      <c r="C352" s="2" t="s">
        <v>10</v>
      </c>
      <c r="E352" s="6">
        <v>209</v>
      </c>
      <c r="G352" s="6">
        <f t="shared" si="30"/>
        <v>209</v>
      </c>
      <c r="H352" s="6">
        <f t="shared" si="31"/>
        <v>100</v>
      </c>
    </row>
    <row r="353" spans="1:8" x14ac:dyDescent="0.2">
      <c r="A353" s="2" t="s">
        <v>137</v>
      </c>
      <c r="B353" s="2" t="s">
        <v>138</v>
      </c>
      <c r="C353" s="2" t="s">
        <v>10</v>
      </c>
      <c r="E353" s="6">
        <v>-104.5</v>
      </c>
      <c r="G353" s="6">
        <f t="shared" si="30"/>
        <v>-104.5</v>
      </c>
      <c r="H353" s="6">
        <f t="shared" si="31"/>
        <v>100</v>
      </c>
    </row>
    <row r="354" spans="1:8" x14ac:dyDescent="0.2">
      <c r="A354" s="2" t="s">
        <v>137</v>
      </c>
      <c r="B354" s="2" t="s">
        <v>138</v>
      </c>
      <c r="C354" s="2" t="s">
        <v>126</v>
      </c>
      <c r="D354" s="6">
        <v>6</v>
      </c>
      <c r="E354" s="6">
        <v>30</v>
      </c>
      <c r="F354" s="6">
        <v>11.76</v>
      </c>
      <c r="G354" s="6">
        <f t="shared" si="30"/>
        <v>18.240000000000002</v>
      </c>
      <c r="H354" s="6">
        <f t="shared" si="31"/>
        <v>60.800000000000011</v>
      </c>
    </row>
    <row r="355" spans="1:8" x14ac:dyDescent="0.2">
      <c r="A355" s="2" t="s">
        <v>137</v>
      </c>
      <c r="B355" s="2" t="s">
        <v>138</v>
      </c>
      <c r="C355" s="2" t="s">
        <v>94</v>
      </c>
      <c r="D355" s="6">
        <v>24</v>
      </c>
      <c r="E355" s="6">
        <v>102</v>
      </c>
      <c r="F355" s="6">
        <v>70.319999999999993</v>
      </c>
      <c r="G355" s="6">
        <f t="shared" si="30"/>
        <v>31.680000000000007</v>
      </c>
      <c r="H355" s="6">
        <f t="shared" si="31"/>
        <v>31.058823529411772</v>
      </c>
    </row>
    <row r="356" spans="1:8" x14ac:dyDescent="0.2">
      <c r="A356" s="2" t="s">
        <v>137</v>
      </c>
      <c r="B356" s="2" t="s">
        <v>138</v>
      </c>
      <c r="C356" s="2" t="s">
        <v>24</v>
      </c>
      <c r="D356" s="6">
        <v>1</v>
      </c>
      <c r="E356" s="6">
        <v>84</v>
      </c>
      <c r="F356" s="6">
        <v>42</v>
      </c>
      <c r="G356" s="6">
        <f t="shared" si="30"/>
        <v>42</v>
      </c>
      <c r="H356" s="6">
        <f t="shared" si="31"/>
        <v>50</v>
      </c>
    </row>
    <row r="357" spans="1:8" x14ac:dyDescent="0.2">
      <c r="A357" s="2" t="s">
        <v>137</v>
      </c>
      <c r="B357" s="2" t="s">
        <v>138</v>
      </c>
      <c r="C357" s="2" t="s">
        <v>25</v>
      </c>
      <c r="D357" s="6">
        <v>1</v>
      </c>
      <c r="E357" s="6">
        <v>80</v>
      </c>
      <c r="F357" s="6">
        <v>45.5</v>
      </c>
      <c r="G357" s="6">
        <f t="shared" si="30"/>
        <v>34.5</v>
      </c>
      <c r="H357" s="6">
        <f t="shared" si="31"/>
        <v>43.125</v>
      </c>
    </row>
    <row r="358" spans="1:8" x14ac:dyDescent="0.2">
      <c r="A358" s="2" t="s">
        <v>137</v>
      </c>
      <c r="B358" s="2" t="s">
        <v>138</v>
      </c>
      <c r="C358" s="2" t="s">
        <v>15</v>
      </c>
      <c r="D358" s="6">
        <v>12</v>
      </c>
      <c r="E358" s="6">
        <v>81</v>
      </c>
      <c r="F358" s="6">
        <v>50.4</v>
      </c>
      <c r="G358" s="6">
        <f t="shared" si="30"/>
        <v>30.6</v>
      </c>
      <c r="H358" s="6">
        <f t="shared" si="31"/>
        <v>37.777777777777779</v>
      </c>
    </row>
    <row r="359" spans="1:8" x14ac:dyDescent="0.2">
      <c r="A359" s="2" t="s">
        <v>137</v>
      </c>
      <c r="B359" s="2" t="s">
        <v>138</v>
      </c>
      <c r="C359" s="2" t="s">
        <v>73</v>
      </c>
      <c r="D359" s="6">
        <v>20</v>
      </c>
      <c r="E359" s="6">
        <v>85</v>
      </c>
      <c r="F359" s="6">
        <v>40.6</v>
      </c>
      <c r="G359" s="6">
        <f t="shared" si="30"/>
        <v>44.4</v>
      </c>
      <c r="H359" s="6">
        <f t="shared" si="31"/>
        <v>52.235294117647058</v>
      </c>
    </row>
    <row r="360" spans="1:8" x14ac:dyDescent="0.2">
      <c r="A360" s="2" t="s">
        <v>137</v>
      </c>
      <c r="B360" s="2" t="s">
        <v>138</v>
      </c>
      <c r="C360" s="2" t="s">
        <v>50</v>
      </c>
      <c r="D360" s="6">
        <v>60</v>
      </c>
      <c r="E360" s="6">
        <v>255</v>
      </c>
      <c r="F360" s="6">
        <v>117.6</v>
      </c>
      <c r="G360" s="6">
        <f t="shared" si="30"/>
        <v>137.4</v>
      </c>
      <c r="H360" s="6">
        <f t="shared" si="31"/>
        <v>53.882352941176471</v>
      </c>
    </row>
    <row r="361" spans="1:8" x14ac:dyDescent="0.2">
      <c r="A361" s="2" t="s">
        <v>137</v>
      </c>
      <c r="B361" s="2" t="s">
        <v>138</v>
      </c>
      <c r="C361" s="2" t="s">
        <v>55</v>
      </c>
      <c r="D361" s="6">
        <v>40</v>
      </c>
      <c r="E361" s="6">
        <v>150</v>
      </c>
      <c r="F361" s="6">
        <v>64.8</v>
      </c>
      <c r="G361" s="6">
        <f t="shared" si="30"/>
        <v>85.2</v>
      </c>
      <c r="H361" s="6">
        <f t="shared" si="31"/>
        <v>56.800000000000004</v>
      </c>
    </row>
    <row r="362" spans="1:8" x14ac:dyDescent="0.2">
      <c r="A362" s="2" t="s">
        <v>137</v>
      </c>
      <c r="B362" s="2" t="s">
        <v>138</v>
      </c>
      <c r="C362" s="2" t="s">
        <v>139</v>
      </c>
      <c r="D362" s="6">
        <v>10</v>
      </c>
      <c r="E362" s="6">
        <v>87.5</v>
      </c>
      <c r="F362" s="6">
        <v>37.5</v>
      </c>
      <c r="G362" s="6">
        <f t="shared" si="30"/>
        <v>50</v>
      </c>
      <c r="H362" s="6">
        <f t="shared" si="31"/>
        <v>57.142857142857139</v>
      </c>
    </row>
    <row r="363" spans="1:8" x14ac:dyDescent="0.2">
      <c r="A363" s="2" t="s">
        <v>137</v>
      </c>
      <c r="B363" s="2" t="s">
        <v>138</v>
      </c>
      <c r="C363" s="2" t="s">
        <v>140</v>
      </c>
      <c r="D363" s="6">
        <v>20</v>
      </c>
      <c r="E363" s="6">
        <v>75</v>
      </c>
      <c r="F363" s="6">
        <v>32.4</v>
      </c>
      <c r="G363" s="6">
        <f t="shared" si="30"/>
        <v>42.6</v>
      </c>
      <c r="H363" s="6">
        <f t="shared" si="31"/>
        <v>56.800000000000004</v>
      </c>
    </row>
    <row r="364" spans="1:8" customFormat="1" ht="15" x14ac:dyDescent="0.25">
      <c r="D364" s="10"/>
      <c r="E364" s="10"/>
      <c r="F364" s="10"/>
      <c r="G364" s="10"/>
      <c r="H364" s="10"/>
    </row>
    <row r="365" spans="1:8" s="4" customFormat="1" x14ac:dyDescent="0.2">
      <c r="A365" s="3" t="s">
        <v>10</v>
      </c>
      <c r="B365" s="3" t="s">
        <v>10</v>
      </c>
      <c r="C365" s="3" t="s">
        <v>10</v>
      </c>
      <c r="D365" s="5">
        <f>SUBTOTAL(9, D350:D364)</f>
        <v>194</v>
      </c>
      <c r="E365" s="5">
        <f>SUBTOTAL(9, E350:E364)</f>
        <v>1093.5</v>
      </c>
      <c r="F365" s="5">
        <f>SUBTOTAL(9, F350:F364)</f>
        <v>512.88</v>
      </c>
      <c r="G365" s="5">
        <f>SUBTOTAL(9, G350:G364)</f>
        <v>580.62</v>
      </c>
      <c r="H365" s="5">
        <f>IF(E365&lt;&gt;0, ((E365-F365)/E365)*100, 0)</f>
        <v>53.097393689986284</v>
      </c>
    </row>
    <row r="366" spans="1:8" customFormat="1" ht="15" x14ac:dyDescent="0.25">
      <c r="D366" s="10"/>
      <c r="E366" s="10"/>
      <c r="F366" s="10"/>
      <c r="G366" s="10"/>
      <c r="H366" s="10"/>
    </row>
    <row r="367" spans="1:8" x14ac:dyDescent="0.2">
      <c r="A367" s="2" t="s">
        <v>141</v>
      </c>
      <c r="B367" s="2" t="s">
        <v>142</v>
      </c>
      <c r="C367" s="2" t="s">
        <v>10</v>
      </c>
      <c r="E367" s="6">
        <v>53</v>
      </c>
      <c r="G367" s="6">
        <f>E367-F367</f>
        <v>53</v>
      </c>
      <c r="H367" s="6">
        <f>IF(E367&lt;&gt;0, ((E367-F367)/E367)*100, 0)</f>
        <v>100</v>
      </c>
    </row>
    <row r="368" spans="1:8" x14ac:dyDescent="0.2">
      <c r="A368" s="2" t="s">
        <v>141</v>
      </c>
      <c r="B368" s="2" t="s">
        <v>142</v>
      </c>
      <c r="C368" s="2" t="s">
        <v>30</v>
      </c>
      <c r="D368" s="6">
        <v>80</v>
      </c>
      <c r="E368" s="6">
        <v>300</v>
      </c>
      <c r="F368" s="6">
        <v>129.6</v>
      </c>
      <c r="G368" s="6">
        <f>E368-F368</f>
        <v>170.4</v>
      </c>
      <c r="H368" s="6">
        <f>IF(E368&lt;&gt;0, ((E368-F368)/E368)*100, 0)</f>
        <v>56.800000000000004</v>
      </c>
    </row>
    <row r="369" spans="1:8" customFormat="1" ht="15" x14ac:dyDescent="0.25">
      <c r="D369" s="10"/>
      <c r="E369" s="10"/>
      <c r="F369" s="10"/>
      <c r="G369" s="10"/>
      <c r="H369" s="10"/>
    </row>
    <row r="370" spans="1:8" s="4" customFormat="1" x14ac:dyDescent="0.2">
      <c r="A370" s="3" t="s">
        <v>10</v>
      </c>
      <c r="B370" s="3" t="s">
        <v>10</v>
      </c>
      <c r="C370" s="3" t="s">
        <v>10</v>
      </c>
      <c r="D370" s="5">
        <f>SUBTOTAL(9, D367:D369)</f>
        <v>80</v>
      </c>
      <c r="E370" s="5">
        <f>SUBTOTAL(9, E367:E369)</f>
        <v>353</v>
      </c>
      <c r="F370" s="5">
        <f>SUBTOTAL(9, F367:F369)</f>
        <v>129.6</v>
      </c>
      <c r="G370" s="5">
        <f>SUBTOTAL(9, G367:G369)</f>
        <v>223.4</v>
      </c>
      <c r="H370" s="5">
        <f>IF(E370&lt;&gt;0, ((E370-F370)/E370)*100, 0)</f>
        <v>63.286118980169967</v>
      </c>
    </row>
    <row r="371" spans="1:8" customFormat="1" ht="15" x14ac:dyDescent="0.25">
      <c r="D371" s="10"/>
      <c r="E371" s="10"/>
      <c r="F371" s="10"/>
      <c r="G371" s="10"/>
      <c r="H371" s="10"/>
    </row>
    <row r="372" spans="1:8" x14ac:dyDescent="0.2">
      <c r="A372" s="2" t="s">
        <v>143</v>
      </c>
      <c r="B372" s="2" t="s">
        <v>144</v>
      </c>
      <c r="C372" s="2" t="s">
        <v>10</v>
      </c>
      <c r="G372" s="6">
        <f t="shared" ref="G372:G382" si="32">E372-F372</f>
        <v>0</v>
      </c>
      <c r="H372" s="6">
        <f t="shared" ref="H372:H382" si="33">IF(E372&lt;&gt;0, ((E372-F372)/E372)*100, 0)</f>
        <v>0</v>
      </c>
    </row>
    <row r="373" spans="1:8" x14ac:dyDescent="0.2">
      <c r="A373" s="2" t="s">
        <v>143</v>
      </c>
      <c r="B373" s="2" t="s">
        <v>144</v>
      </c>
      <c r="C373" s="2" t="s">
        <v>10</v>
      </c>
      <c r="E373" s="6">
        <v>-40.5</v>
      </c>
      <c r="G373" s="6">
        <f t="shared" si="32"/>
        <v>-40.5</v>
      </c>
      <c r="H373" s="6">
        <f t="shared" si="33"/>
        <v>100</v>
      </c>
    </row>
    <row r="374" spans="1:8" x14ac:dyDescent="0.2">
      <c r="A374" s="2" t="s">
        <v>143</v>
      </c>
      <c r="B374" s="2" t="s">
        <v>144</v>
      </c>
      <c r="C374" s="2" t="s">
        <v>10</v>
      </c>
      <c r="E374" s="6">
        <v>-35.1</v>
      </c>
      <c r="G374" s="6">
        <f t="shared" si="32"/>
        <v>-35.1</v>
      </c>
      <c r="H374" s="6">
        <f t="shared" si="33"/>
        <v>100</v>
      </c>
    </row>
    <row r="375" spans="1:8" x14ac:dyDescent="0.2">
      <c r="A375" s="2" t="s">
        <v>143</v>
      </c>
      <c r="B375" s="2" t="s">
        <v>144</v>
      </c>
      <c r="C375" s="2" t="s">
        <v>10</v>
      </c>
      <c r="E375" s="6">
        <v>17</v>
      </c>
      <c r="G375" s="6">
        <f t="shared" si="32"/>
        <v>17</v>
      </c>
      <c r="H375" s="6">
        <f t="shared" si="33"/>
        <v>100</v>
      </c>
    </row>
    <row r="376" spans="1:8" x14ac:dyDescent="0.2">
      <c r="A376" s="2" t="s">
        <v>143</v>
      </c>
      <c r="B376" s="2" t="s">
        <v>144</v>
      </c>
      <c r="C376" s="2" t="s">
        <v>10</v>
      </c>
      <c r="E376" s="6">
        <v>-17</v>
      </c>
      <c r="G376" s="6">
        <f t="shared" si="32"/>
        <v>-17</v>
      </c>
      <c r="H376" s="6">
        <f t="shared" si="33"/>
        <v>100</v>
      </c>
    </row>
    <row r="377" spans="1:8" x14ac:dyDescent="0.2">
      <c r="A377" s="2" t="s">
        <v>143</v>
      </c>
      <c r="B377" s="2" t="s">
        <v>144</v>
      </c>
      <c r="C377" s="2" t="s">
        <v>145</v>
      </c>
      <c r="D377" s="6">
        <v>18</v>
      </c>
      <c r="E377" s="6">
        <v>35.1</v>
      </c>
      <c r="F377" s="6">
        <v>7.56</v>
      </c>
      <c r="G377" s="6">
        <f t="shared" si="32"/>
        <v>27.540000000000003</v>
      </c>
      <c r="H377" s="6">
        <f t="shared" si="33"/>
        <v>78.461538461538467</v>
      </c>
    </row>
    <row r="378" spans="1:8" x14ac:dyDescent="0.2">
      <c r="A378" s="2" t="s">
        <v>143</v>
      </c>
      <c r="B378" s="2" t="s">
        <v>144</v>
      </c>
      <c r="C378" s="2" t="s">
        <v>45</v>
      </c>
      <c r="D378" s="6">
        <v>72</v>
      </c>
      <c r="E378" s="6">
        <v>144</v>
      </c>
      <c r="F378" s="6">
        <v>60.48</v>
      </c>
      <c r="G378" s="6">
        <f t="shared" si="32"/>
        <v>83.52000000000001</v>
      </c>
      <c r="H378" s="6">
        <f t="shared" si="33"/>
        <v>58.000000000000007</v>
      </c>
    </row>
    <row r="379" spans="1:8" x14ac:dyDescent="0.2">
      <c r="A379" s="2" t="s">
        <v>143</v>
      </c>
      <c r="B379" s="2" t="s">
        <v>144</v>
      </c>
      <c r="C379" s="2" t="s">
        <v>70</v>
      </c>
      <c r="D379" s="6">
        <v>24</v>
      </c>
      <c r="E379" s="6">
        <v>69.599999999999994</v>
      </c>
      <c r="F379" s="6">
        <v>31.2</v>
      </c>
      <c r="G379" s="6">
        <f t="shared" si="32"/>
        <v>38.399999999999991</v>
      </c>
      <c r="H379" s="6">
        <f t="shared" si="33"/>
        <v>55.172413793103438</v>
      </c>
    </row>
    <row r="380" spans="1:8" x14ac:dyDescent="0.2">
      <c r="A380" s="2" t="s">
        <v>143</v>
      </c>
      <c r="B380" s="2" t="s">
        <v>144</v>
      </c>
      <c r="C380" s="2" t="s">
        <v>85</v>
      </c>
      <c r="D380" s="6">
        <v>6</v>
      </c>
      <c r="E380" s="6">
        <v>67.8</v>
      </c>
      <c r="F380" s="6">
        <v>35.700000000000003</v>
      </c>
      <c r="G380" s="6">
        <f t="shared" si="32"/>
        <v>32.099999999999994</v>
      </c>
      <c r="H380" s="6">
        <f t="shared" si="33"/>
        <v>47.345132743362825</v>
      </c>
    </row>
    <row r="381" spans="1:8" x14ac:dyDescent="0.2">
      <c r="A381" s="2" t="s">
        <v>143</v>
      </c>
      <c r="B381" s="2" t="s">
        <v>144</v>
      </c>
      <c r="C381" s="2" t="s">
        <v>15</v>
      </c>
      <c r="D381" s="6">
        <v>12</v>
      </c>
      <c r="E381" s="6">
        <v>81</v>
      </c>
      <c r="F381" s="6">
        <v>50.4</v>
      </c>
      <c r="G381" s="6">
        <f t="shared" si="32"/>
        <v>30.6</v>
      </c>
      <c r="H381" s="6">
        <f t="shared" si="33"/>
        <v>37.777777777777779</v>
      </c>
    </row>
    <row r="382" spans="1:8" x14ac:dyDescent="0.2">
      <c r="A382" s="2" t="s">
        <v>143</v>
      </c>
      <c r="B382" s="2" t="s">
        <v>144</v>
      </c>
      <c r="C382" s="2" t="s">
        <v>118</v>
      </c>
      <c r="D382" s="6">
        <v>12</v>
      </c>
      <c r="E382" s="6">
        <v>85.8</v>
      </c>
      <c r="F382" s="6">
        <v>42.24</v>
      </c>
      <c r="G382" s="6">
        <f t="shared" si="32"/>
        <v>43.559999999999995</v>
      </c>
      <c r="H382" s="6">
        <f t="shared" si="33"/>
        <v>50.769230769230766</v>
      </c>
    </row>
    <row r="383" spans="1:8" customFormat="1" ht="15" x14ac:dyDescent="0.25">
      <c r="D383" s="10"/>
      <c r="E383" s="10"/>
      <c r="F383" s="10"/>
      <c r="G383" s="10"/>
      <c r="H383" s="10"/>
    </row>
    <row r="384" spans="1:8" s="4" customFormat="1" x14ac:dyDescent="0.2">
      <c r="A384" s="3" t="s">
        <v>10</v>
      </c>
      <c r="B384" s="3" t="s">
        <v>10</v>
      </c>
      <c r="C384" s="3" t="s">
        <v>10</v>
      </c>
      <c r="D384" s="5">
        <f>SUBTOTAL(9, D372:D383)</f>
        <v>144</v>
      </c>
      <c r="E384" s="5">
        <f>SUBTOTAL(9, E372:E383)</f>
        <v>407.7</v>
      </c>
      <c r="F384" s="5">
        <f>SUBTOTAL(9, F372:F383)</f>
        <v>227.58</v>
      </c>
      <c r="G384" s="5">
        <f>SUBTOTAL(9, G372:G383)</f>
        <v>180.12</v>
      </c>
      <c r="H384" s="5">
        <f>IF(E384&lt;&gt;0, ((E384-F384)/E384)*100, 0)</f>
        <v>44.179543782192781</v>
      </c>
    </row>
    <row r="385" spans="1:8" customFormat="1" ht="15" x14ac:dyDescent="0.25">
      <c r="D385" s="10"/>
      <c r="E385" s="10"/>
      <c r="F385" s="10"/>
      <c r="G385" s="10"/>
      <c r="H385" s="10"/>
    </row>
    <row r="386" spans="1:8" x14ac:dyDescent="0.2">
      <c r="A386" s="2" t="s">
        <v>146</v>
      </c>
      <c r="B386" s="2" t="s">
        <v>147</v>
      </c>
      <c r="C386" s="2" t="s">
        <v>10</v>
      </c>
      <c r="G386" s="6">
        <f t="shared" ref="G386:G394" si="34">E386-F386</f>
        <v>0</v>
      </c>
      <c r="H386" s="6">
        <f t="shared" ref="H386:H394" si="35">IF(E386&lt;&gt;0, ((E386-F386)/E386)*100, 0)</f>
        <v>0</v>
      </c>
    </row>
    <row r="387" spans="1:8" x14ac:dyDescent="0.2">
      <c r="A387" s="2" t="s">
        <v>146</v>
      </c>
      <c r="B387" s="2" t="s">
        <v>147</v>
      </c>
      <c r="C387" s="2" t="s">
        <v>10</v>
      </c>
      <c r="G387" s="6">
        <f t="shared" si="34"/>
        <v>0</v>
      </c>
      <c r="H387" s="6">
        <f t="shared" si="35"/>
        <v>0</v>
      </c>
    </row>
    <row r="388" spans="1:8" x14ac:dyDescent="0.2">
      <c r="A388" s="2" t="s">
        <v>146</v>
      </c>
      <c r="B388" s="2" t="s">
        <v>147</v>
      </c>
      <c r="C388" s="2" t="s">
        <v>10</v>
      </c>
      <c r="G388" s="6">
        <f t="shared" si="34"/>
        <v>0</v>
      </c>
      <c r="H388" s="6">
        <f t="shared" si="35"/>
        <v>0</v>
      </c>
    </row>
    <row r="389" spans="1:8" x14ac:dyDescent="0.2">
      <c r="A389" s="2" t="s">
        <v>146</v>
      </c>
      <c r="B389" s="2" t="s">
        <v>147</v>
      </c>
      <c r="C389" s="2" t="s">
        <v>10</v>
      </c>
      <c r="G389" s="6">
        <f t="shared" si="34"/>
        <v>0</v>
      </c>
      <c r="H389" s="6">
        <f t="shared" si="35"/>
        <v>0</v>
      </c>
    </row>
    <row r="390" spans="1:8" x14ac:dyDescent="0.2">
      <c r="A390" s="2" t="s">
        <v>146</v>
      </c>
      <c r="B390" s="2" t="s">
        <v>147</v>
      </c>
      <c r="C390" s="2" t="s">
        <v>10</v>
      </c>
      <c r="E390" s="6">
        <v>15</v>
      </c>
      <c r="G390" s="6">
        <f t="shared" si="34"/>
        <v>15</v>
      </c>
      <c r="H390" s="6">
        <f t="shared" si="35"/>
        <v>100</v>
      </c>
    </row>
    <row r="391" spans="1:8" x14ac:dyDescent="0.2">
      <c r="A391" s="2" t="s">
        <v>146</v>
      </c>
      <c r="B391" s="2" t="s">
        <v>147</v>
      </c>
      <c r="C391" s="2" t="s">
        <v>10</v>
      </c>
      <c r="E391" s="6">
        <v>-15</v>
      </c>
      <c r="G391" s="6">
        <f t="shared" si="34"/>
        <v>-15</v>
      </c>
      <c r="H391" s="6">
        <f t="shared" si="35"/>
        <v>100</v>
      </c>
    </row>
    <row r="392" spans="1:8" x14ac:dyDescent="0.2">
      <c r="A392" s="2" t="s">
        <v>146</v>
      </c>
      <c r="B392" s="2" t="s">
        <v>147</v>
      </c>
      <c r="C392" s="2" t="s">
        <v>10</v>
      </c>
      <c r="E392" s="6">
        <v>15</v>
      </c>
      <c r="G392" s="6">
        <f t="shared" si="34"/>
        <v>15</v>
      </c>
      <c r="H392" s="6">
        <f t="shared" si="35"/>
        <v>100</v>
      </c>
    </row>
    <row r="393" spans="1:8" x14ac:dyDescent="0.2">
      <c r="A393" s="2" t="s">
        <v>146</v>
      </c>
      <c r="B393" s="2" t="s">
        <v>147</v>
      </c>
      <c r="C393" s="2" t="s">
        <v>10</v>
      </c>
      <c r="E393" s="6">
        <v>-15</v>
      </c>
      <c r="G393" s="6">
        <f t="shared" si="34"/>
        <v>-15</v>
      </c>
      <c r="H393" s="6">
        <f t="shared" si="35"/>
        <v>100</v>
      </c>
    </row>
    <row r="394" spans="1:8" x14ac:dyDescent="0.2">
      <c r="A394" s="2" t="s">
        <v>146</v>
      </c>
      <c r="B394" s="2" t="s">
        <v>147</v>
      </c>
      <c r="C394" s="2" t="s">
        <v>24</v>
      </c>
      <c r="D394" s="6">
        <v>4</v>
      </c>
      <c r="E394" s="6">
        <v>336</v>
      </c>
      <c r="F394" s="6">
        <v>168</v>
      </c>
      <c r="G394" s="6">
        <f t="shared" si="34"/>
        <v>168</v>
      </c>
      <c r="H394" s="6">
        <f t="shared" si="35"/>
        <v>50</v>
      </c>
    </row>
    <row r="395" spans="1:8" customFormat="1" ht="15" x14ac:dyDescent="0.25">
      <c r="D395" s="10"/>
      <c r="E395" s="10"/>
      <c r="F395" s="10"/>
      <c r="G395" s="10"/>
      <c r="H395" s="10"/>
    </row>
    <row r="396" spans="1:8" s="4" customFormat="1" x14ac:dyDescent="0.2">
      <c r="A396" s="3" t="s">
        <v>10</v>
      </c>
      <c r="B396" s="3" t="s">
        <v>10</v>
      </c>
      <c r="C396" s="3" t="s">
        <v>10</v>
      </c>
      <c r="D396" s="5">
        <f>SUBTOTAL(9, D386:D395)</f>
        <v>4</v>
      </c>
      <c r="E396" s="5">
        <f>SUBTOTAL(9, E386:E395)</f>
        <v>336</v>
      </c>
      <c r="F396" s="5">
        <f>SUBTOTAL(9, F386:F395)</f>
        <v>168</v>
      </c>
      <c r="G396" s="5">
        <f>SUBTOTAL(9, G386:G395)</f>
        <v>168</v>
      </c>
      <c r="H396" s="5">
        <f>IF(E396&lt;&gt;0, ((E396-F396)/E396)*100, 0)</f>
        <v>50</v>
      </c>
    </row>
    <row r="397" spans="1:8" customFormat="1" ht="15" x14ac:dyDescent="0.25">
      <c r="D397" s="10"/>
      <c r="E397" s="10"/>
      <c r="F397" s="10"/>
      <c r="G397" s="10"/>
      <c r="H397" s="10"/>
    </row>
    <row r="398" spans="1:8" x14ac:dyDescent="0.2">
      <c r="A398" s="2" t="s">
        <v>148</v>
      </c>
      <c r="B398" s="2" t="s">
        <v>149</v>
      </c>
      <c r="C398" s="2" t="s">
        <v>10</v>
      </c>
      <c r="G398" s="6">
        <f t="shared" ref="G398:G420" si="36">E398-F398</f>
        <v>0</v>
      </c>
      <c r="H398" s="6">
        <f t="shared" ref="H398:H420" si="37">IF(E398&lt;&gt;0, ((E398-F398)/E398)*100, 0)</f>
        <v>0</v>
      </c>
    </row>
    <row r="399" spans="1:8" x14ac:dyDescent="0.2">
      <c r="A399" s="2" t="s">
        <v>148</v>
      </c>
      <c r="B399" s="2" t="s">
        <v>149</v>
      </c>
      <c r="C399" s="2" t="s">
        <v>10</v>
      </c>
      <c r="G399" s="6">
        <f t="shared" si="36"/>
        <v>0</v>
      </c>
      <c r="H399" s="6">
        <f t="shared" si="37"/>
        <v>0</v>
      </c>
    </row>
    <row r="400" spans="1:8" x14ac:dyDescent="0.2">
      <c r="A400" s="2" t="s">
        <v>148</v>
      </c>
      <c r="B400" s="2" t="s">
        <v>149</v>
      </c>
      <c r="C400" s="2" t="s">
        <v>10</v>
      </c>
      <c r="G400" s="6">
        <f t="shared" si="36"/>
        <v>0</v>
      </c>
      <c r="H400" s="6">
        <f t="shared" si="37"/>
        <v>0</v>
      </c>
    </row>
    <row r="401" spans="1:8" x14ac:dyDescent="0.2">
      <c r="A401" s="2" t="s">
        <v>148</v>
      </c>
      <c r="B401" s="2" t="s">
        <v>149</v>
      </c>
      <c r="C401" s="2" t="s">
        <v>10</v>
      </c>
      <c r="G401" s="6">
        <f t="shared" si="36"/>
        <v>0</v>
      </c>
      <c r="H401" s="6">
        <f t="shared" si="37"/>
        <v>0</v>
      </c>
    </row>
    <row r="402" spans="1:8" x14ac:dyDescent="0.2">
      <c r="A402" s="2" t="s">
        <v>148</v>
      </c>
      <c r="B402" s="2" t="s">
        <v>149</v>
      </c>
      <c r="C402" s="2" t="s">
        <v>10</v>
      </c>
      <c r="E402" s="6">
        <v>-81</v>
      </c>
      <c r="G402" s="6">
        <f t="shared" si="36"/>
        <v>-81</v>
      </c>
      <c r="H402" s="6">
        <f t="shared" si="37"/>
        <v>100</v>
      </c>
    </row>
    <row r="403" spans="1:8" x14ac:dyDescent="0.2">
      <c r="A403" s="2" t="s">
        <v>148</v>
      </c>
      <c r="B403" s="2" t="s">
        <v>149</v>
      </c>
      <c r="C403" s="2" t="s">
        <v>10</v>
      </c>
      <c r="E403" s="6">
        <v>-15</v>
      </c>
      <c r="G403" s="6">
        <f t="shared" si="36"/>
        <v>-15</v>
      </c>
      <c r="H403" s="6">
        <f t="shared" si="37"/>
        <v>100</v>
      </c>
    </row>
    <row r="404" spans="1:8" x14ac:dyDescent="0.2">
      <c r="A404" s="2" t="s">
        <v>148</v>
      </c>
      <c r="B404" s="2" t="s">
        <v>149</v>
      </c>
      <c r="C404" s="2" t="s">
        <v>10</v>
      </c>
      <c r="G404" s="6">
        <f t="shared" si="36"/>
        <v>0</v>
      </c>
      <c r="H404" s="6">
        <f t="shared" si="37"/>
        <v>0</v>
      </c>
    </row>
    <row r="405" spans="1:8" x14ac:dyDescent="0.2">
      <c r="A405" s="2" t="s">
        <v>148</v>
      </c>
      <c r="B405" s="2" t="s">
        <v>149</v>
      </c>
      <c r="C405" s="2" t="s">
        <v>10</v>
      </c>
      <c r="G405" s="6">
        <f t="shared" si="36"/>
        <v>0</v>
      </c>
      <c r="H405" s="6">
        <f t="shared" si="37"/>
        <v>0</v>
      </c>
    </row>
    <row r="406" spans="1:8" x14ac:dyDescent="0.2">
      <c r="A406" s="2" t="s">
        <v>148</v>
      </c>
      <c r="B406" s="2" t="s">
        <v>149</v>
      </c>
      <c r="C406" s="2" t="s">
        <v>10</v>
      </c>
      <c r="E406" s="6">
        <v>15</v>
      </c>
      <c r="G406" s="6">
        <f t="shared" si="36"/>
        <v>15</v>
      </c>
      <c r="H406" s="6">
        <f t="shared" si="37"/>
        <v>100</v>
      </c>
    </row>
    <row r="407" spans="1:8" x14ac:dyDescent="0.2">
      <c r="A407" s="2" t="s">
        <v>148</v>
      </c>
      <c r="B407" s="2" t="s">
        <v>149</v>
      </c>
      <c r="C407" s="2" t="s">
        <v>10</v>
      </c>
      <c r="E407" s="6">
        <v>-15</v>
      </c>
      <c r="G407" s="6">
        <f t="shared" si="36"/>
        <v>-15</v>
      </c>
      <c r="H407" s="6">
        <f t="shared" si="37"/>
        <v>100</v>
      </c>
    </row>
    <row r="408" spans="1:8" x14ac:dyDescent="0.2">
      <c r="A408" s="2" t="s">
        <v>148</v>
      </c>
      <c r="B408" s="2" t="s">
        <v>149</v>
      </c>
      <c r="C408" s="2" t="s">
        <v>10</v>
      </c>
      <c r="D408" s="6">
        <v>1</v>
      </c>
      <c r="E408" s="6">
        <v>15</v>
      </c>
      <c r="G408" s="6">
        <f t="shared" si="36"/>
        <v>15</v>
      </c>
      <c r="H408" s="6">
        <f t="shared" si="37"/>
        <v>100</v>
      </c>
    </row>
    <row r="409" spans="1:8" x14ac:dyDescent="0.2">
      <c r="A409" s="2" t="s">
        <v>148</v>
      </c>
      <c r="B409" s="2" t="s">
        <v>149</v>
      </c>
      <c r="C409" s="2" t="s">
        <v>10</v>
      </c>
      <c r="E409" s="6">
        <v>15</v>
      </c>
      <c r="G409" s="6">
        <f t="shared" si="36"/>
        <v>15</v>
      </c>
      <c r="H409" s="6">
        <f t="shared" si="37"/>
        <v>100</v>
      </c>
    </row>
    <row r="410" spans="1:8" x14ac:dyDescent="0.2">
      <c r="A410" s="2" t="s">
        <v>148</v>
      </c>
      <c r="B410" s="2" t="s">
        <v>149</v>
      </c>
      <c r="C410" s="2" t="s">
        <v>10</v>
      </c>
      <c r="E410" s="6">
        <v>-15</v>
      </c>
      <c r="G410" s="6">
        <f t="shared" si="36"/>
        <v>-15</v>
      </c>
      <c r="H410" s="6">
        <f t="shared" si="37"/>
        <v>100</v>
      </c>
    </row>
    <row r="411" spans="1:8" x14ac:dyDescent="0.2">
      <c r="A411" s="2" t="s">
        <v>148</v>
      </c>
      <c r="B411" s="2" t="s">
        <v>149</v>
      </c>
      <c r="C411" s="2" t="s">
        <v>10</v>
      </c>
      <c r="E411" s="6">
        <v>-15</v>
      </c>
      <c r="G411" s="6">
        <f t="shared" si="36"/>
        <v>-15</v>
      </c>
      <c r="H411" s="6">
        <f t="shared" si="37"/>
        <v>100</v>
      </c>
    </row>
    <row r="412" spans="1:8" x14ac:dyDescent="0.2">
      <c r="A412" s="2" t="s">
        <v>148</v>
      </c>
      <c r="B412" s="2" t="s">
        <v>149</v>
      </c>
      <c r="C412" s="2" t="s">
        <v>10</v>
      </c>
      <c r="E412" s="6">
        <v>15</v>
      </c>
      <c r="G412" s="6">
        <f t="shared" si="36"/>
        <v>15</v>
      </c>
      <c r="H412" s="6">
        <f t="shared" si="37"/>
        <v>100</v>
      </c>
    </row>
    <row r="413" spans="1:8" x14ac:dyDescent="0.2">
      <c r="A413" s="2" t="s">
        <v>148</v>
      </c>
      <c r="B413" s="2" t="s">
        <v>149</v>
      </c>
      <c r="C413" s="2" t="s">
        <v>22</v>
      </c>
      <c r="D413" s="6">
        <v>5</v>
      </c>
      <c r="E413" s="6">
        <v>76.25</v>
      </c>
      <c r="F413" s="6">
        <v>38.75</v>
      </c>
      <c r="G413" s="6">
        <f t="shared" si="36"/>
        <v>37.5</v>
      </c>
      <c r="H413" s="6">
        <f t="shared" si="37"/>
        <v>49.180327868852459</v>
      </c>
    </row>
    <row r="414" spans="1:8" x14ac:dyDescent="0.2">
      <c r="A414" s="2" t="s">
        <v>148</v>
      </c>
      <c r="B414" s="2" t="s">
        <v>149</v>
      </c>
      <c r="C414" s="2" t="s">
        <v>150</v>
      </c>
      <c r="D414" s="6">
        <v>16</v>
      </c>
      <c r="F414" s="6">
        <v>53.76</v>
      </c>
      <c r="G414" s="6">
        <f t="shared" si="36"/>
        <v>-53.76</v>
      </c>
      <c r="H414" s="6">
        <f t="shared" si="37"/>
        <v>0</v>
      </c>
    </row>
    <row r="415" spans="1:8" x14ac:dyDescent="0.2">
      <c r="A415" s="2" t="s">
        <v>148</v>
      </c>
      <c r="B415" s="2" t="s">
        <v>149</v>
      </c>
      <c r="C415" s="2" t="s">
        <v>15</v>
      </c>
      <c r="D415" s="6">
        <v>24</v>
      </c>
      <c r="E415" s="6">
        <v>162</v>
      </c>
      <c r="F415" s="6">
        <v>100.8</v>
      </c>
      <c r="G415" s="6">
        <f t="shared" si="36"/>
        <v>61.2</v>
      </c>
      <c r="H415" s="6">
        <f t="shared" si="37"/>
        <v>37.777777777777779</v>
      </c>
    </row>
    <row r="416" spans="1:8" x14ac:dyDescent="0.2">
      <c r="A416" s="2" t="s">
        <v>148</v>
      </c>
      <c r="B416" s="2" t="s">
        <v>149</v>
      </c>
      <c r="C416" s="2" t="s">
        <v>26</v>
      </c>
      <c r="D416" s="6">
        <v>60</v>
      </c>
      <c r="E416" s="6">
        <v>225</v>
      </c>
      <c r="F416" s="6">
        <v>97.2</v>
      </c>
      <c r="G416" s="6">
        <f t="shared" si="36"/>
        <v>127.8</v>
      </c>
      <c r="H416" s="6">
        <f t="shared" si="37"/>
        <v>56.8</v>
      </c>
    </row>
    <row r="417" spans="1:8" x14ac:dyDescent="0.2">
      <c r="A417" s="2" t="s">
        <v>148</v>
      </c>
      <c r="B417" s="2" t="s">
        <v>149</v>
      </c>
      <c r="C417" s="2" t="s">
        <v>54</v>
      </c>
      <c r="D417" s="6">
        <v>20</v>
      </c>
      <c r="E417" s="6">
        <v>75</v>
      </c>
      <c r="F417" s="6">
        <v>34.200000000000003</v>
      </c>
      <c r="G417" s="6">
        <f t="shared" si="36"/>
        <v>40.799999999999997</v>
      </c>
      <c r="H417" s="6">
        <f t="shared" si="37"/>
        <v>54.399999999999991</v>
      </c>
    </row>
    <row r="418" spans="1:8" x14ac:dyDescent="0.2">
      <c r="A418" s="2" t="s">
        <v>148</v>
      </c>
      <c r="B418" s="2" t="s">
        <v>149</v>
      </c>
      <c r="C418" s="2" t="s">
        <v>55</v>
      </c>
      <c r="D418" s="6">
        <v>20</v>
      </c>
      <c r="E418" s="6">
        <v>75</v>
      </c>
      <c r="F418" s="6">
        <v>32.4</v>
      </c>
      <c r="G418" s="6">
        <f t="shared" si="36"/>
        <v>42.6</v>
      </c>
      <c r="H418" s="6">
        <f t="shared" si="37"/>
        <v>56.800000000000004</v>
      </c>
    </row>
    <row r="419" spans="1:8" x14ac:dyDescent="0.2">
      <c r="A419" s="2" t="s">
        <v>148</v>
      </c>
      <c r="B419" s="2" t="s">
        <v>149</v>
      </c>
      <c r="C419" s="2" t="s">
        <v>56</v>
      </c>
      <c r="D419" s="6">
        <v>20</v>
      </c>
      <c r="E419" s="6">
        <v>75</v>
      </c>
      <c r="F419" s="6">
        <v>32.4</v>
      </c>
      <c r="G419" s="6">
        <f t="shared" si="36"/>
        <v>42.6</v>
      </c>
      <c r="H419" s="6">
        <f t="shared" si="37"/>
        <v>56.800000000000004</v>
      </c>
    </row>
    <row r="420" spans="1:8" x14ac:dyDescent="0.2">
      <c r="A420" s="2" t="s">
        <v>148</v>
      </c>
      <c r="B420" s="2" t="s">
        <v>149</v>
      </c>
      <c r="C420" s="2" t="s">
        <v>140</v>
      </c>
      <c r="D420" s="6">
        <v>40</v>
      </c>
      <c r="E420" s="6">
        <v>150</v>
      </c>
      <c r="F420" s="6">
        <v>64.8</v>
      </c>
      <c r="G420" s="6">
        <f t="shared" si="36"/>
        <v>85.2</v>
      </c>
      <c r="H420" s="6">
        <f t="shared" si="37"/>
        <v>56.800000000000004</v>
      </c>
    </row>
    <row r="421" spans="1:8" customFormat="1" ht="15" x14ac:dyDescent="0.25">
      <c r="D421" s="10"/>
      <c r="E421" s="10"/>
      <c r="F421" s="10"/>
      <c r="G421" s="10"/>
      <c r="H421" s="10"/>
    </row>
    <row r="422" spans="1:8" s="4" customFormat="1" x14ac:dyDescent="0.2">
      <c r="A422" s="3" t="s">
        <v>10</v>
      </c>
      <c r="B422" s="3" t="s">
        <v>10</v>
      </c>
      <c r="C422" s="3" t="s">
        <v>10</v>
      </c>
      <c r="D422" s="5">
        <f>SUBTOTAL(9, D398:D421)</f>
        <v>206</v>
      </c>
      <c r="E422" s="5">
        <f>SUBTOTAL(9, E398:E421)</f>
        <v>757.25</v>
      </c>
      <c r="F422" s="5">
        <f>SUBTOTAL(9, F398:F421)</f>
        <v>454.30999999999995</v>
      </c>
      <c r="G422" s="5">
        <f>SUBTOTAL(9, G398:G421)</f>
        <v>302.94</v>
      </c>
      <c r="H422" s="5">
        <f>IF(E422&lt;&gt;0, ((E422-F422)/E422)*100, 0)</f>
        <v>40.0052822713767</v>
      </c>
    </row>
    <row r="423" spans="1:8" customFormat="1" ht="15" x14ac:dyDescent="0.25">
      <c r="D423" s="10"/>
      <c r="E423" s="10"/>
      <c r="F423" s="10"/>
      <c r="G423" s="10"/>
      <c r="H423" s="10"/>
    </row>
    <row r="424" spans="1:8" x14ac:dyDescent="0.2">
      <c r="A424" s="2" t="s">
        <v>151</v>
      </c>
      <c r="B424" s="2" t="s">
        <v>152</v>
      </c>
      <c r="C424" s="2" t="s">
        <v>10</v>
      </c>
      <c r="G424" s="6">
        <f t="shared" ref="G424:G429" si="38">E424-F424</f>
        <v>0</v>
      </c>
      <c r="H424" s="6">
        <f t="shared" ref="H424:H429" si="39">IF(E424&lt;&gt;0, ((E424-F424)/E424)*100, 0)</f>
        <v>0</v>
      </c>
    </row>
    <row r="425" spans="1:8" x14ac:dyDescent="0.2">
      <c r="A425" s="2" t="s">
        <v>151</v>
      </c>
      <c r="B425" s="2" t="s">
        <v>152</v>
      </c>
      <c r="C425" s="2" t="s">
        <v>10</v>
      </c>
      <c r="E425" s="6">
        <v>15</v>
      </c>
      <c r="G425" s="6">
        <f t="shared" si="38"/>
        <v>15</v>
      </c>
      <c r="H425" s="6">
        <f t="shared" si="39"/>
        <v>100</v>
      </c>
    </row>
    <row r="426" spans="1:8" x14ac:dyDescent="0.2">
      <c r="A426" s="2" t="s">
        <v>151</v>
      </c>
      <c r="B426" s="2" t="s">
        <v>152</v>
      </c>
      <c r="C426" s="2" t="s">
        <v>10</v>
      </c>
      <c r="E426" s="6">
        <v>-15</v>
      </c>
      <c r="G426" s="6">
        <f t="shared" si="38"/>
        <v>-15</v>
      </c>
      <c r="H426" s="6">
        <f t="shared" si="39"/>
        <v>100</v>
      </c>
    </row>
    <row r="427" spans="1:8" x14ac:dyDescent="0.2">
      <c r="A427" s="2" t="s">
        <v>151</v>
      </c>
      <c r="B427" s="2" t="s">
        <v>152</v>
      </c>
      <c r="C427" s="2" t="s">
        <v>150</v>
      </c>
      <c r="D427" s="6">
        <v>12</v>
      </c>
      <c r="E427" s="6">
        <v>84</v>
      </c>
      <c r="F427" s="6">
        <v>40.32</v>
      </c>
      <c r="G427" s="6">
        <f t="shared" si="38"/>
        <v>43.68</v>
      </c>
      <c r="H427" s="6">
        <f t="shared" si="39"/>
        <v>52</v>
      </c>
    </row>
    <row r="428" spans="1:8" x14ac:dyDescent="0.2">
      <c r="A428" s="2" t="s">
        <v>151</v>
      </c>
      <c r="B428" s="2" t="s">
        <v>152</v>
      </c>
      <c r="C428" s="2" t="s">
        <v>70</v>
      </c>
      <c r="D428" s="6">
        <v>12</v>
      </c>
      <c r="E428" s="6">
        <v>34.799999999999997</v>
      </c>
      <c r="F428" s="6">
        <v>15.6</v>
      </c>
      <c r="G428" s="6">
        <f t="shared" si="38"/>
        <v>19.199999999999996</v>
      </c>
      <c r="H428" s="6">
        <f t="shared" si="39"/>
        <v>55.172413793103438</v>
      </c>
    </row>
    <row r="429" spans="1:8" x14ac:dyDescent="0.2">
      <c r="A429" s="2" t="s">
        <v>151</v>
      </c>
      <c r="B429" s="2" t="s">
        <v>152</v>
      </c>
      <c r="C429" s="2" t="s">
        <v>121</v>
      </c>
      <c r="D429" s="6">
        <v>20</v>
      </c>
      <c r="E429" s="6">
        <v>100</v>
      </c>
      <c r="F429" s="6">
        <v>48</v>
      </c>
      <c r="G429" s="6">
        <f t="shared" si="38"/>
        <v>52</v>
      </c>
      <c r="H429" s="6">
        <f t="shared" si="39"/>
        <v>52</v>
      </c>
    </row>
    <row r="430" spans="1:8" customFormat="1" ht="15" x14ac:dyDescent="0.25">
      <c r="D430" s="10"/>
      <c r="E430" s="10"/>
      <c r="F430" s="10"/>
      <c r="G430" s="10"/>
      <c r="H430" s="10"/>
    </row>
    <row r="431" spans="1:8" s="4" customFormat="1" x14ac:dyDescent="0.2">
      <c r="A431" s="3" t="s">
        <v>10</v>
      </c>
      <c r="B431" s="3" t="s">
        <v>10</v>
      </c>
      <c r="C431" s="3" t="s">
        <v>10</v>
      </c>
      <c r="D431" s="5">
        <f>SUBTOTAL(9, D424:D430)</f>
        <v>44</v>
      </c>
      <c r="E431" s="5">
        <f>SUBTOTAL(9, E424:E430)</f>
        <v>218.8</v>
      </c>
      <c r="F431" s="5">
        <f>SUBTOTAL(9, F424:F430)</f>
        <v>103.92</v>
      </c>
      <c r="G431" s="5">
        <f>SUBTOTAL(9, G424:G430)</f>
        <v>114.88</v>
      </c>
      <c r="H431" s="5">
        <f>IF(E431&lt;&gt;0, ((E431-F431)/E431)*100, 0)</f>
        <v>52.504570383912252</v>
      </c>
    </row>
    <row r="432" spans="1:8" customFormat="1" ht="15" x14ac:dyDescent="0.25">
      <c r="D432" s="10"/>
      <c r="E432" s="10"/>
      <c r="F432" s="10"/>
      <c r="G432" s="10"/>
      <c r="H432" s="10"/>
    </row>
    <row r="433" spans="1:8" x14ac:dyDescent="0.2">
      <c r="A433" s="2" t="s">
        <v>153</v>
      </c>
      <c r="B433" s="2" t="s">
        <v>154</v>
      </c>
      <c r="C433" s="2" t="s">
        <v>10</v>
      </c>
      <c r="G433" s="6">
        <f t="shared" ref="G433:G442" si="40">E433-F433</f>
        <v>0</v>
      </c>
      <c r="H433" s="6">
        <f t="shared" ref="H433:H442" si="41">IF(E433&lt;&gt;0, ((E433-F433)/E433)*100, 0)</f>
        <v>0</v>
      </c>
    </row>
    <row r="434" spans="1:8" x14ac:dyDescent="0.2">
      <c r="A434" s="2" t="s">
        <v>153</v>
      </c>
      <c r="B434" s="2" t="s">
        <v>154</v>
      </c>
      <c r="C434" s="2" t="s">
        <v>10</v>
      </c>
      <c r="G434" s="6">
        <f t="shared" si="40"/>
        <v>0</v>
      </c>
      <c r="H434" s="6">
        <f t="shared" si="41"/>
        <v>0</v>
      </c>
    </row>
    <row r="435" spans="1:8" x14ac:dyDescent="0.2">
      <c r="A435" s="2" t="s">
        <v>153</v>
      </c>
      <c r="B435" s="2" t="s">
        <v>154</v>
      </c>
      <c r="C435" s="2" t="s">
        <v>10</v>
      </c>
      <c r="E435" s="6">
        <v>-17</v>
      </c>
      <c r="G435" s="6">
        <f t="shared" si="40"/>
        <v>-17</v>
      </c>
      <c r="H435" s="6">
        <f t="shared" si="41"/>
        <v>100</v>
      </c>
    </row>
    <row r="436" spans="1:8" x14ac:dyDescent="0.2">
      <c r="A436" s="2" t="s">
        <v>153</v>
      </c>
      <c r="B436" s="2" t="s">
        <v>154</v>
      </c>
      <c r="C436" s="2" t="s">
        <v>10</v>
      </c>
      <c r="G436" s="6">
        <f t="shared" si="40"/>
        <v>0</v>
      </c>
      <c r="H436" s="6">
        <f t="shared" si="41"/>
        <v>0</v>
      </c>
    </row>
    <row r="437" spans="1:8" x14ac:dyDescent="0.2">
      <c r="A437" s="2" t="s">
        <v>153</v>
      </c>
      <c r="B437" s="2" t="s">
        <v>154</v>
      </c>
      <c r="C437" s="2" t="s">
        <v>10</v>
      </c>
      <c r="G437" s="6">
        <f t="shared" si="40"/>
        <v>0</v>
      </c>
      <c r="H437" s="6">
        <f t="shared" si="41"/>
        <v>0</v>
      </c>
    </row>
    <row r="438" spans="1:8" x14ac:dyDescent="0.2">
      <c r="A438" s="2" t="s">
        <v>153</v>
      </c>
      <c r="B438" s="2" t="s">
        <v>154</v>
      </c>
      <c r="C438" s="2" t="s">
        <v>10</v>
      </c>
      <c r="E438" s="6">
        <v>17</v>
      </c>
      <c r="G438" s="6">
        <f t="shared" si="40"/>
        <v>17</v>
      </c>
      <c r="H438" s="6">
        <f t="shared" si="41"/>
        <v>100</v>
      </c>
    </row>
    <row r="439" spans="1:8" x14ac:dyDescent="0.2">
      <c r="A439" s="2" t="s">
        <v>153</v>
      </c>
      <c r="B439" s="2" t="s">
        <v>154</v>
      </c>
      <c r="C439" s="2" t="s">
        <v>10</v>
      </c>
      <c r="E439" s="6">
        <v>-17</v>
      </c>
      <c r="G439" s="6">
        <f t="shared" si="40"/>
        <v>-17</v>
      </c>
      <c r="H439" s="6">
        <f t="shared" si="41"/>
        <v>100</v>
      </c>
    </row>
    <row r="440" spans="1:8" x14ac:dyDescent="0.2">
      <c r="A440" s="2" t="s">
        <v>153</v>
      </c>
      <c r="B440" s="2" t="s">
        <v>154</v>
      </c>
      <c r="C440" s="2" t="s">
        <v>10</v>
      </c>
      <c r="E440" s="6">
        <v>17</v>
      </c>
      <c r="G440" s="6">
        <f t="shared" si="40"/>
        <v>17</v>
      </c>
      <c r="H440" s="6">
        <f t="shared" si="41"/>
        <v>100</v>
      </c>
    </row>
    <row r="441" spans="1:8" x14ac:dyDescent="0.2">
      <c r="A441" s="2" t="s">
        <v>153</v>
      </c>
      <c r="B441" s="2" t="s">
        <v>154</v>
      </c>
      <c r="C441" s="2" t="s">
        <v>38</v>
      </c>
      <c r="D441" s="6">
        <v>20</v>
      </c>
      <c r="E441" s="6">
        <v>104</v>
      </c>
      <c r="F441" s="6">
        <v>35.799999999999997</v>
      </c>
      <c r="G441" s="6">
        <f t="shared" si="40"/>
        <v>68.2</v>
      </c>
      <c r="H441" s="6">
        <f t="shared" si="41"/>
        <v>65.57692307692308</v>
      </c>
    </row>
    <row r="442" spans="1:8" x14ac:dyDescent="0.2">
      <c r="A442" s="2" t="s">
        <v>153</v>
      </c>
      <c r="B442" s="2" t="s">
        <v>154</v>
      </c>
      <c r="C442" s="2" t="s">
        <v>83</v>
      </c>
      <c r="D442" s="6">
        <v>30</v>
      </c>
      <c r="E442" s="6">
        <v>472.5</v>
      </c>
      <c r="F442" s="6">
        <v>273</v>
      </c>
      <c r="G442" s="6">
        <f t="shared" si="40"/>
        <v>199.5</v>
      </c>
      <c r="H442" s="6">
        <f t="shared" si="41"/>
        <v>42.222222222222221</v>
      </c>
    </row>
    <row r="443" spans="1:8" customFormat="1" ht="15" x14ac:dyDescent="0.25">
      <c r="D443" s="10"/>
      <c r="E443" s="10"/>
      <c r="F443" s="10"/>
      <c r="G443" s="10"/>
      <c r="H443" s="10"/>
    </row>
    <row r="444" spans="1:8" s="4" customFormat="1" x14ac:dyDescent="0.2">
      <c r="A444" s="3" t="s">
        <v>10</v>
      </c>
      <c r="B444" s="3" t="s">
        <v>10</v>
      </c>
      <c r="C444" s="3" t="s">
        <v>10</v>
      </c>
      <c r="D444" s="5">
        <f>SUBTOTAL(9, D433:D443)</f>
        <v>50</v>
      </c>
      <c r="E444" s="5">
        <f>SUBTOTAL(9, E433:E443)</f>
        <v>576.5</v>
      </c>
      <c r="F444" s="5">
        <f>SUBTOTAL(9, F433:F443)</f>
        <v>308.8</v>
      </c>
      <c r="G444" s="5">
        <f>SUBTOTAL(9, G433:G443)</f>
        <v>267.7</v>
      </c>
      <c r="H444" s="5">
        <f>IF(E444&lt;&gt;0, ((E444-F444)/E444)*100, 0)</f>
        <v>46.435385949696439</v>
      </c>
    </row>
    <row r="445" spans="1:8" customFormat="1" ht="15" x14ac:dyDescent="0.25">
      <c r="D445" s="10"/>
      <c r="E445" s="10"/>
      <c r="F445" s="10"/>
      <c r="G445" s="10"/>
      <c r="H445" s="10"/>
    </row>
    <row r="446" spans="1:8" x14ac:dyDescent="0.2">
      <c r="A446" s="2" t="s">
        <v>155</v>
      </c>
      <c r="B446" s="2" t="s">
        <v>156</v>
      </c>
      <c r="C446" s="2" t="s">
        <v>10</v>
      </c>
      <c r="G446" s="6">
        <f t="shared" ref="G446:G480" si="42">E446-F446</f>
        <v>0</v>
      </c>
      <c r="H446" s="6">
        <f t="shared" ref="H446:H480" si="43">IF(E446&lt;&gt;0, ((E446-F446)/E446)*100, 0)</f>
        <v>0</v>
      </c>
    </row>
    <row r="447" spans="1:8" x14ac:dyDescent="0.2">
      <c r="A447" s="2" t="s">
        <v>155</v>
      </c>
      <c r="B447" s="2" t="s">
        <v>156</v>
      </c>
      <c r="C447" s="2" t="s">
        <v>10</v>
      </c>
      <c r="G447" s="6">
        <f t="shared" si="42"/>
        <v>0</v>
      </c>
      <c r="H447" s="6">
        <f t="shared" si="43"/>
        <v>0</v>
      </c>
    </row>
    <row r="448" spans="1:8" x14ac:dyDescent="0.2">
      <c r="A448" s="2" t="s">
        <v>155</v>
      </c>
      <c r="B448" s="2" t="s">
        <v>156</v>
      </c>
      <c r="C448" s="2" t="s">
        <v>10</v>
      </c>
      <c r="G448" s="6">
        <f t="shared" si="42"/>
        <v>0</v>
      </c>
      <c r="H448" s="6">
        <f t="shared" si="43"/>
        <v>0</v>
      </c>
    </row>
    <row r="449" spans="1:8" x14ac:dyDescent="0.2">
      <c r="A449" s="2" t="s">
        <v>155</v>
      </c>
      <c r="B449" s="2" t="s">
        <v>156</v>
      </c>
      <c r="C449" s="2" t="s">
        <v>10</v>
      </c>
      <c r="G449" s="6">
        <f t="shared" si="42"/>
        <v>0</v>
      </c>
      <c r="H449" s="6">
        <f t="shared" si="43"/>
        <v>0</v>
      </c>
    </row>
    <row r="450" spans="1:8" x14ac:dyDescent="0.2">
      <c r="A450" s="2" t="s">
        <v>155</v>
      </c>
      <c r="B450" s="2" t="s">
        <v>156</v>
      </c>
      <c r="C450" s="2" t="s">
        <v>10</v>
      </c>
      <c r="E450" s="6">
        <v>-17</v>
      </c>
      <c r="G450" s="6">
        <f t="shared" si="42"/>
        <v>-17</v>
      </c>
      <c r="H450" s="6">
        <f t="shared" si="43"/>
        <v>100</v>
      </c>
    </row>
    <row r="451" spans="1:8" x14ac:dyDescent="0.2">
      <c r="A451" s="2" t="s">
        <v>155</v>
      </c>
      <c r="B451" s="2" t="s">
        <v>156</v>
      </c>
      <c r="C451" s="2" t="s">
        <v>10</v>
      </c>
      <c r="E451" s="6">
        <v>-40.5</v>
      </c>
      <c r="G451" s="6">
        <f t="shared" si="42"/>
        <v>-40.5</v>
      </c>
      <c r="H451" s="6">
        <f t="shared" si="43"/>
        <v>100</v>
      </c>
    </row>
    <row r="452" spans="1:8" x14ac:dyDescent="0.2">
      <c r="A452" s="2" t="s">
        <v>155</v>
      </c>
      <c r="B452" s="2" t="s">
        <v>156</v>
      </c>
      <c r="C452" s="2" t="s">
        <v>10</v>
      </c>
      <c r="E452" s="6">
        <v>-17</v>
      </c>
      <c r="G452" s="6">
        <f t="shared" si="42"/>
        <v>-17</v>
      </c>
      <c r="H452" s="6">
        <f t="shared" si="43"/>
        <v>100</v>
      </c>
    </row>
    <row r="453" spans="1:8" x14ac:dyDescent="0.2">
      <c r="A453" s="2" t="s">
        <v>155</v>
      </c>
      <c r="B453" s="2" t="s">
        <v>156</v>
      </c>
      <c r="C453" s="2" t="s">
        <v>10</v>
      </c>
      <c r="G453" s="6">
        <f t="shared" si="42"/>
        <v>0</v>
      </c>
      <c r="H453" s="6">
        <f t="shared" si="43"/>
        <v>0</v>
      </c>
    </row>
    <row r="454" spans="1:8" x14ac:dyDescent="0.2">
      <c r="A454" s="2" t="s">
        <v>155</v>
      </c>
      <c r="B454" s="2" t="s">
        <v>156</v>
      </c>
      <c r="C454" s="2" t="s">
        <v>10</v>
      </c>
      <c r="G454" s="6">
        <f t="shared" si="42"/>
        <v>0</v>
      </c>
      <c r="H454" s="6">
        <f t="shared" si="43"/>
        <v>0</v>
      </c>
    </row>
    <row r="455" spans="1:8" x14ac:dyDescent="0.2">
      <c r="A455" s="2" t="s">
        <v>155</v>
      </c>
      <c r="B455" s="2" t="s">
        <v>156</v>
      </c>
      <c r="C455" s="2" t="s">
        <v>10</v>
      </c>
      <c r="E455" s="6">
        <v>17</v>
      </c>
      <c r="G455" s="6">
        <f t="shared" si="42"/>
        <v>17</v>
      </c>
      <c r="H455" s="6">
        <f t="shared" si="43"/>
        <v>100</v>
      </c>
    </row>
    <row r="456" spans="1:8" x14ac:dyDescent="0.2">
      <c r="A456" s="2" t="s">
        <v>155</v>
      </c>
      <c r="B456" s="2" t="s">
        <v>156</v>
      </c>
      <c r="C456" s="2" t="s">
        <v>10</v>
      </c>
      <c r="E456" s="6">
        <v>-17</v>
      </c>
      <c r="G456" s="6">
        <f t="shared" si="42"/>
        <v>-17</v>
      </c>
      <c r="H456" s="6">
        <f t="shared" si="43"/>
        <v>100</v>
      </c>
    </row>
    <row r="457" spans="1:8" x14ac:dyDescent="0.2">
      <c r="A457" s="2" t="s">
        <v>155</v>
      </c>
      <c r="B457" s="2" t="s">
        <v>156</v>
      </c>
      <c r="C457" s="2" t="s">
        <v>10</v>
      </c>
      <c r="E457" s="6">
        <v>15</v>
      </c>
      <c r="G457" s="6">
        <f t="shared" si="42"/>
        <v>15</v>
      </c>
      <c r="H457" s="6">
        <f t="shared" si="43"/>
        <v>100</v>
      </c>
    </row>
    <row r="458" spans="1:8" x14ac:dyDescent="0.2">
      <c r="A458" s="2" t="s">
        <v>155</v>
      </c>
      <c r="B458" s="2" t="s">
        <v>156</v>
      </c>
      <c r="C458" s="2" t="s">
        <v>10</v>
      </c>
      <c r="E458" s="6">
        <v>-15</v>
      </c>
      <c r="G458" s="6">
        <f t="shared" si="42"/>
        <v>-15</v>
      </c>
      <c r="H458" s="6">
        <f t="shared" si="43"/>
        <v>100</v>
      </c>
    </row>
    <row r="459" spans="1:8" x14ac:dyDescent="0.2">
      <c r="A459" s="2" t="s">
        <v>155</v>
      </c>
      <c r="B459" s="2" t="s">
        <v>156</v>
      </c>
      <c r="C459" s="2" t="s">
        <v>10</v>
      </c>
      <c r="E459" s="6">
        <v>17</v>
      </c>
      <c r="G459" s="6">
        <f t="shared" si="42"/>
        <v>17</v>
      </c>
      <c r="H459" s="6">
        <f t="shared" si="43"/>
        <v>100</v>
      </c>
    </row>
    <row r="460" spans="1:8" x14ac:dyDescent="0.2">
      <c r="A460" s="2" t="s">
        <v>155</v>
      </c>
      <c r="B460" s="2" t="s">
        <v>156</v>
      </c>
      <c r="C460" s="2" t="s">
        <v>10</v>
      </c>
      <c r="E460" s="6">
        <v>17</v>
      </c>
      <c r="G460" s="6">
        <f t="shared" si="42"/>
        <v>17</v>
      </c>
      <c r="H460" s="6">
        <f t="shared" si="43"/>
        <v>100</v>
      </c>
    </row>
    <row r="461" spans="1:8" x14ac:dyDescent="0.2">
      <c r="A461" s="2" t="s">
        <v>155</v>
      </c>
      <c r="B461" s="2" t="s">
        <v>156</v>
      </c>
      <c r="C461" s="2" t="s">
        <v>157</v>
      </c>
      <c r="D461" s="6">
        <v>4</v>
      </c>
      <c r="E461" s="6">
        <v>208</v>
      </c>
      <c r="F461" s="6">
        <v>144.6</v>
      </c>
      <c r="G461" s="6">
        <f t="shared" si="42"/>
        <v>63.400000000000006</v>
      </c>
      <c r="H461" s="6">
        <f t="shared" si="43"/>
        <v>30.480769230769234</v>
      </c>
    </row>
    <row r="462" spans="1:8" x14ac:dyDescent="0.2">
      <c r="A462" s="2" t="s">
        <v>155</v>
      </c>
      <c r="B462" s="2" t="s">
        <v>156</v>
      </c>
      <c r="C462" s="2" t="s">
        <v>158</v>
      </c>
      <c r="D462" s="6">
        <v>7</v>
      </c>
      <c r="E462" s="6">
        <v>140</v>
      </c>
      <c r="F462" s="6">
        <v>73.709999999999994</v>
      </c>
      <c r="G462" s="6">
        <f t="shared" si="42"/>
        <v>66.290000000000006</v>
      </c>
      <c r="H462" s="6">
        <f t="shared" si="43"/>
        <v>47.35</v>
      </c>
    </row>
    <row r="463" spans="1:8" x14ac:dyDescent="0.2">
      <c r="A463" s="2" t="s">
        <v>155</v>
      </c>
      <c r="B463" s="2" t="s">
        <v>156</v>
      </c>
      <c r="C463" s="2" t="s">
        <v>104</v>
      </c>
      <c r="D463" s="6">
        <v>20</v>
      </c>
      <c r="E463" s="6">
        <v>64</v>
      </c>
      <c r="F463" s="6">
        <v>45.8</v>
      </c>
      <c r="G463" s="6">
        <f t="shared" si="42"/>
        <v>18.200000000000003</v>
      </c>
      <c r="H463" s="6">
        <f t="shared" si="43"/>
        <v>28.437500000000004</v>
      </c>
    </row>
    <row r="464" spans="1:8" x14ac:dyDescent="0.2">
      <c r="A464" s="2" t="s">
        <v>155</v>
      </c>
      <c r="B464" s="2" t="s">
        <v>156</v>
      </c>
      <c r="C464" s="2" t="s">
        <v>33</v>
      </c>
      <c r="D464" s="6">
        <v>10</v>
      </c>
      <c r="E464" s="6">
        <v>52</v>
      </c>
      <c r="F464" s="6">
        <v>29.4</v>
      </c>
      <c r="G464" s="6">
        <f t="shared" si="42"/>
        <v>22.6</v>
      </c>
      <c r="H464" s="6">
        <f t="shared" si="43"/>
        <v>43.46153846153846</v>
      </c>
    </row>
    <row r="465" spans="1:8" x14ac:dyDescent="0.2">
      <c r="A465" s="2" t="s">
        <v>155</v>
      </c>
      <c r="B465" s="2" t="s">
        <v>156</v>
      </c>
      <c r="C465" s="2" t="s">
        <v>22</v>
      </c>
      <c r="D465" s="6">
        <v>5</v>
      </c>
      <c r="E465" s="6">
        <v>76.25</v>
      </c>
      <c r="F465" s="6">
        <v>38.75</v>
      </c>
      <c r="G465" s="6">
        <f t="shared" si="42"/>
        <v>37.5</v>
      </c>
      <c r="H465" s="6">
        <f t="shared" si="43"/>
        <v>49.180327868852459</v>
      </c>
    </row>
    <row r="466" spans="1:8" x14ac:dyDescent="0.2">
      <c r="A466" s="2" t="s">
        <v>155</v>
      </c>
      <c r="B466" s="2" t="s">
        <v>156</v>
      </c>
      <c r="C466" s="2" t="s">
        <v>44</v>
      </c>
      <c r="D466" s="6">
        <v>12</v>
      </c>
      <c r="E466" s="6">
        <v>23.4</v>
      </c>
      <c r="F466" s="6">
        <v>5.04</v>
      </c>
      <c r="G466" s="6">
        <f t="shared" si="42"/>
        <v>18.36</v>
      </c>
      <c r="H466" s="6">
        <f t="shared" si="43"/>
        <v>78.461538461538467</v>
      </c>
    </row>
    <row r="467" spans="1:8" x14ac:dyDescent="0.2">
      <c r="A467" s="2" t="s">
        <v>155</v>
      </c>
      <c r="B467" s="2" t="s">
        <v>156</v>
      </c>
      <c r="C467" s="2" t="s">
        <v>130</v>
      </c>
      <c r="D467" s="6">
        <v>3</v>
      </c>
      <c r="E467" s="6">
        <v>16.5</v>
      </c>
      <c r="F467" s="6">
        <v>6</v>
      </c>
      <c r="G467" s="6">
        <f t="shared" si="42"/>
        <v>10.5</v>
      </c>
      <c r="H467" s="6">
        <f t="shared" si="43"/>
        <v>63.636363636363633</v>
      </c>
    </row>
    <row r="468" spans="1:8" x14ac:dyDescent="0.2">
      <c r="A468" s="2" t="s">
        <v>155</v>
      </c>
      <c r="B468" s="2" t="s">
        <v>156</v>
      </c>
      <c r="C468" s="2" t="s">
        <v>136</v>
      </c>
      <c r="D468" s="6">
        <v>6</v>
      </c>
      <c r="E468" s="6">
        <v>62.1</v>
      </c>
      <c r="F468" s="6">
        <v>42</v>
      </c>
      <c r="G468" s="6">
        <f t="shared" si="42"/>
        <v>20.100000000000001</v>
      </c>
      <c r="H468" s="6">
        <f t="shared" si="43"/>
        <v>32.367149758454104</v>
      </c>
    </row>
    <row r="469" spans="1:8" x14ac:dyDescent="0.2">
      <c r="A469" s="2" t="s">
        <v>155</v>
      </c>
      <c r="B469" s="2" t="s">
        <v>156</v>
      </c>
      <c r="C469" s="2" t="s">
        <v>29</v>
      </c>
      <c r="D469" s="6">
        <v>156</v>
      </c>
      <c r="E469" s="6">
        <v>585</v>
      </c>
      <c r="F469" s="6">
        <v>262.08</v>
      </c>
      <c r="G469" s="6">
        <f t="shared" si="42"/>
        <v>322.92</v>
      </c>
      <c r="H469" s="6">
        <f t="shared" si="43"/>
        <v>55.2</v>
      </c>
    </row>
    <row r="470" spans="1:8" x14ac:dyDescent="0.2">
      <c r="A470" s="2" t="s">
        <v>155</v>
      </c>
      <c r="B470" s="2" t="s">
        <v>156</v>
      </c>
      <c r="C470" s="2" t="s">
        <v>159</v>
      </c>
      <c r="D470" s="6">
        <v>1</v>
      </c>
      <c r="E470" s="6">
        <v>8</v>
      </c>
      <c r="F470" s="6">
        <v>5.25</v>
      </c>
      <c r="G470" s="6">
        <f t="shared" si="42"/>
        <v>2.75</v>
      </c>
      <c r="H470" s="6">
        <f t="shared" si="43"/>
        <v>34.375</v>
      </c>
    </row>
    <row r="471" spans="1:8" x14ac:dyDescent="0.2">
      <c r="A471" s="2" t="s">
        <v>155</v>
      </c>
      <c r="B471" s="2" t="s">
        <v>156</v>
      </c>
      <c r="C471" s="2" t="s">
        <v>13</v>
      </c>
      <c r="D471" s="6">
        <v>3</v>
      </c>
      <c r="E471" s="6">
        <v>55.5</v>
      </c>
      <c r="F471" s="6">
        <v>39.270000000000003</v>
      </c>
      <c r="G471" s="6">
        <f t="shared" si="42"/>
        <v>16.229999999999997</v>
      </c>
      <c r="H471" s="6">
        <f t="shared" si="43"/>
        <v>29.243243243243239</v>
      </c>
    </row>
    <row r="472" spans="1:8" x14ac:dyDescent="0.2">
      <c r="A472" s="2" t="s">
        <v>155</v>
      </c>
      <c r="B472" s="2" t="s">
        <v>156</v>
      </c>
      <c r="C472" s="2" t="s">
        <v>14</v>
      </c>
      <c r="D472" s="6">
        <v>48</v>
      </c>
      <c r="E472" s="6">
        <v>672</v>
      </c>
      <c r="F472" s="6">
        <v>403.2</v>
      </c>
      <c r="G472" s="6">
        <f t="shared" si="42"/>
        <v>268.8</v>
      </c>
      <c r="H472" s="6">
        <f t="shared" si="43"/>
        <v>40</v>
      </c>
    </row>
    <row r="473" spans="1:8" x14ac:dyDescent="0.2">
      <c r="A473" s="2" t="s">
        <v>155</v>
      </c>
      <c r="B473" s="2" t="s">
        <v>156</v>
      </c>
      <c r="C473" s="2" t="s">
        <v>23</v>
      </c>
      <c r="D473" s="6">
        <v>9</v>
      </c>
      <c r="E473" s="6">
        <v>137.25</v>
      </c>
      <c r="F473" s="6">
        <v>85.68</v>
      </c>
      <c r="G473" s="6">
        <f t="shared" si="42"/>
        <v>51.569999999999993</v>
      </c>
      <c r="H473" s="6">
        <f t="shared" si="43"/>
        <v>37.573770491803273</v>
      </c>
    </row>
    <row r="474" spans="1:8" x14ac:dyDescent="0.2">
      <c r="A474" s="2" t="s">
        <v>155</v>
      </c>
      <c r="B474" s="2" t="s">
        <v>156</v>
      </c>
      <c r="C474" s="2" t="s">
        <v>160</v>
      </c>
      <c r="D474" s="6">
        <v>9</v>
      </c>
      <c r="E474" s="6">
        <v>72</v>
      </c>
      <c r="F474" s="6">
        <v>52.92</v>
      </c>
      <c r="G474" s="6">
        <f t="shared" si="42"/>
        <v>19.079999999999998</v>
      </c>
      <c r="H474" s="6">
        <f t="shared" si="43"/>
        <v>26.499999999999996</v>
      </c>
    </row>
    <row r="475" spans="1:8" x14ac:dyDescent="0.2">
      <c r="A475" s="2" t="s">
        <v>155</v>
      </c>
      <c r="B475" s="2" t="s">
        <v>156</v>
      </c>
      <c r="C475" s="2" t="s">
        <v>46</v>
      </c>
      <c r="D475" s="6">
        <v>7</v>
      </c>
      <c r="E475" s="6">
        <v>215.25</v>
      </c>
      <c r="F475" s="6">
        <v>105.7</v>
      </c>
      <c r="G475" s="6">
        <f t="shared" si="42"/>
        <v>109.55</v>
      </c>
      <c r="H475" s="6">
        <f t="shared" si="43"/>
        <v>50.894308943089428</v>
      </c>
    </row>
    <row r="476" spans="1:8" x14ac:dyDescent="0.2">
      <c r="A476" s="2" t="s">
        <v>155</v>
      </c>
      <c r="B476" s="2" t="s">
        <v>156</v>
      </c>
      <c r="C476" s="2" t="s">
        <v>161</v>
      </c>
      <c r="D476" s="6">
        <v>22</v>
      </c>
      <c r="E476" s="6">
        <v>1793</v>
      </c>
      <c r="F476" s="6">
        <v>924</v>
      </c>
      <c r="G476" s="6">
        <f t="shared" si="42"/>
        <v>869</v>
      </c>
      <c r="H476" s="6">
        <f t="shared" si="43"/>
        <v>48.466257668711656</v>
      </c>
    </row>
    <row r="477" spans="1:8" x14ac:dyDescent="0.2">
      <c r="A477" s="2" t="s">
        <v>155</v>
      </c>
      <c r="B477" s="2" t="s">
        <v>156</v>
      </c>
      <c r="C477" s="2" t="s">
        <v>15</v>
      </c>
      <c r="D477" s="6">
        <v>12</v>
      </c>
      <c r="E477" s="6">
        <v>81</v>
      </c>
      <c r="F477" s="6">
        <v>50.4</v>
      </c>
      <c r="G477" s="6">
        <f t="shared" si="42"/>
        <v>30.6</v>
      </c>
      <c r="H477" s="6">
        <f t="shared" si="43"/>
        <v>37.777777777777779</v>
      </c>
    </row>
    <row r="478" spans="1:8" x14ac:dyDescent="0.2">
      <c r="A478" s="2" t="s">
        <v>155</v>
      </c>
      <c r="B478" s="2" t="s">
        <v>156</v>
      </c>
      <c r="C478" s="2" t="s">
        <v>26</v>
      </c>
      <c r="D478" s="6">
        <v>40</v>
      </c>
      <c r="E478" s="6">
        <v>150</v>
      </c>
      <c r="F478" s="6">
        <v>64.8</v>
      </c>
      <c r="G478" s="6">
        <f t="shared" si="42"/>
        <v>85.2</v>
      </c>
      <c r="H478" s="6">
        <f t="shared" si="43"/>
        <v>56.800000000000004</v>
      </c>
    </row>
    <row r="479" spans="1:8" x14ac:dyDescent="0.2">
      <c r="A479" s="2" t="s">
        <v>155</v>
      </c>
      <c r="B479" s="2" t="s">
        <v>156</v>
      </c>
      <c r="C479" s="2" t="s">
        <v>30</v>
      </c>
      <c r="D479" s="6">
        <v>20</v>
      </c>
      <c r="E479" s="6">
        <v>75</v>
      </c>
      <c r="F479" s="6">
        <v>32.4</v>
      </c>
      <c r="G479" s="6">
        <f t="shared" si="42"/>
        <v>42.6</v>
      </c>
      <c r="H479" s="6">
        <f t="shared" si="43"/>
        <v>56.800000000000004</v>
      </c>
    </row>
    <row r="480" spans="1:8" x14ac:dyDescent="0.2">
      <c r="A480" s="2" t="s">
        <v>155</v>
      </c>
      <c r="B480" s="2" t="s">
        <v>156</v>
      </c>
      <c r="C480" s="2" t="s">
        <v>55</v>
      </c>
      <c r="D480" s="6">
        <v>40</v>
      </c>
      <c r="E480" s="6">
        <v>150</v>
      </c>
      <c r="F480" s="6">
        <v>64.8</v>
      </c>
      <c r="G480" s="6">
        <f t="shared" si="42"/>
        <v>85.2</v>
      </c>
      <c r="H480" s="6">
        <f t="shared" si="43"/>
        <v>56.800000000000004</v>
      </c>
    </row>
    <row r="481" spans="1:8" customFormat="1" ht="15" x14ac:dyDescent="0.25">
      <c r="D481" s="10"/>
      <c r="E481" s="10"/>
      <c r="F481" s="10"/>
      <c r="G481" s="10"/>
      <c r="H481" s="10"/>
    </row>
    <row r="482" spans="1:8" s="4" customFormat="1" x14ac:dyDescent="0.2">
      <c r="A482" s="3" t="s">
        <v>10</v>
      </c>
      <c r="B482" s="3" t="s">
        <v>10</v>
      </c>
      <c r="C482" s="3" t="s">
        <v>10</v>
      </c>
      <c r="D482" s="5">
        <f>SUBTOTAL(9, D446:D481)</f>
        <v>434</v>
      </c>
      <c r="E482" s="5">
        <f>SUBTOTAL(9, E446:E481)</f>
        <v>4595.75</v>
      </c>
      <c r="F482" s="5">
        <f>SUBTOTAL(9, F446:F481)</f>
        <v>2475.8000000000006</v>
      </c>
      <c r="G482" s="5">
        <f>SUBTOTAL(9, G446:G481)</f>
        <v>2119.9499999999998</v>
      </c>
      <c r="H482" s="5">
        <f>IF(E482&lt;&gt;0, ((E482-F482)/E482)*100, 0)</f>
        <v>46.128488277212625</v>
      </c>
    </row>
    <row r="483" spans="1:8" customFormat="1" ht="15" x14ac:dyDescent="0.25">
      <c r="D483" s="10"/>
      <c r="E483" s="10"/>
      <c r="F483" s="10"/>
      <c r="G483" s="10"/>
      <c r="H483" s="10"/>
    </row>
    <row r="484" spans="1:8" x14ac:dyDescent="0.2">
      <c r="A484" s="2" t="s">
        <v>162</v>
      </c>
      <c r="B484" s="2" t="s">
        <v>163</v>
      </c>
      <c r="C484" s="2" t="s">
        <v>10</v>
      </c>
      <c r="G484" s="6">
        <f t="shared" ref="G484:G511" si="44">E484-F484</f>
        <v>0</v>
      </c>
      <c r="H484" s="6">
        <f t="shared" ref="H484:H511" si="45">IF(E484&lt;&gt;0, ((E484-F484)/E484)*100, 0)</f>
        <v>0</v>
      </c>
    </row>
    <row r="485" spans="1:8" x14ac:dyDescent="0.2">
      <c r="A485" s="2" t="s">
        <v>162</v>
      </c>
      <c r="B485" s="2" t="s">
        <v>163</v>
      </c>
      <c r="C485" s="2" t="s">
        <v>10</v>
      </c>
      <c r="G485" s="6">
        <f t="shared" si="44"/>
        <v>0</v>
      </c>
      <c r="H485" s="6">
        <f t="shared" si="45"/>
        <v>0</v>
      </c>
    </row>
    <row r="486" spans="1:8" x14ac:dyDescent="0.2">
      <c r="A486" s="2" t="s">
        <v>162</v>
      </c>
      <c r="B486" s="2" t="s">
        <v>163</v>
      </c>
      <c r="C486" s="2" t="s">
        <v>10</v>
      </c>
      <c r="G486" s="6">
        <f t="shared" si="44"/>
        <v>0</v>
      </c>
      <c r="H486" s="6">
        <f t="shared" si="45"/>
        <v>0</v>
      </c>
    </row>
    <row r="487" spans="1:8" x14ac:dyDescent="0.2">
      <c r="A487" s="2" t="s">
        <v>162</v>
      </c>
      <c r="B487" s="2" t="s">
        <v>163</v>
      </c>
      <c r="C487" s="2" t="s">
        <v>10</v>
      </c>
      <c r="G487" s="6">
        <f t="shared" si="44"/>
        <v>0</v>
      </c>
      <c r="H487" s="6">
        <f t="shared" si="45"/>
        <v>0</v>
      </c>
    </row>
    <row r="488" spans="1:8" x14ac:dyDescent="0.2">
      <c r="A488" s="2" t="s">
        <v>162</v>
      </c>
      <c r="B488" s="2" t="s">
        <v>163</v>
      </c>
      <c r="C488" s="2" t="s">
        <v>10</v>
      </c>
      <c r="E488" s="6">
        <v>-17</v>
      </c>
      <c r="G488" s="6">
        <f t="shared" si="44"/>
        <v>-17</v>
      </c>
      <c r="H488" s="6">
        <f t="shared" si="45"/>
        <v>100</v>
      </c>
    </row>
    <row r="489" spans="1:8" x14ac:dyDescent="0.2">
      <c r="A489" s="2" t="s">
        <v>162</v>
      </c>
      <c r="B489" s="2" t="s">
        <v>163</v>
      </c>
      <c r="C489" s="2" t="s">
        <v>10</v>
      </c>
      <c r="G489" s="6">
        <f t="shared" si="44"/>
        <v>0</v>
      </c>
      <c r="H489" s="6">
        <f t="shared" si="45"/>
        <v>0</v>
      </c>
    </row>
    <row r="490" spans="1:8" x14ac:dyDescent="0.2">
      <c r="A490" s="2" t="s">
        <v>162</v>
      </c>
      <c r="B490" s="2" t="s">
        <v>163</v>
      </c>
      <c r="C490" s="2" t="s">
        <v>10</v>
      </c>
      <c r="G490" s="6">
        <f t="shared" si="44"/>
        <v>0</v>
      </c>
      <c r="H490" s="6">
        <f t="shared" si="45"/>
        <v>0</v>
      </c>
    </row>
    <row r="491" spans="1:8" x14ac:dyDescent="0.2">
      <c r="A491" s="2" t="s">
        <v>162</v>
      </c>
      <c r="B491" s="2" t="s">
        <v>163</v>
      </c>
      <c r="C491" s="2" t="s">
        <v>10</v>
      </c>
      <c r="E491" s="6">
        <v>17</v>
      </c>
      <c r="G491" s="6">
        <f t="shared" si="44"/>
        <v>17</v>
      </c>
      <c r="H491" s="6">
        <f t="shared" si="45"/>
        <v>100</v>
      </c>
    </row>
    <row r="492" spans="1:8" x14ac:dyDescent="0.2">
      <c r="A492" s="2" t="s">
        <v>162</v>
      </c>
      <c r="B492" s="2" t="s">
        <v>163</v>
      </c>
      <c r="C492" s="2" t="s">
        <v>10</v>
      </c>
      <c r="E492" s="6">
        <v>17</v>
      </c>
      <c r="G492" s="6">
        <f t="shared" si="44"/>
        <v>17</v>
      </c>
      <c r="H492" s="6">
        <f t="shared" si="45"/>
        <v>100</v>
      </c>
    </row>
    <row r="493" spans="1:8" x14ac:dyDescent="0.2">
      <c r="A493" s="2" t="s">
        <v>162</v>
      </c>
      <c r="B493" s="2" t="s">
        <v>163</v>
      </c>
      <c r="C493" s="2" t="s">
        <v>10</v>
      </c>
      <c r="E493" s="6">
        <v>17</v>
      </c>
      <c r="G493" s="6">
        <f t="shared" si="44"/>
        <v>17</v>
      </c>
      <c r="H493" s="6">
        <f t="shared" si="45"/>
        <v>100</v>
      </c>
    </row>
    <row r="494" spans="1:8" x14ac:dyDescent="0.2">
      <c r="A494" s="2" t="s">
        <v>162</v>
      </c>
      <c r="B494" s="2" t="s">
        <v>163</v>
      </c>
      <c r="C494" s="2" t="s">
        <v>10</v>
      </c>
      <c r="E494" s="6">
        <v>-17</v>
      </c>
      <c r="G494" s="6">
        <f t="shared" si="44"/>
        <v>-17</v>
      </c>
      <c r="H494" s="6">
        <f t="shared" si="45"/>
        <v>100</v>
      </c>
    </row>
    <row r="495" spans="1:8" x14ac:dyDescent="0.2">
      <c r="A495" s="2" t="s">
        <v>162</v>
      </c>
      <c r="B495" s="2" t="s">
        <v>163</v>
      </c>
      <c r="C495" s="2" t="s">
        <v>10</v>
      </c>
      <c r="E495" s="6">
        <v>-17</v>
      </c>
      <c r="G495" s="6">
        <f t="shared" si="44"/>
        <v>-17</v>
      </c>
      <c r="H495" s="6">
        <f t="shared" si="45"/>
        <v>100</v>
      </c>
    </row>
    <row r="496" spans="1:8" x14ac:dyDescent="0.2">
      <c r="A496" s="2" t="s">
        <v>162</v>
      </c>
      <c r="B496" s="2" t="s">
        <v>163</v>
      </c>
      <c r="C496" s="2" t="s">
        <v>10</v>
      </c>
      <c r="E496" s="6">
        <v>-5</v>
      </c>
      <c r="G496" s="6">
        <f t="shared" si="44"/>
        <v>-5</v>
      </c>
      <c r="H496" s="6">
        <f t="shared" si="45"/>
        <v>100</v>
      </c>
    </row>
    <row r="497" spans="1:8" x14ac:dyDescent="0.2">
      <c r="A497" s="2" t="s">
        <v>162</v>
      </c>
      <c r="B497" s="2" t="s">
        <v>163</v>
      </c>
      <c r="C497" s="2" t="s">
        <v>38</v>
      </c>
      <c r="D497" s="6">
        <v>3</v>
      </c>
      <c r="E497" s="6">
        <v>15.6</v>
      </c>
      <c r="F497" s="6">
        <v>5.37</v>
      </c>
      <c r="G497" s="6">
        <f t="shared" si="44"/>
        <v>10.23</v>
      </c>
      <c r="H497" s="6">
        <f t="shared" si="45"/>
        <v>65.57692307692308</v>
      </c>
    </row>
    <row r="498" spans="1:8" x14ac:dyDescent="0.2">
      <c r="A498" s="2" t="s">
        <v>162</v>
      </c>
      <c r="B498" s="2" t="s">
        <v>163</v>
      </c>
      <c r="C498" s="2" t="s">
        <v>11</v>
      </c>
      <c r="D498" s="6">
        <v>7</v>
      </c>
      <c r="E498" s="6">
        <v>57.05</v>
      </c>
      <c r="F498" s="6">
        <v>41.16</v>
      </c>
      <c r="G498" s="6">
        <f t="shared" si="44"/>
        <v>15.89</v>
      </c>
      <c r="H498" s="6">
        <f t="shared" si="45"/>
        <v>27.85276073619632</v>
      </c>
    </row>
    <row r="499" spans="1:8" x14ac:dyDescent="0.2">
      <c r="A499" s="2" t="s">
        <v>162</v>
      </c>
      <c r="B499" s="2" t="s">
        <v>163</v>
      </c>
      <c r="C499" s="2" t="s">
        <v>136</v>
      </c>
      <c r="D499" s="6">
        <v>2</v>
      </c>
      <c r="E499" s="6">
        <v>20.7</v>
      </c>
      <c r="F499" s="6">
        <v>14</v>
      </c>
      <c r="G499" s="6">
        <f t="shared" si="44"/>
        <v>6.6999999999999993</v>
      </c>
      <c r="H499" s="6">
        <f t="shared" si="45"/>
        <v>32.367149758454104</v>
      </c>
    </row>
    <row r="500" spans="1:8" x14ac:dyDescent="0.2">
      <c r="A500" s="2" t="s">
        <v>162</v>
      </c>
      <c r="B500" s="2" t="s">
        <v>163</v>
      </c>
      <c r="C500" s="2" t="s">
        <v>45</v>
      </c>
      <c r="D500" s="6">
        <v>2</v>
      </c>
      <c r="E500" s="6">
        <v>4</v>
      </c>
      <c r="F500" s="6">
        <v>1.68</v>
      </c>
      <c r="G500" s="6">
        <f t="shared" si="44"/>
        <v>2.3200000000000003</v>
      </c>
      <c r="H500" s="6">
        <f t="shared" si="45"/>
        <v>58.000000000000007</v>
      </c>
    </row>
    <row r="501" spans="1:8" x14ac:dyDescent="0.2">
      <c r="A501" s="2" t="s">
        <v>162</v>
      </c>
      <c r="B501" s="2" t="s">
        <v>163</v>
      </c>
      <c r="C501" s="2" t="s">
        <v>70</v>
      </c>
      <c r="D501" s="6">
        <v>36</v>
      </c>
      <c r="E501" s="6">
        <v>70.2</v>
      </c>
      <c r="F501" s="6">
        <v>46.8</v>
      </c>
      <c r="G501" s="6">
        <f t="shared" si="44"/>
        <v>23.400000000000006</v>
      </c>
      <c r="H501" s="6">
        <f t="shared" si="45"/>
        <v>33.333333333333343</v>
      </c>
    </row>
    <row r="502" spans="1:8" x14ac:dyDescent="0.2">
      <c r="A502" s="2" t="s">
        <v>162</v>
      </c>
      <c r="B502" s="2" t="s">
        <v>163</v>
      </c>
      <c r="C502" s="2" t="s">
        <v>164</v>
      </c>
      <c r="D502" s="6">
        <v>36</v>
      </c>
      <c r="E502" s="6">
        <v>426.6</v>
      </c>
      <c r="F502" s="6">
        <v>178.92</v>
      </c>
      <c r="G502" s="6">
        <f t="shared" si="44"/>
        <v>247.68000000000004</v>
      </c>
      <c r="H502" s="6">
        <f t="shared" si="45"/>
        <v>58.059071729957815</v>
      </c>
    </row>
    <row r="503" spans="1:8" x14ac:dyDescent="0.2">
      <c r="A503" s="2" t="s">
        <v>162</v>
      </c>
      <c r="B503" s="2" t="s">
        <v>163</v>
      </c>
      <c r="C503" s="2" t="s">
        <v>165</v>
      </c>
      <c r="D503" s="6">
        <v>1</v>
      </c>
      <c r="E503" s="6">
        <v>2.9</v>
      </c>
      <c r="F503" s="6">
        <v>1.19</v>
      </c>
      <c r="G503" s="6">
        <f t="shared" si="44"/>
        <v>1.71</v>
      </c>
      <c r="H503" s="6">
        <f t="shared" si="45"/>
        <v>58.965517241379303</v>
      </c>
    </row>
    <row r="504" spans="1:8" x14ac:dyDescent="0.2">
      <c r="A504" s="2" t="s">
        <v>162</v>
      </c>
      <c r="B504" s="2" t="s">
        <v>163</v>
      </c>
      <c r="C504" s="2" t="s">
        <v>126</v>
      </c>
      <c r="D504" s="6">
        <v>1</v>
      </c>
      <c r="E504" s="6">
        <v>5</v>
      </c>
      <c r="F504" s="6">
        <v>1.96</v>
      </c>
      <c r="G504" s="6">
        <f t="shared" si="44"/>
        <v>3.04</v>
      </c>
      <c r="H504" s="6">
        <f t="shared" si="45"/>
        <v>60.8</v>
      </c>
    </row>
    <row r="505" spans="1:8" x14ac:dyDescent="0.2">
      <c r="A505" s="2" t="s">
        <v>162</v>
      </c>
      <c r="B505" s="2" t="s">
        <v>163</v>
      </c>
      <c r="C505" s="2" t="s">
        <v>166</v>
      </c>
      <c r="D505" s="6">
        <v>2</v>
      </c>
      <c r="E505" s="6">
        <v>2.5</v>
      </c>
      <c r="F505" s="6">
        <v>1.04</v>
      </c>
      <c r="G505" s="6">
        <f t="shared" si="44"/>
        <v>1.46</v>
      </c>
      <c r="H505" s="6">
        <f t="shared" si="45"/>
        <v>58.4</v>
      </c>
    </row>
    <row r="506" spans="1:8" x14ac:dyDescent="0.2">
      <c r="A506" s="2" t="s">
        <v>162</v>
      </c>
      <c r="B506" s="2" t="s">
        <v>163</v>
      </c>
      <c r="C506" s="2" t="s">
        <v>94</v>
      </c>
      <c r="D506" s="6">
        <v>26</v>
      </c>
      <c r="E506" s="6">
        <v>110.5</v>
      </c>
      <c r="F506" s="6">
        <v>76.180000000000007</v>
      </c>
      <c r="G506" s="6">
        <f t="shared" si="44"/>
        <v>34.319999999999993</v>
      </c>
      <c r="H506" s="6">
        <f t="shared" si="45"/>
        <v>31.058823529411761</v>
      </c>
    </row>
    <row r="507" spans="1:8" x14ac:dyDescent="0.2">
      <c r="A507" s="2" t="s">
        <v>162</v>
      </c>
      <c r="B507" s="2" t="s">
        <v>163</v>
      </c>
      <c r="C507" s="2" t="s">
        <v>13</v>
      </c>
      <c r="D507" s="6">
        <v>1</v>
      </c>
      <c r="E507" s="6">
        <v>18.5</v>
      </c>
      <c r="F507" s="6">
        <v>13.09</v>
      </c>
      <c r="G507" s="6">
        <f t="shared" si="44"/>
        <v>5.41</v>
      </c>
      <c r="H507" s="6">
        <f t="shared" si="45"/>
        <v>29.243243243243246</v>
      </c>
    </row>
    <row r="508" spans="1:8" x14ac:dyDescent="0.2">
      <c r="A508" s="2" t="s">
        <v>162</v>
      </c>
      <c r="B508" s="2" t="s">
        <v>163</v>
      </c>
      <c r="C508" s="2" t="s">
        <v>46</v>
      </c>
      <c r="D508" s="6">
        <v>1</v>
      </c>
      <c r="E508" s="6">
        <v>30.75</v>
      </c>
      <c r="F508" s="6">
        <v>17.5</v>
      </c>
      <c r="G508" s="6">
        <f t="shared" si="44"/>
        <v>13.25</v>
      </c>
      <c r="H508" s="6">
        <f t="shared" si="45"/>
        <v>43.089430894308947</v>
      </c>
    </row>
    <row r="509" spans="1:8" x14ac:dyDescent="0.2">
      <c r="A509" s="2" t="s">
        <v>162</v>
      </c>
      <c r="B509" s="2" t="s">
        <v>163</v>
      </c>
      <c r="C509" s="2" t="s">
        <v>167</v>
      </c>
      <c r="D509" s="6">
        <v>1</v>
      </c>
      <c r="E509" s="6">
        <v>5.5</v>
      </c>
      <c r="F509" s="6">
        <v>4.62</v>
      </c>
      <c r="G509" s="6">
        <f t="shared" si="44"/>
        <v>0.87999999999999989</v>
      </c>
      <c r="H509" s="6">
        <f t="shared" si="45"/>
        <v>15.999999999999998</v>
      </c>
    </row>
    <row r="510" spans="1:8" x14ac:dyDescent="0.2">
      <c r="A510" s="2" t="s">
        <v>162</v>
      </c>
      <c r="B510" s="2" t="s">
        <v>163</v>
      </c>
      <c r="C510" s="2" t="s">
        <v>24</v>
      </c>
      <c r="D510" s="6">
        <v>3</v>
      </c>
      <c r="E510" s="6">
        <v>252</v>
      </c>
      <c r="F510" s="6">
        <v>126</v>
      </c>
      <c r="G510" s="6">
        <f t="shared" si="44"/>
        <v>126</v>
      </c>
      <c r="H510" s="6">
        <f t="shared" si="45"/>
        <v>50</v>
      </c>
    </row>
    <row r="511" spans="1:8" x14ac:dyDescent="0.2">
      <c r="A511" s="2" t="s">
        <v>162</v>
      </c>
      <c r="B511" s="2" t="s">
        <v>163</v>
      </c>
      <c r="C511" s="2" t="s">
        <v>25</v>
      </c>
      <c r="D511" s="6">
        <v>3</v>
      </c>
      <c r="E511" s="6">
        <v>240</v>
      </c>
      <c r="F511" s="6">
        <v>136.5</v>
      </c>
      <c r="G511" s="6">
        <f t="shared" si="44"/>
        <v>103.5</v>
      </c>
      <c r="H511" s="6">
        <f t="shared" si="45"/>
        <v>43.125</v>
      </c>
    </row>
    <row r="512" spans="1:8" customFormat="1" ht="15" x14ac:dyDescent="0.25">
      <c r="D512" s="10"/>
      <c r="E512" s="10"/>
      <c r="F512" s="10"/>
      <c r="G512" s="10"/>
      <c r="H512" s="10"/>
    </row>
    <row r="513" spans="1:8" s="4" customFormat="1" x14ac:dyDescent="0.2">
      <c r="A513" s="3" t="s">
        <v>10</v>
      </c>
      <c r="B513" s="3" t="s">
        <v>10</v>
      </c>
      <c r="C513" s="3" t="s">
        <v>10</v>
      </c>
      <c r="D513" s="5">
        <f>SUBTOTAL(9, D484:D512)</f>
        <v>125</v>
      </c>
      <c r="E513" s="5">
        <f>SUBTOTAL(9, E484:E512)</f>
        <v>1256.8000000000002</v>
      </c>
      <c r="F513" s="5">
        <f>SUBTOTAL(9, F484:F512)</f>
        <v>666.01</v>
      </c>
      <c r="G513" s="5">
        <f>SUBTOTAL(9, G484:G512)</f>
        <v>590.79</v>
      </c>
      <c r="H513" s="5">
        <f>IF(E513&lt;&gt;0, ((E513-F513)/E513)*100, 0)</f>
        <v>47.007479312539793</v>
      </c>
    </row>
    <row r="514" spans="1:8" customFormat="1" ht="15" x14ac:dyDescent="0.25">
      <c r="D514" s="10"/>
      <c r="E514" s="10"/>
      <c r="F514" s="10"/>
      <c r="G514" s="10"/>
      <c r="H514" s="10"/>
    </row>
    <row r="515" spans="1:8" x14ac:dyDescent="0.2">
      <c r="A515" s="2" t="s">
        <v>168</v>
      </c>
      <c r="B515" s="2" t="s">
        <v>169</v>
      </c>
      <c r="C515" s="2" t="s">
        <v>10</v>
      </c>
      <c r="G515" s="6">
        <f>E515-F515</f>
        <v>0</v>
      </c>
      <c r="H515" s="6">
        <f>IF(E515&lt;&gt;0, ((E515-F515)/E515)*100, 0)</f>
        <v>0</v>
      </c>
    </row>
    <row r="516" spans="1:8" x14ac:dyDescent="0.2">
      <c r="A516" s="2" t="s">
        <v>168</v>
      </c>
      <c r="B516" s="2" t="s">
        <v>169</v>
      </c>
      <c r="C516" s="2" t="s">
        <v>10</v>
      </c>
      <c r="E516" s="6">
        <v>527.5</v>
      </c>
      <c r="G516" s="6">
        <f>E516-F516</f>
        <v>527.5</v>
      </c>
      <c r="H516" s="6">
        <f>IF(E516&lt;&gt;0, ((E516-F516)/E516)*100, 0)</f>
        <v>100</v>
      </c>
    </row>
    <row r="517" spans="1:8" x14ac:dyDescent="0.2">
      <c r="A517" s="2" t="s">
        <v>168</v>
      </c>
      <c r="B517" s="2" t="s">
        <v>169</v>
      </c>
      <c r="C517" s="2" t="s">
        <v>10</v>
      </c>
      <c r="G517" s="6">
        <f>E517-F517</f>
        <v>0</v>
      </c>
      <c r="H517" s="6">
        <f>IF(E517&lt;&gt;0, ((E517-F517)/E517)*100, 0)</f>
        <v>0</v>
      </c>
    </row>
    <row r="518" spans="1:8" x14ac:dyDescent="0.2">
      <c r="A518" s="2" t="s">
        <v>168</v>
      </c>
      <c r="B518" s="2" t="s">
        <v>169</v>
      </c>
      <c r="C518" s="2" t="s">
        <v>14</v>
      </c>
      <c r="D518" s="6">
        <v>6</v>
      </c>
      <c r="E518" s="6">
        <v>84</v>
      </c>
      <c r="F518" s="6">
        <v>50.4</v>
      </c>
      <c r="G518" s="6">
        <f>E518-F518</f>
        <v>33.6</v>
      </c>
      <c r="H518" s="6">
        <f>IF(E518&lt;&gt;0, ((E518-F518)/E518)*100, 0)</f>
        <v>40</v>
      </c>
    </row>
    <row r="519" spans="1:8" x14ac:dyDescent="0.2">
      <c r="A519" s="2" t="s">
        <v>168</v>
      </c>
      <c r="B519" s="2" t="s">
        <v>169</v>
      </c>
      <c r="C519" s="2" t="s">
        <v>170</v>
      </c>
      <c r="D519" s="6">
        <v>1</v>
      </c>
      <c r="E519" s="6">
        <v>56.25</v>
      </c>
      <c r="F519" s="6">
        <v>33.6</v>
      </c>
      <c r="G519" s="6">
        <f>E519-F519</f>
        <v>22.65</v>
      </c>
      <c r="H519" s="6">
        <f>IF(E519&lt;&gt;0, ((E519-F519)/E519)*100, 0)</f>
        <v>40.266666666666659</v>
      </c>
    </row>
    <row r="520" spans="1:8" customFormat="1" ht="15" x14ac:dyDescent="0.25">
      <c r="D520" s="10"/>
      <c r="E520" s="10"/>
      <c r="F520" s="10"/>
      <c r="G520" s="10"/>
      <c r="H520" s="10"/>
    </row>
    <row r="521" spans="1:8" s="4" customFormat="1" x14ac:dyDescent="0.2">
      <c r="A521" s="3" t="s">
        <v>10</v>
      </c>
      <c r="B521" s="3" t="s">
        <v>10</v>
      </c>
      <c r="C521" s="3" t="s">
        <v>10</v>
      </c>
      <c r="D521" s="5">
        <f>SUBTOTAL(9, D515:D520)</f>
        <v>7</v>
      </c>
      <c r="E521" s="5">
        <f>SUBTOTAL(9, E515:E520)</f>
        <v>667.75</v>
      </c>
      <c r="F521" s="5">
        <f>SUBTOTAL(9, F515:F520)</f>
        <v>84</v>
      </c>
      <c r="G521" s="5">
        <f>SUBTOTAL(9, G515:G520)</f>
        <v>583.75</v>
      </c>
      <c r="H521" s="5">
        <f>IF(E521&lt;&gt;0, ((E521-F521)/E521)*100, 0)</f>
        <v>87.420441782104092</v>
      </c>
    </row>
    <row r="522" spans="1:8" customFormat="1" ht="15" x14ac:dyDescent="0.25">
      <c r="D522" s="10"/>
      <c r="E522" s="10"/>
      <c r="F522" s="10"/>
      <c r="G522" s="10"/>
      <c r="H522" s="10"/>
    </row>
    <row r="523" spans="1:8" x14ac:dyDescent="0.2">
      <c r="A523" s="2" t="s">
        <v>171</v>
      </c>
      <c r="B523" s="2" t="s">
        <v>172</v>
      </c>
      <c r="C523" s="2" t="s">
        <v>10</v>
      </c>
      <c r="G523" s="6">
        <f>E523-F523</f>
        <v>0</v>
      </c>
      <c r="H523" s="6">
        <f>IF(E523&lt;&gt;0, ((E523-F523)/E523)*100, 0)</f>
        <v>0</v>
      </c>
    </row>
    <row r="524" spans="1:8" x14ac:dyDescent="0.2">
      <c r="A524" s="2" t="s">
        <v>171</v>
      </c>
      <c r="B524" s="2" t="s">
        <v>172</v>
      </c>
      <c r="C524" s="2" t="s">
        <v>10</v>
      </c>
      <c r="E524" s="6">
        <v>-85</v>
      </c>
      <c r="G524" s="6">
        <f>E524-F524</f>
        <v>-85</v>
      </c>
      <c r="H524" s="6">
        <f>IF(E524&lt;&gt;0, ((E524-F524)/E524)*100, 0)</f>
        <v>100</v>
      </c>
    </row>
    <row r="525" spans="1:8" x14ac:dyDescent="0.2">
      <c r="A525" s="2" t="s">
        <v>171</v>
      </c>
      <c r="B525" s="2" t="s">
        <v>172</v>
      </c>
      <c r="C525" s="2" t="s">
        <v>10</v>
      </c>
      <c r="D525" s="6">
        <v>1</v>
      </c>
      <c r="E525" s="6">
        <v>10.79</v>
      </c>
      <c r="G525" s="6">
        <f>E525-F525</f>
        <v>10.79</v>
      </c>
      <c r="H525" s="6">
        <f>IF(E525&lt;&gt;0, ((E525-F525)/E525)*100, 0)</f>
        <v>100</v>
      </c>
    </row>
    <row r="526" spans="1:8" x14ac:dyDescent="0.2">
      <c r="A526" s="2" t="s">
        <v>171</v>
      </c>
      <c r="B526" s="2" t="s">
        <v>172</v>
      </c>
      <c r="C526" s="2" t="s">
        <v>13</v>
      </c>
      <c r="D526" s="6">
        <v>8</v>
      </c>
      <c r="E526" s="6">
        <v>148</v>
      </c>
      <c r="F526" s="6">
        <v>104.72</v>
      </c>
      <c r="G526" s="6">
        <f>E526-F526</f>
        <v>43.28</v>
      </c>
      <c r="H526" s="6">
        <f>IF(E526&lt;&gt;0, ((E526-F526)/E526)*100, 0)</f>
        <v>29.243243243243246</v>
      </c>
    </row>
    <row r="527" spans="1:8" customFormat="1" ht="15" x14ac:dyDescent="0.25">
      <c r="D527" s="10"/>
      <c r="E527" s="10"/>
      <c r="F527" s="10"/>
      <c r="G527" s="10"/>
      <c r="H527" s="10"/>
    </row>
    <row r="528" spans="1:8" s="4" customFormat="1" x14ac:dyDescent="0.2">
      <c r="A528" s="3" t="s">
        <v>10</v>
      </c>
      <c r="B528" s="3" t="s">
        <v>10</v>
      </c>
      <c r="C528" s="3" t="s">
        <v>10</v>
      </c>
      <c r="D528" s="5">
        <f>SUBTOTAL(9, D523:D527)</f>
        <v>9</v>
      </c>
      <c r="E528" s="5">
        <f>SUBTOTAL(9, E523:E527)</f>
        <v>73.789999999999992</v>
      </c>
      <c r="F528" s="5">
        <f>SUBTOTAL(9, F523:F527)</f>
        <v>104.72</v>
      </c>
      <c r="G528" s="5">
        <f>SUBTOTAL(9, G523:G527)</f>
        <v>-30.930000000000007</v>
      </c>
      <c r="H528" s="5">
        <f>IF(E528&lt;&gt;0, ((E528-F528)/E528)*100, 0)</f>
        <v>-41.916248814202476</v>
      </c>
    </row>
    <row r="529" spans="1:8" customFormat="1" ht="15" x14ac:dyDescent="0.25">
      <c r="D529" s="10"/>
      <c r="E529" s="10"/>
      <c r="F529" s="10"/>
      <c r="G529" s="10"/>
      <c r="H529" s="10"/>
    </row>
    <row r="530" spans="1:8" x14ac:dyDescent="0.2">
      <c r="A530" s="2" t="s">
        <v>173</v>
      </c>
      <c r="B530" s="2" t="s">
        <v>174</v>
      </c>
      <c r="C530" s="2" t="s">
        <v>10</v>
      </c>
      <c r="G530" s="6">
        <f t="shared" ref="G530:G535" si="46">E530-F530</f>
        <v>0</v>
      </c>
      <c r="H530" s="6">
        <f t="shared" ref="H530:H535" si="47">IF(E530&lt;&gt;0, ((E530-F530)/E530)*100, 0)</f>
        <v>0</v>
      </c>
    </row>
    <row r="531" spans="1:8" x14ac:dyDescent="0.2">
      <c r="A531" s="2" t="s">
        <v>173</v>
      </c>
      <c r="B531" s="2" t="s">
        <v>174</v>
      </c>
      <c r="C531" s="2" t="s">
        <v>10</v>
      </c>
      <c r="G531" s="6">
        <f t="shared" si="46"/>
        <v>0</v>
      </c>
      <c r="H531" s="6">
        <f t="shared" si="47"/>
        <v>0</v>
      </c>
    </row>
    <row r="532" spans="1:8" x14ac:dyDescent="0.2">
      <c r="A532" s="2" t="s">
        <v>173</v>
      </c>
      <c r="B532" s="2" t="s">
        <v>174</v>
      </c>
      <c r="C532" s="2" t="s">
        <v>10</v>
      </c>
      <c r="G532" s="6">
        <f t="shared" si="46"/>
        <v>0</v>
      </c>
      <c r="H532" s="6">
        <f t="shared" si="47"/>
        <v>0</v>
      </c>
    </row>
    <row r="533" spans="1:8" x14ac:dyDescent="0.2">
      <c r="A533" s="2" t="s">
        <v>173</v>
      </c>
      <c r="B533" s="2" t="s">
        <v>174</v>
      </c>
      <c r="C533" s="2" t="s">
        <v>41</v>
      </c>
      <c r="D533" s="6">
        <v>16</v>
      </c>
      <c r="E533" s="6">
        <v>123.2</v>
      </c>
      <c r="F533" s="6">
        <v>87.52</v>
      </c>
      <c r="G533" s="6">
        <f t="shared" si="46"/>
        <v>35.680000000000007</v>
      </c>
      <c r="H533" s="6">
        <f t="shared" si="47"/>
        <v>28.961038961038966</v>
      </c>
    </row>
    <row r="534" spans="1:8" x14ac:dyDescent="0.2">
      <c r="A534" s="2" t="s">
        <v>173</v>
      </c>
      <c r="B534" s="2" t="s">
        <v>174</v>
      </c>
      <c r="C534" s="2" t="s">
        <v>101</v>
      </c>
      <c r="D534" s="6">
        <v>16</v>
      </c>
      <c r="E534" s="6">
        <v>123.2</v>
      </c>
      <c r="F534" s="6">
        <v>87.52</v>
      </c>
      <c r="G534" s="6">
        <f t="shared" si="46"/>
        <v>35.680000000000007</v>
      </c>
      <c r="H534" s="6">
        <f t="shared" si="47"/>
        <v>28.961038961038966</v>
      </c>
    </row>
    <row r="535" spans="1:8" x14ac:dyDescent="0.2">
      <c r="A535" s="2" t="s">
        <v>173</v>
      </c>
      <c r="B535" s="2" t="s">
        <v>174</v>
      </c>
      <c r="C535" s="2" t="s">
        <v>42</v>
      </c>
      <c r="D535" s="6">
        <v>16</v>
      </c>
      <c r="E535" s="6">
        <v>123.2</v>
      </c>
      <c r="F535" s="6">
        <v>87.52</v>
      </c>
      <c r="G535" s="6">
        <f t="shared" si="46"/>
        <v>35.680000000000007</v>
      </c>
      <c r="H535" s="6">
        <f t="shared" si="47"/>
        <v>28.961038961038966</v>
      </c>
    </row>
    <row r="536" spans="1:8" customFormat="1" ht="15" x14ac:dyDescent="0.25">
      <c r="D536" s="10"/>
      <c r="E536" s="10"/>
      <c r="F536" s="10"/>
      <c r="G536" s="10"/>
      <c r="H536" s="10"/>
    </row>
    <row r="537" spans="1:8" s="4" customFormat="1" x14ac:dyDescent="0.2">
      <c r="A537" s="3" t="s">
        <v>10</v>
      </c>
      <c r="B537" s="3" t="s">
        <v>10</v>
      </c>
      <c r="C537" s="3" t="s">
        <v>10</v>
      </c>
      <c r="D537" s="5">
        <f>SUBTOTAL(9, D530:D536)</f>
        <v>48</v>
      </c>
      <c r="E537" s="5">
        <f>SUBTOTAL(9, E530:E536)</f>
        <v>369.6</v>
      </c>
      <c r="F537" s="5">
        <f>SUBTOTAL(9, F530:F536)</f>
        <v>262.56</v>
      </c>
      <c r="G537" s="5">
        <f>SUBTOTAL(9, G530:G536)</f>
        <v>107.04000000000002</v>
      </c>
      <c r="H537" s="5">
        <f>IF(E537&lt;&gt;0, ((E537-F537)/E537)*100, 0)</f>
        <v>28.961038961038966</v>
      </c>
    </row>
    <row r="538" spans="1:8" customFormat="1" ht="15" x14ac:dyDescent="0.25">
      <c r="D538" s="10"/>
      <c r="E538" s="10"/>
      <c r="F538" s="10"/>
      <c r="G538" s="10"/>
      <c r="H538" s="10"/>
    </row>
    <row r="539" spans="1:8" x14ac:dyDescent="0.2">
      <c r="A539" s="2" t="s">
        <v>175</v>
      </c>
      <c r="B539" s="2" t="s">
        <v>176</v>
      </c>
      <c r="C539" s="2" t="s">
        <v>10</v>
      </c>
      <c r="G539" s="6">
        <f>E539-F539</f>
        <v>0</v>
      </c>
      <c r="H539" s="6">
        <f>IF(E539&lt;&gt;0, ((E539-F539)/E539)*100, 0)</f>
        <v>0</v>
      </c>
    </row>
    <row r="540" spans="1:8" x14ac:dyDescent="0.2">
      <c r="A540" s="2" t="s">
        <v>175</v>
      </c>
      <c r="B540" s="2" t="s">
        <v>176</v>
      </c>
      <c r="C540" s="2" t="s">
        <v>10</v>
      </c>
      <c r="E540" s="6">
        <v>-18.34</v>
      </c>
      <c r="G540" s="6">
        <f>E540-F540</f>
        <v>-18.34</v>
      </c>
      <c r="H540" s="6">
        <f>IF(E540&lt;&gt;0, ((E540-F540)/E540)*100, 0)</f>
        <v>100</v>
      </c>
    </row>
    <row r="541" spans="1:8" x14ac:dyDescent="0.2">
      <c r="A541" s="2" t="s">
        <v>175</v>
      </c>
      <c r="B541" s="2" t="s">
        <v>176</v>
      </c>
      <c r="C541" s="2" t="s">
        <v>10</v>
      </c>
      <c r="E541" s="6">
        <v>18.34</v>
      </c>
      <c r="G541" s="6">
        <f>E541-F541</f>
        <v>18.34</v>
      </c>
      <c r="H541" s="6">
        <f>IF(E541&lt;&gt;0, ((E541-F541)/E541)*100, 0)</f>
        <v>100</v>
      </c>
    </row>
    <row r="542" spans="1:8" x14ac:dyDescent="0.2">
      <c r="A542" s="2" t="s">
        <v>175</v>
      </c>
      <c r="B542" s="2" t="s">
        <v>176</v>
      </c>
      <c r="C542" s="2" t="s">
        <v>41</v>
      </c>
      <c r="D542" s="6">
        <v>16</v>
      </c>
      <c r="E542" s="6">
        <v>123.2</v>
      </c>
      <c r="F542" s="6">
        <v>87.52</v>
      </c>
      <c r="G542" s="6">
        <f>E542-F542</f>
        <v>35.680000000000007</v>
      </c>
      <c r="H542" s="6">
        <f>IF(E542&lt;&gt;0, ((E542-F542)/E542)*100, 0)</f>
        <v>28.961038961038966</v>
      </c>
    </row>
    <row r="543" spans="1:8" x14ac:dyDescent="0.2">
      <c r="A543" s="2" t="s">
        <v>175</v>
      </c>
      <c r="B543" s="2" t="s">
        <v>176</v>
      </c>
      <c r="C543" s="2" t="s">
        <v>101</v>
      </c>
      <c r="D543" s="6">
        <v>16</v>
      </c>
      <c r="E543" s="6">
        <v>123.2</v>
      </c>
      <c r="F543" s="6">
        <v>87.52</v>
      </c>
      <c r="G543" s="6">
        <f>E543-F543</f>
        <v>35.680000000000007</v>
      </c>
      <c r="H543" s="6">
        <f>IF(E543&lt;&gt;0, ((E543-F543)/E543)*100, 0)</f>
        <v>28.961038961038966</v>
      </c>
    </row>
    <row r="544" spans="1:8" customFormat="1" ht="15" x14ac:dyDescent="0.25">
      <c r="D544" s="10"/>
      <c r="E544" s="10"/>
      <c r="F544" s="10"/>
      <c r="G544" s="10"/>
      <c r="H544" s="10"/>
    </row>
    <row r="545" spans="1:8" s="4" customFormat="1" x14ac:dyDescent="0.2">
      <c r="A545" s="3" t="s">
        <v>10</v>
      </c>
      <c r="B545" s="3" t="s">
        <v>10</v>
      </c>
      <c r="C545" s="3" t="s">
        <v>10</v>
      </c>
      <c r="D545" s="5">
        <f>SUBTOTAL(9, D539:D544)</f>
        <v>32</v>
      </c>
      <c r="E545" s="5">
        <f>SUBTOTAL(9, E539:E544)</f>
        <v>246.4</v>
      </c>
      <c r="F545" s="5">
        <f>SUBTOTAL(9, F539:F544)</f>
        <v>175.04</v>
      </c>
      <c r="G545" s="5">
        <f>SUBTOTAL(9, G539:G544)</f>
        <v>71.360000000000014</v>
      </c>
      <c r="H545" s="5">
        <f>IF(E545&lt;&gt;0, ((E545-F545)/E545)*100, 0)</f>
        <v>28.961038961038966</v>
      </c>
    </row>
    <row r="546" spans="1:8" customFormat="1" ht="15" x14ac:dyDescent="0.25">
      <c r="D546" s="10"/>
      <c r="E546" s="10"/>
      <c r="F546" s="10"/>
      <c r="G546" s="10"/>
      <c r="H546" s="10"/>
    </row>
    <row r="547" spans="1:8" x14ac:dyDescent="0.2">
      <c r="A547" s="2" t="s">
        <v>177</v>
      </c>
      <c r="B547" s="2" t="s">
        <v>178</v>
      </c>
      <c r="C547" s="2" t="s">
        <v>10</v>
      </c>
      <c r="G547" s="6">
        <f>E547-F547</f>
        <v>0</v>
      </c>
      <c r="H547" s="6">
        <f>IF(E547&lt;&gt;0, ((E547-F547)/E547)*100, 0)</f>
        <v>0</v>
      </c>
    </row>
    <row r="548" spans="1:8" x14ac:dyDescent="0.2">
      <c r="A548" s="2" t="s">
        <v>177</v>
      </c>
      <c r="B548" s="2" t="s">
        <v>178</v>
      </c>
      <c r="C548" s="2" t="s">
        <v>41</v>
      </c>
      <c r="D548" s="6">
        <v>16</v>
      </c>
      <c r="E548" s="6">
        <v>123.2</v>
      </c>
      <c r="F548" s="6">
        <v>87.52</v>
      </c>
      <c r="G548" s="6">
        <f>E548-F548</f>
        <v>35.680000000000007</v>
      </c>
      <c r="H548" s="6">
        <f>IF(E548&lt;&gt;0, ((E548-F548)/E548)*100, 0)</f>
        <v>28.961038961038966</v>
      </c>
    </row>
    <row r="549" spans="1:8" x14ac:dyDescent="0.2">
      <c r="A549" s="2" t="s">
        <v>177</v>
      </c>
      <c r="B549" s="2" t="s">
        <v>178</v>
      </c>
      <c r="C549" s="2" t="s">
        <v>101</v>
      </c>
      <c r="D549" s="6">
        <v>16</v>
      </c>
      <c r="E549" s="6">
        <v>123.2</v>
      </c>
      <c r="F549" s="6">
        <v>87.52</v>
      </c>
      <c r="G549" s="6">
        <f>E549-F549</f>
        <v>35.680000000000007</v>
      </c>
      <c r="H549" s="6">
        <f>IF(E549&lt;&gt;0, ((E549-F549)/E549)*100, 0)</f>
        <v>28.961038961038966</v>
      </c>
    </row>
    <row r="550" spans="1:8" customFormat="1" ht="15" x14ac:dyDescent="0.25">
      <c r="D550" s="10"/>
      <c r="E550" s="10"/>
      <c r="F550" s="10"/>
      <c r="G550" s="10"/>
      <c r="H550" s="10"/>
    </row>
    <row r="551" spans="1:8" s="4" customFormat="1" x14ac:dyDescent="0.2">
      <c r="A551" s="3" t="s">
        <v>10</v>
      </c>
      <c r="B551" s="3" t="s">
        <v>10</v>
      </c>
      <c r="C551" s="3" t="s">
        <v>10</v>
      </c>
      <c r="D551" s="5">
        <f>SUBTOTAL(9, D547:D550)</f>
        <v>32</v>
      </c>
      <c r="E551" s="5">
        <f>SUBTOTAL(9, E547:E550)</f>
        <v>246.4</v>
      </c>
      <c r="F551" s="5">
        <f>SUBTOTAL(9, F547:F550)</f>
        <v>175.04</v>
      </c>
      <c r="G551" s="5">
        <f>SUBTOTAL(9, G547:G550)</f>
        <v>71.360000000000014</v>
      </c>
      <c r="H551" s="5">
        <f>IF(E551&lt;&gt;0, ((E551-F551)/E551)*100, 0)</f>
        <v>28.961038961038966</v>
      </c>
    </row>
    <row r="552" spans="1:8" customFormat="1" ht="15" x14ac:dyDescent="0.25">
      <c r="D552" s="10"/>
      <c r="E552" s="10"/>
      <c r="F552" s="10"/>
      <c r="G552" s="10"/>
      <c r="H552" s="10"/>
    </row>
    <row r="553" spans="1:8" x14ac:dyDescent="0.2">
      <c r="A553" s="2" t="s">
        <v>179</v>
      </c>
      <c r="B553" s="2" t="s">
        <v>180</v>
      </c>
      <c r="C553" s="2" t="s">
        <v>10</v>
      </c>
      <c r="G553" s="6">
        <f t="shared" ref="G553:G562" si="48">E553-F553</f>
        <v>0</v>
      </c>
      <c r="H553" s="6">
        <f t="shared" ref="H553:H562" si="49">IF(E553&lt;&gt;0, ((E553-F553)/E553)*100, 0)</f>
        <v>0</v>
      </c>
    </row>
    <row r="554" spans="1:8" x14ac:dyDescent="0.2">
      <c r="A554" s="2" t="s">
        <v>179</v>
      </c>
      <c r="B554" s="2" t="s">
        <v>180</v>
      </c>
      <c r="C554" s="2" t="s">
        <v>10</v>
      </c>
      <c r="G554" s="6">
        <f t="shared" si="48"/>
        <v>0</v>
      </c>
      <c r="H554" s="6">
        <f t="shared" si="49"/>
        <v>0</v>
      </c>
    </row>
    <row r="555" spans="1:8" x14ac:dyDescent="0.2">
      <c r="A555" s="2" t="s">
        <v>179</v>
      </c>
      <c r="B555" s="2" t="s">
        <v>180</v>
      </c>
      <c r="C555" s="2" t="s">
        <v>10</v>
      </c>
      <c r="E555" s="6">
        <v>-8.15</v>
      </c>
      <c r="G555" s="6">
        <f t="shared" si="48"/>
        <v>-8.15</v>
      </c>
      <c r="H555" s="6">
        <f t="shared" si="49"/>
        <v>100</v>
      </c>
    </row>
    <row r="556" spans="1:8" x14ac:dyDescent="0.2">
      <c r="A556" s="2" t="s">
        <v>179</v>
      </c>
      <c r="B556" s="2" t="s">
        <v>180</v>
      </c>
      <c r="C556" s="2" t="s">
        <v>10</v>
      </c>
      <c r="E556" s="6">
        <v>221</v>
      </c>
      <c r="G556" s="6">
        <f t="shared" si="48"/>
        <v>221</v>
      </c>
      <c r="H556" s="6">
        <f t="shared" si="49"/>
        <v>100</v>
      </c>
    </row>
    <row r="557" spans="1:8" x14ac:dyDescent="0.2">
      <c r="A557" s="2" t="s">
        <v>179</v>
      </c>
      <c r="B557" s="2" t="s">
        <v>180</v>
      </c>
      <c r="C557" s="2" t="s">
        <v>10</v>
      </c>
      <c r="E557" s="6">
        <v>-110.5</v>
      </c>
      <c r="G557" s="6">
        <f t="shared" si="48"/>
        <v>-110.5</v>
      </c>
      <c r="H557" s="6">
        <f t="shared" si="49"/>
        <v>100</v>
      </c>
    </row>
    <row r="558" spans="1:8" x14ac:dyDescent="0.2">
      <c r="A558" s="2" t="s">
        <v>179</v>
      </c>
      <c r="B558" s="2" t="s">
        <v>180</v>
      </c>
      <c r="C558" s="2" t="s">
        <v>181</v>
      </c>
      <c r="D558" s="6">
        <v>1</v>
      </c>
      <c r="E558" s="6">
        <v>11</v>
      </c>
      <c r="F558" s="6">
        <v>7</v>
      </c>
      <c r="G558" s="6">
        <f t="shared" si="48"/>
        <v>4</v>
      </c>
      <c r="H558" s="6">
        <f t="shared" si="49"/>
        <v>36.363636363636367</v>
      </c>
    </row>
    <row r="559" spans="1:8" x14ac:dyDescent="0.2">
      <c r="A559" s="2" t="s">
        <v>179</v>
      </c>
      <c r="B559" s="2" t="s">
        <v>180</v>
      </c>
      <c r="C559" s="2" t="s">
        <v>182</v>
      </c>
      <c r="D559" s="6">
        <v>1</v>
      </c>
      <c r="E559" s="6">
        <v>17</v>
      </c>
      <c r="F559" s="6">
        <v>8.4</v>
      </c>
      <c r="G559" s="6">
        <f t="shared" si="48"/>
        <v>8.6</v>
      </c>
      <c r="H559" s="6">
        <f t="shared" si="49"/>
        <v>50.588235294117645</v>
      </c>
    </row>
    <row r="560" spans="1:8" x14ac:dyDescent="0.2">
      <c r="A560" s="2" t="s">
        <v>179</v>
      </c>
      <c r="B560" s="2" t="s">
        <v>180</v>
      </c>
      <c r="C560" s="2" t="s">
        <v>11</v>
      </c>
      <c r="D560" s="6">
        <v>1</v>
      </c>
      <c r="E560" s="6">
        <v>8.15</v>
      </c>
      <c r="F560" s="6">
        <v>5.88</v>
      </c>
      <c r="G560" s="6">
        <f t="shared" si="48"/>
        <v>2.2700000000000005</v>
      </c>
      <c r="H560" s="6">
        <f t="shared" si="49"/>
        <v>27.852760736196323</v>
      </c>
    </row>
    <row r="561" spans="1:8" x14ac:dyDescent="0.2">
      <c r="A561" s="2" t="s">
        <v>179</v>
      </c>
      <c r="B561" s="2" t="s">
        <v>180</v>
      </c>
      <c r="C561" s="2" t="s">
        <v>70</v>
      </c>
      <c r="D561" s="6">
        <v>264</v>
      </c>
      <c r="E561" s="6">
        <v>765.6</v>
      </c>
      <c r="F561" s="6">
        <v>343.2</v>
      </c>
      <c r="G561" s="6">
        <f t="shared" si="48"/>
        <v>422.40000000000003</v>
      </c>
      <c r="H561" s="6">
        <f t="shared" si="49"/>
        <v>55.172413793103445</v>
      </c>
    </row>
    <row r="562" spans="1:8" x14ac:dyDescent="0.2">
      <c r="A562" s="2" t="s">
        <v>179</v>
      </c>
      <c r="B562" s="2" t="s">
        <v>180</v>
      </c>
      <c r="C562" s="2" t="s">
        <v>50</v>
      </c>
      <c r="D562" s="6">
        <v>160</v>
      </c>
      <c r="E562" s="6">
        <v>680</v>
      </c>
      <c r="F562" s="6">
        <v>313.60000000000002</v>
      </c>
      <c r="G562" s="6">
        <f t="shared" si="48"/>
        <v>366.4</v>
      </c>
      <c r="H562" s="6">
        <f t="shared" si="49"/>
        <v>53.882352941176471</v>
      </c>
    </row>
    <row r="563" spans="1:8" customFormat="1" ht="15" x14ac:dyDescent="0.25">
      <c r="D563" s="10"/>
      <c r="E563" s="10"/>
      <c r="F563" s="10"/>
      <c r="G563" s="10"/>
      <c r="H563" s="10"/>
    </row>
    <row r="564" spans="1:8" s="4" customFormat="1" x14ac:dyDescent="0.2">
      <c r="A564" s="3" t="s">
        <v>10</v>
      </c>
      <c r="B564" s="3" t="s">
        <v>10</v>
      </c>
      <c r="C564" s="3" t="s">
        <v>10</v>
      </c>
      <c r="D564" s="5">
        <f>SUBTOTAL(9, D553:D563)</f>
        <v>427</v>
      </c>
      <c r="E564" s="5">
        <f>SUBTOTAL(9, E553:E563)</f>
        <v>1584.1</v>
      </c>
      <c r="F564" s="5">
        <f>SUBTOTAL(9, F553:F563)</f>
        <v>678.08</v>
      </c>
      <c r="G564" s="5">
        <f>SUBTOTAL(9, G553:G563)</f>
        <v>906.02</v>
      </c>
      <c r="H564" s="5">
        <f>IF(E564&lt;&gt;0, ((E564-F564)/E564)*100, 0)</f>
        <v>57.194621551669712</v>
      </c>
    </row>
    <row r="565" spans="1:8" customFormat="1" ht="15" x14ac:dyDescent="0.25">
      <c r="D565" s="10"/>
      <c r="E565" s="10"/>
      <c r="F565" s="10"/>
      <c r="G565" s="10"/>
      <c r="H565" s="10"/>
    </row>
    <row r="566" spans="1:8" x14ac:dyDescent="0.2">
      <c r="A566" s="2" t="s">
        <v>183</v>
      </c>
      <c r="B566" s="2" t="s">
        <v>184</v>
      </c>
      <c r="C566" s="2" t="s">
        <v>10</v>
      </c>
      <c r="E566" s="6">
        <v>-37.5</v>
      </c>
      <c r="G566" s="6">
        <f t="shared" ref="G566:G573" si="50">E566-F566</f>
        <v>-37.5</v>
      </c>
      <c r="H566" s="6">
        <f t="shared" ref="H566:H573" si="51">IF(E566&lt;&gt;0, ((E566-F566)/E566)*100, 0)</f>
        <v>100</v>
      </c>
    </row>
    <row r="567" spans="1:8" x14ac:dyDescent="0.2">
      <c r="A567" s="2" t="s">
        <v>183</v>
      </c>
      <c r="B567" s="2" t="s">
        <v>184</v>
      </c>
      <c r="C567" s="2" t="s">
        <v>10</v>
      </c>
      <c r="E567" s="6">
        <v>-123.85</v>
      </c>
      <c r="G567" s="6">
        <f t="shared" si="50"/>
        <v>-123.85</v>
      </c>
      <c r="H567" s="6">
        <f t="shared" si="51"/>
        <v>100</v>
      </c>
    </row>
    <row r="568" spans="1:8" x14ac:dyDescent="0.2">
      <c r="A568" s="2" t="s">
        <v>183</v>
      </c>
      <c r="B568" s="2" t="s">
        <v>184</v>
      </c>
      <c r="C568" s="2" t="s">
        <v>158</v>
      </c>
      <c r="D568" s="6">
        <v>1</v>
      </c>
      <c r="E568" s="6">
        <v>40</v>
      </c>
      <c r="F568" s="6">
        <v>10.53</v>
      </c>
      <c r="G568" s="6">
        <f t="shared" si="50"/>
        <v>29.47</v>
      </c>
      <c r="H568" s="6">
        <f t="shared" si="51"/>
        <v>73.674999999999997</v>
      </c>
    </row>
    <row r="569" spans="1:8" x14ac:dyDescent="0.2">
      <c r="A569" s="2" t="s">
        <v>183</v>
      </c>
      <c r="B569" s="2" t="s">
        <v>184</v>
      </c>
      <c r="C569" s="2" t="s">
        <v>150</v>
      </c>
      <c r="D569" s="6">
        <v>1</v>
      </c>
      <c r="E569" s="6">
        <v>13.5</v>
      </c>
      <c r="F569" s="6">
        <v>3.36</v>
      </c>
      <c r="G569" s="6">
        <f t="shared" si="50"/>
        <v>10.14</v>
      </c>
      <c r="H569" s="6">
        <f t="shared" si="51"/>
        <v>75.111111111111114</v>
      </c>
    </row>
    <row r="570" spans="1:8" x14ac:dyDescent="0.2">
      <c r="A570" s="2" t="s">
        <v>183</v>
      </c>
      <c r="B570" s="2" t="s">
        <v>184</v>
      </c>
      <c r="C570" s="2" t="s">
        <v>159</v>
      </c>
      <c r="D570" s="6">
        <v>1</v>
      </c>
      <c r="E570" s="6">
        <v>14.25</v>
      </c>
      <c r="F570" s="6">
        <v>5.25</v>
      </c>
      <c r="G570" s="6">
        <f t="shared" si="50"/>
        <v>9</v>
      </c>
      <c r="H570" s="6">
        <f t="shared" si="51"/>
        <v>63.157894736842103</v>
      </c>
    </row>
    <row r="571" spans="1:8" x14ac:dyDescent="0.2">
      <c r="A571" s="2" t="s">
        <v>183</v>
      </c>
      <c r="B571" s="2" t="s">
        <v>184</v>
      </c>
      <c r="C571" s="2" t="s">
        <v>185</v>
      </c>
      <c r="D571" s="6">
        <v>1</v>
      </c>
      <c r="E571" s="6">
        <v>75</v>
      </c>
      <c r="F571" s="6">
        <v>16.27</v>
      </c>
      <c r="G571" s="6">
        <f t="shared" si="50"/>
        <v>58.730000000000004</v>
      </c>
      <c r="H571" s="6">
        <f t="shared" si="51"/>
        <v>78.306666666666672</v>
      </c>
    </row>
    <row r="572" spans="1:8" x14ac:dyDescent="0.2">
      <c r="A572" s="2" t="s">
        <v>183</v>
      </c>
      <c r="B572" s="2" t="s">
        <v>184</v>
      </c>
      <c r="C572" s="2" t="s">
        <v>55</v>
      </c>
      <c r="D572" s="6">
        <v>1</v>
      </c>
      <c r="E572" s="6">
        <v>7.85</v>
      </c>
      <c r="F572" s="6">
        <v>1.62</v>
      </c>
      <c r="G572" s="6">
        <f t="shared" si="50"/>
        <v>6.2299999999999995</v>
      </c>
      <c r="H572" s="6">
        <f t="shared" si="51"/>
        <v>79.363057324840753</v>
      </c>
    </row>
    <row r="573" spans="1:8" x14ac:dyDescent="0.2">
      <c r="A573" s="2" t="s">
        <v>183</v>
      </c>
      <c r="B573" s="2" t="s">
        <v>184</v>
      </c>
      <c r="C573" s="2" t="s">
        <v>121</v>
      </c>
      <c r="D573" s="6">
        <v>1</v>
      </c>
      <c r="E573" s="6">
        <v>10.75</v>
      </c>
      <c r="F573" s="6">
        <v>2.4</v>
      </c>
      <c r="G573" s="6">
        <f t="shared" si="50"/>
        <v>8.35</v>
      </c>
      <c r="H573" s="6">
        <f t="shared" si="51"/>
        <v>77.674418604651166</v>
      </c>
    </row>
    <row r="574" spans="1:8" customFormat="1" ht="15" x14ac:dyDescent="0.25">
      <c r="D574" s="10"/>
      <c r="E574" s="10"/>
      <c r="F574" s="10"/>
      <c r="G574" s="10"/>
      <c r="H574" s="10"/>
    </row>
    <row r="575" spans="1:8" s="4" customFormat="1" x14ac:dyDescent="0.2">
      <c r="A575" s="3" t="s">
        <v>10</v>
      </c>
      <c r="B575" s="3" t="s">
        <v>10</v>
      </c>
      <c r="C575" s="3" t="s">
        <v>10</v>
      </c>
      <c r="D575" s="5">
        <f>SUBTOTAL(9, D566:D574)</f>
        <v>6</v>
      </c>
      <c r="E575" s="5">
        <f>SUBTOTAL(9, E566:E574)</f>
        <v>0</v>
      </c>
      <c r="F575" s="5">
        <f>SUBTOTAL(9, F566:F574)</f>
        <v>39.429999999999993</v>
      </c>
      <c r="G575" s="5">
        <f>SUBTOTAL(9, G566:G574)</f>
        <v>-39.429999999999993</v>
      </c>
      <c r="H575" s="5">
        <f>IF(E575&lt;&gt;0, ((E575-F575)/E575)*100, 0)</f>
        <v>0</v>
      </c>
    </row>
    <row r="576" spans="1:8" customFormat="1" ht="15" x14ac:dyDescent="0.25">
      <c r="D576" s="10"/>
      <c r="E576" s="10"/>
      <c r="F576" s="10"/>
      <c r="G576" s="10"/>
      <c r="H576" s="10"/>
    </row>
    <row r="577" spans="1:8" x14ac:dyDescent="0.2">
      <c r="A577" s="2" t="s">
        <v>186</v>
      </c>
      <c r="B577" s="2" t="s">
        <v>187</v>
      </c>
      <c r="C577" s="2" t="s">
        <v>136</v>
      </c>
      <c r="D577" s="6">
        <v>1</v>
      </c>
      <c r="E577" s="6">
        <v>20.75</v>
      </c>
      <c r="F577" s="6">
        <v>7</v>
      </c>
      <c r="G577" s="6">
        <f>E577-F577</f>
        <v>13.75</v>
      </c>
      <c r="H577" s="6">
        <f>IF(E577&lt;&gt;0, ((E577-F577)/E577)*100, 0)</f>
        <v>66.265060240963862</v>
      </c>
    </row>
    <row r="578" spans="1:8" x14ac:dyDescent="0.2">
      <c r="A578" s="2" t="s">
        <v>186</v>
      </c>
      <c r="B578" s="2" t="s">
        <v>187</v>
      </c>
      <c r="C578" s="2" t="s">
        <v>106</v>
      </c>
      <c r="D578" s="6">
        <v>1</v>
      </c>
      <c r="E578" s="6">
        <v>12.75</v>
      </c>
      <c r="F578" s="6">
        <v>4.66</v>
      </c>
      <c r="G578" s="6">
        <f>E578-F578</f>
        <v>8.09</v>
      </c>
      <c r="H578" s="6">
        <f>IF(E578&lt;&gt;0, ((E578-F578)/E578)*100, 0)</f>
        <v>63.450980392156865</v>
      </c>
    </row>
    <row r="579" spans="1:8" x14ac:dyDescent="0.2">
      <c r="A579" s="2" t="s">
        <v>186</v>
      </c>
      <c r="B579" s="2" t="s">
        <v>187</v>
      </c>
      <c r="C579" s="2" t="s">
        <v>188</v>
      </c>
      <c r="D579" s="6">
        <v>1</v>
      </c>
      <c r="E579" s="6">
        <v>17.5</v>
      </c>
      <c r="F579" s="6">
        <v>6.16</v>
      </c>
      <c r="G579" s="6">
        <f>E579-F579</f>
        <v>11.34</v>
      </c>
      <c r="H579" s="6">
        <f>IF(E579&lt;&gt;0, ((E579-F579)/E579)*100, 0)</f>
        <v>64.8</v>
      </c>
    </row>
    <row r="580" spans="1:8" x14ac:dyDescent="0.2">
      <c r="A580" s="2" t="s">
        <v>186</v>
      </c>
      <c r="B580" s="2" t="s">
        <v>187</v>
      </c>
      <c r="C580" s="2" t="s">
        <v>83</v>
      </c>
      <c r="D580" s="6">
        <v>3</v>
      </c>
      <c r="E580" s="6">
        <v>104.25</v>
      </c>
      <c r="F580" s="6">
        <v>27.3</v>
      </c>
      <c r="G580" s="6">
        <f>E580-F580</f>
        <v>76.95</v>
      </c>
      <c r="H580" s="6">
        <f>IF(E580&lt;&gt;0, ((E580-F580)/E580)*100, 0)</f>
        <v>73.812949640287769</v>
      </c>
    </row>
    <row r="581" spans="1:8" customFormat="1" ht="15" x14ac:dyDescent="0.25">
      <c r="D581" s="10"/>
      <c r="E581" s="10"/>
      <c r="F581" s="10"/>
      <c r="G581" s="10"/>
      <c r="H581" s="10"/>
    </row>
    <row r="582" spans="1:8" s="4" customFormat="1" x14ac:dyDescent="0.2">
      <c r="A582" s="3" t="s">
        <v>10</v>
      </c>
      <c r="B582" s="3" t="s">
        <v>10</v>
      </c>
      <c r="C582" s="3" t="s">
        <v>10</v>
      </c>
      <c r="D582" s="5">
        <f>SUBTOTAL(9, D577:D581)</f>
        <v>6</v>
      </c>
      <c r="E582" s="5">
        <f>SUBTOTAL(9, E577:E581)</f>
        <v>155.25</v>
      </c>
      <c r="F582" s="5">
        <f>SUBTOTAL(9, F577:F581)</f>
        <v>45.120000000000005</v>
      </c>
      <c r="G582" s="5">
        <f>SUBTOTAL(9, G577:G581)</f>
        <v>110.13</v>
      </c>
      <c r="H582" s="5">
        <f>IF(E582&lt;&gt;0, ((E582-F582)/E582)*100, 0)</f>
        <v>70.937198067632849</v>
      </c>
    </row>
    <row r="583" spans="1:8" customFormat="1" ht="15" x14ac:dyDescent="0.25">
      <c r="D583" s="10"/>
      <c r="E583" s="10"/>
      <c r="F583" s="10"/>
      <c r="G583" s="10"/>
      <c r="H583" s="10"/>
    </row>
    <row r="584" spans="1:8" x14ac:dyDescent="0.2">
      <c r="A584" s="2" t="s">
        <v>189</v>
      </c>
      <c r="B584" s="2" t="s">
        <v>190</v>
      </c>
      <c r="C584" s="2" t="s">
        <v>191</v>
      </c>
      <c r="D584" s="6">
        <v>4</v>
      </c>
      <c r="E584" s="6">
        <v>54</v>
      </c>
      <c r="F584" s="6">
        <v>20.72</v>
      </c>
      <c r="G584" s="6">
        <f>E584-F584</f>
        <v>33.28</v>
      </c>
      <c r="H584" s="6">
        <f>IF(E584&lt;&gt;0, ((E584-F584)/E584)*100, 0)</f>
        <v>61.629629629629633</v>
      </c>
    </row>
    <row r="585" spans="1:8" customFormat="1" ht="15" x14ac:dyDescent="0.25">
      <c r="D585" s="10"/>
      <c r="E585" s="10"/>
      <c r="F585" s="10"/>
      <c r="G585" s="10"/>
      <c r="H585" s="10"/>
    </row>
    <row r="586" spans="1:8" s="4" customFormat="1" x14ac:dyDescent="0.2">
      <c r="A586" s="3" t="s">
        <v>10</v>
      </c>
      <c r="B586" s="3" t="s">
        <v>10</v>
      </c>
      <c r="C586" s="3" t="s">
        <v>10</v>
      </c>
      <c r="D586" s="5">
        <f>SUBTOTAL(9, D584:D585)</f>
        <v>4</v>
      </c>
      <c r="E586" s="5">
        <f>SUBTOTAL(9, E584:E585)</f>
        <v>54</v>
      </c>
      <c r="F586" s="5">
        <f>SUBTOTAL(9, F584:F585)</f>
        <v>20.72</v>
      </c>
      <c r="G586" s="5">
        <f>SUBTOTAL(9, G584:G585)</f>
        <v>33.28</v>
      </c>
      <c r="H586" s="5">
        <f>IF(E586&lt;&gt;0, ((E586-F586)/E586)*100, 0)</f>
        <v>61.629629629629633</v>
      </c>
    </row>
    <row r="587" spans="1:8" customFormat="1" ht="15" x14ac:dyDescent="0.25">
      <c r="D587" s="10"/>
      <c r="E587" s="10"/>
      <c r="F587" s="10"/>
      <c r="G587" s="10"/>
      <c r="H587" s="10"/>
    </row>
    <row r="588" spans="1:8" x14ac:dyDescent="0.2">
      <c r="A588" s="2" t="s">
        <v>192</v>
      </c>
      <c r="B588" s="2" t="s">
        <v>193</v>
      </c>
      <c r="C588" s="2" t="s">
        <v>13</v>
      </c>
      <c r="D588" s="6">
        <v>1</v>
      </c>
      <c r="E588" s="6">
        <v>37</v>
      </c>
      <c r="F588" s="6">
        <v>13.09</v>
      </c>
      <c r="G588" s="6">
        <f>E588-F588</f>
        <v>23.91</v>
      </c>
      <c r="H588" s="6">
        <f>IF(E588&lt;&gt;0, ((E588-F588)/E588)*100, 0)</f>
        <v>64.621621621621614</v>
      </c>
    </row>
    <row r="589" spans="1:8" customFormat="1" ht="15" x14ac:dyDescent="0.25">
      <c r="D589" s="10"/>
      <c r="E589" s="10"/>
      <c r="F589" s="10"/>
      <c r="G589" s="10"/>
      <c r="H589" s="10"/>
    </row>
    <row r="590" spans="1:8" s="4" customFormat="1" x14ac:dyDescent="0.2">
      <c r="A590" s="3" t="s">
        <v>10</v>
      </c>
      <c r="B590" s="3" t="s">
        <v>10</v>
      </c>
      <c r="C590" s="3" t="s">
        <v>10</v>
      </c>
      <c r="D590" s="5">
        <f>SUBTOTAL(9, D588:D589)</f>
        <v>1</v>
      </c>
      <c r="E590" s="5">
        <f>SUBTOTAL(9, E588:E589)</f>
        <v>37</v>
      </c>
      <c r="F590" s="5">
        <f>SUBTOTAL(9, F588:F589)</f>
        <v>13.09</v>
      </c>
      <c r="G590" s="5">
        <f>SUBTOTAL(9, G588:G589)</f>
        <v>23.91</v>
      </c>
      <c r="H590" s="5">
        <f>IF(E590&lt;&gt;0, ((E590-F590)/E590)*100, 0)</f>
        <v>64.621621621621614</v>
      </c>
    </row>
    <row r="591" spans="1:8" customFormat="1" ht="15" x14ac:dyDescent="0.25">
      <c r="D591" s="10"/>
      <c r="E591" s="10"/>
      <c r="F591" s="10"/>
      <c r="G591" s="10"/>
      <c r="H591" s="10"/>
    </row>
    <row r="592" spans="1:8" x14ac:dyDescent="0.2">
      <c r="A592" s="2" t="s">
        <v>194</v>
      </c>
      <c r="B592" s="2" t="s">
        <v>195</v>
      </c>
      <c r="C592" s="2" t="s">
        <v>159</v>
      </c>
      <c r="D592" s="6">
        <v>1</v>
      </c>
      <c r="E592" s="6">
        <v>14.25</v>
      </c>
      <c r="F592" s="6">
        <v>5.25</v>
      </c>
      <c r="G592" s="6">
        <f>E592-F592</f>
        <v>9</v>
      </c>
      <c r="H592" s="6">
        <f>IF(E592&lt;&gt;0, ((E592-F592)/E592)*100, 0)</f>
        <v>63.157894736842103</v>
      </c>
    </row>
    <row r="593" spans="1:8" customFormat="1" ht="15" x14ac:dyDescent="0.25">
      <c r="D593" s="10"/>
      <c r="E593" s="10"/>
      <c r="F593" s="10"/>
      <c r="G593" s="10"/>
      <c r="H593" s="10"/>
    </row>
    <row r="594" spans="1:8" s="4" customFormat="1" x14ac:dyDescent="0.2">
      <c r="A594" s="3" t="s">
        <v>10</v>
      </c>
      <c r="B594" s="3" t="s">
        <v>10</v>
      </c>
      <c r="C594" s="3" t="s">
        <v>10</v>
      </c>
      <c r="D594" s="5">
        <f>SUBTOTAL(9, D592:D593)</f>
        <v>1</v>
      </c>
      <c r="E594" s="5">
        <f>SUBTOTAL(9, E592:E593)</f>
        <v>14.25</v>
      </c>
      <c r="F594" s="5">
        <f>SUBTOTAL(9, F592:F593)</f>
        <v>5.25</v>
      </c>
      <c r="G594" s="5">
        <f>SUBTOTAL(9, G592:G593)</f>
        <v>9</v>
      </c>
      <c r="H594" s="5">
        <f>IF(E594&lt;&gt;0, ((E594-F594)/E594)*100, 0)</f>
        <v>63.157894736842103</v>
      </c>
    </row>
    <row r="595" spans="1:8" customFormat="1" ht="15" x14ac:dyDescent="0.25">
      <c r="D595" s="10"/>
      <c r="E595" s="10"/>
      <c r="F595" s="10"/>
      <c r="G595" s="10"/>
      <c r="H595" s="10"/>
    </row>
    <row r="596" spans="1:8" x14ac:dyDescent="0.2">
      <c r="A596" s="2" t="s">
        <v>196</v>
      </c>
      <c r="B596" s="2" t="s">
        <v>197</v>
      </c>
      <c r="C596" s="2" t="s">
        <v>159</v>
      </c>
      <c r="D596" s="6">
        <v>2</v>
      </c>
      <c r="E596" s="6">
        <v>28.5</v>
      </c>
      <c r="F596" s="6">
        <v>10.5</v>
      </c>
      <c r="G596" s="6">
        <f>E596-F596</f>
        <v>18</v>
      </c>
      <c r="H596" s="6">
        <f>IF(E596&lt;&gt;0, ((E596-F596)/E596)*100, 0)</f>
        <v>63.157894736842103</v>
      </c>
    </row>
    <row r="597" spans="1:8" customFormat="1" ht="15" x14ac:dyDescent="0.25">
      <c r="D597" s="10"/>
      <c r="E597" s="10"/>
      <c r="F597" s="10"/>
      <c r="G597" s="10"/>
      <c r="H597" s="10"/>
    </row>
    <row r="598" spans="1:8" s="4" customFormat="1" x14ac:dyDescent="0.2">
      <c r="A598" s="3" t="s">
        <v>10</v>
      </c>
      <c r="B598" s="3" t="s">
        <v>10</v>
      </c>
      <c r="C598" s="3" t="s">
        <v>10</v>
      </c>
      <c r="D598" s="5">
        <f>SUBTOTAL(9, D596:D597)</f>
        <v>2</v>
      </c>
      <c r="E598" s="5">
        <f>SUBTOTAL(9, E596:E597)</f>
        <v>28.5</v>
      </c>
      <c r="F598" s="5">
        <f>SUBTOTAL(9, F596:F597)</f>
        <v>10.5</v>
      </c>
      <c r="G598" s="5">
        <f>SUBTOTAL(9, G596:G597)</f>
        <v>18</v>
      </c>
      <c r="H598" s="5">
        <f>IF(E598&lt;&gt;0, ((E598-F598)/E598)*100, 0)</f>
        <v>63.157894736842103</v>
      </c>
    </row>
    <row r="599" spans="1:8" customFormat="1" ht="15" x14ac:dyDescent="0.25">
      <c r="D599" s="10"/>
      <c r="E599" s="10"/>
      <c r="F599" s="10"/>
      <c r="G599" s="10"/>
      <c r="H599" s="10"/>
    </row>
    <row r="600" spans="1:8" x14ac:dyDescent="0.2">
      <c r="A600" s="2" t="s">
        <v>198</v>
      </c>
      <c r="B600" s="2" t="s">
        <v>199</v>
      </c>
      <c r="C600" s="2" t="s">
        <v>111</v>
      </c>
      <c r="D600" s="6">
        <v>1</v>
      </c>
      <c r="E600" s="6">
        <v>43</v>
      </c>
      <c r="F600" s="6">
        <v>11.34</v>
      </c>
      <c r="G600" s="6">
        <f>E600-F600</f>
        <v>31.66</v>
      </c>
      <c r="H600" s="6">
        <f>IF(E600&lt;&gt;0, ((E600-F600)/E600)*100, 0)</f>
        <v>73.627906976744185</v>
      </c>
    </row>
    <row r="601" spans="1:8" customFormat="1" ht="15" x14ac:dyDescent="0.25">
      <c r="D601" s="10"/>
      <c r="E601" s="10"/>
      <c r="F601" s="10"/>
      <c r="G601" s="10"/>
      <c r="H601" s="10"/>
    </row>
    <row r="602" spans="1:8" s="4" customFormat="1" x14ac:dyDescent="0.2">
      <c r="A602" s="3" t="s">
        <v>10</v>
      </c>
      <c r="B602" s="3" t="s">
        <v>10</v>
      </c>
      <c r="C602" s="3" t="s">
        <v>10</v>
      </c>
      <c r="D602" s="5">
        <f>SUBTOTAL(9, D600:D601)</f>
        <v>1</v>
      </c>
      <c r="E602" s="5">
        <f>SUBTOTAL(9, E600:E601)</f>
        <v>43</v>
      </c>
      <c r="F602" s="5">
        <f>SUBTOTAL(9, F600:F601)</f>
        <v>11.34</v>
      </c>
      <c r="G602" s="5">
        <f>SUBTOTAL(9, G600:G601)</f>
        <v>31.66</v>
      </c>
      <c r="H602" s="5">
        <f>IF(E602&lt;&gt;0, ((E602-F602)/E602)*100, 0)</f>
        <v>73.627906976744185</v>
      </c>
    </row>
    <row r="603" spans="1:8" customFormat="1" ht="15" x14ac:dyDescent="0.25">
      <c r="D603" s="10"/>
      <c r="E603" s="10"/>
      <c r="F603" s="10"/>
      <c r="G603" s="10"/>
      <c r="H603" s="10"/>
    </row>
    <row r="604" spans="1:8" x14ac:dyDescent="0.2">
      <c r="A604" s="2" t="s">
        <v>200</v>
      </c>
      <c r="B604" s="2" t="s">
        <v>201</v>
      </c>
      <c r="C604" s="2" t="s">
        <v>136</v>
      </c>
      <c r="D604" s="6">
        <v>1</v>
      </c>
      <c r="E604" s="6">
        <v>20.75</v>
      </c>
      <c r="F604" s="6">
        <v>7</v>
      </c>
      <c r="G604" s="6">
        <f>E604-F604</f>
        <v>13.75</v>
      </c>
      <c r="H604" s="6">
        <f>IF(E604&lt;&gt;0, ((E604-F604)/E604)*100, 0)</f>
        <v>66.265060240963862</v>
      </c>
    </row>
    <row r="605" spans="1:8" customFormat="1" ht="15" x14ac:dyDescent="0.25">
      <c r="D605" s="10"/>
      <c r="E605" s="10"/>
      <c r="F605" s="10"/>
      <c r="G605" s="10"/>
      <c r="H605" s="10"/>
    </row>
    <row r="606" spans="1:8" s="4" customFormat="1" x14ac:dyDescent="0.2">
      <c r="A606" s="3" t="s">
        <v>10</v>
      </c>
      <c r="B606" s="3" t="s">
        <v>10</v>
      </c>
      <c r="C606" s="3" t="s">
        <v>10</v>
      </c>
      <c r="D606" s="5">
        <f>SUBTOTAL(9, D604:D605)</f>
        <v>1</v>
      </c>
      <c r="E606" s="5">
        <f>SUBTOTAL(9, E604:E605)</f>
        <v>20.75</v>
      </c>
      <c r="F606" s="5">
        <f>SUBTOTAL(9, F604:F605)</f>
        <v>7</v>
      </c>
      <c r="G606" s="5">
        <f>SUBTOTAL(9, G604:G605)</f>
        <v>13.75</v>
      </c>
      <c r="H606" s="5">
        <f>IF(E606&lt;&gt;0, ((E606-F606)/E606)*100, 0)</f>
        <v>66.265060240963862</v>
      </c>
    </row>
    <row r="607" spans="1:8" customFormat="1" ht="15" x14ac:dyDescent="0.25">
      <c r="D607" s="10"/>
      <c r="E607" s="10"/>
      <c r="F607" s="10"/>
      <c r="G607" s="10"/>
      <c r="H607" s="10"/>
    </row>
    <row r="608" spans="1:8" x14ac:dyDescent="0.2">
      <c r="A608" s="2" t="s">
        <v>202</v>
      </c>
      <c r="B608" s="2" t="s">
        <v>203</v>
      </c>
      <c r="C608" s="2" t="s">
        <v>10</v>
      </c>
      <c r="G608" s="6">
        <f>E608-F608</f>
        <v>0</v>
      </c>
      <c r="H608" s="6">
        <f>IF(E608&lt;&gt;0, ((E608-F608)/E608)*100, 0)</f>
        <v>0</v>
      </c>
    </row>
    <row r="609" spans="1:8" x14ac:dyDescent="0.2">
      <c r="A609" s="2" t="s">
        <v>202</v>
      </c>
      <c r="B609" s="2" t="s">
        <v>203</v>
      </c>
      <c r="C609" s="2" t="s">
        <v>10</v>
      </c>
      <c r="E609" s="6">
        <v>-22.5</v>
      </c>
      <c r="G609" s="6">
        <f>E609-F609</f>
        <v>-22.5</v>
      </c>
      <c r="H609" s="6">
        <f>IF(E609&lt;&gt;0, ((E609-F609)/E609)*100, 0)</f>
        <v>100</v>
      </c>
    </row>
    <row r="610" spans="1:8" x14ac:dyDescent="0.2">
      <c r="A610" s="2" t="s">
        <v>202</v>
      </c>
      <c r="B610" s="2" t="s">
        <v>203</v>
      </c>
      <c r="C610" s="2" t="s">
        <v>204</v>
      </c>
      <c r="D610" s="6">
        <v>1</v>
      </c>
      <c r="E610" s="6">
        <v>22.5</v>
      </c>
      <c r="F610" s="6">
        <v>7.71</v>
      </c>
      <c r="G610" s="6">
        <f>E610-F610</f>
        <v>14.79</v>
      </c>
      <c r="H610" s="6">
        <f>IF(E610&lt;&gt;0, ((E610-F610)/E610)*100, 0)</f>
        <v>65.733333333333334</v>
      </c>
    </row>
    <row r="611" spans="1:8" x14ac:dyDescent="0.2">
      <c r="A611" s="2" t="s">
        <v>202</v>
      </c>
      <c r="B611" s="2" t="s">
        <v>203</v>
      </c>
      <c r="C611" s="2" t="s">
        <v>205</v>
      </c>
      <c r="D611" s="6">
        <v>2</v>
      </c>
      <c r="E611" s="6">
        <v>70</v>
      </c>
      <c r="F611" s="6">
        <v>30.6</v>
      </c>
      <c r="G611" s="6">
        <f>E611-F611</f>
        <v>39.4</v>
      </c>
      <c r="H611" s="6">
        <f>IF(E611&lt;&gt;0, ((E611-F611)/E611)*100, 0)</f>
        <v>56.285714285714285</v>
      </c>
    </row>
    <row r="612" spans="1:8" x14ac:dyDescent="0.2">
      <c r="A612" s="2" t="s">
        <v>202</v>
      </c>
      <c r="B612" s="2" t="s">
        <v>203</v>
      </c>
      <c r="C612" s="2" t="s">
        <v>185</v>
      </c>
      <c r="D612" s="6">
        <v>2</v>
      </c>
      <c r="E612" s="6">
        <v>75</v>
      </c>
      <c r="F612" s="6">
        <v>32.54</v>
      </c>
      <c r="G612" s="6">
        <f>E612-F612</f>
        <v>42.46</v>
      </c>
      <c r="H612" s="6">
        <f>IF(E612&lt;&gt;0, ((E612-F612)/E612)*100, 0)</f>
        <v>56.613333333333337</v>
      </c>
    </row>
    <row r="613" spans="1:8" customFormat="1" ht="15" x14ac:dyDescent="0.25">
      <c r="D613" s="10"/>
      <c r="E613" s="10"/>
      <c r="F613" s="10"/>
      <c r="G613" s="10"/>
      <c r="H613" s="10"/>
    </row>
    <row r="614" spans="1:8" s="4" customFormat="1" x14ac:dyDescent="0.2">
      <c r="A614" s="3" t="s">
        <v>10</v>
      </c>
      <c r="B614" s="3" t="s">
        <v>10</v>
      </c>
      <c r="C614" s="3" t="s">
        <v>10</v>
      </c>
      <c r="D614" s="5">
        <f>SUBTOTAL(9, D608:D613)</f>
        <v>5</v>
      </c>
      <c r="E614" s="5">
        <f>SUBTOTAL(9, E608:E613)</f>
        <v>145</v>
      </c>
      <c r="F614" s="5">
        <f>SUBTOTAL(9, F608:F613)</f>
        <v>70.849999999999994</v>
      </c>
      <c r="G614" s="5">
        <f>SUBTOTAL(9, G608:G613)</f>
        <v>74.150000000000006</v>
      </c>
      <c r="H614" s="5">
        <f>IF(E614&lt;&gt;0, ((E614-F614)/E614)*100, 0)</f>
        <v>51.137931034482762</v>
      </c>
    </row>
    <row r="615" spans="1:8" customFormat="1" ht="15" x14ac:dyDescent="0.25">
      <c r="D615" s="10"/>
      <c r="E615" s="10"/>
      <c r="F615" s="10"/>
      <c r="G615" s="10"/>
      <c r="H615" s="10"/>
    </row>
    <row r="616" spans="1:8" x14ac:dyDescent="0.2">
      <c r="A616" s="2" t="s">
        <v>206</v>
      </c>
      <c r="B616" s="2" t="s">
        <v>207</v>
      </c>
      <c r="C616" s="2" t="s">
        <v>208</v>
      </c>
      <c r="D616" s="6">
        <v>2</v>
      </c>
      <c r="E616" s="6">
        <v>82</v>
      </c>
      <c r="F616" s="6">
        <v>21</v>
      </c>
      <c r="G616" s="6">
        <f>E616-F616</f>
        <v>61</v>
      </c>
      <c r="H616" s="6">
        <f>IF(E616&lt;&gt;0, ((E616-F616)/E616)*100, 0)</f>
        <v>74.390243902439025</v>
      </c>
    </row>
    <row r="617" spans="1:8" customFormat="1" ht="15" x14ac:dyDescent="0.25">
      <c r="D617" s="10"/>
      <c r="E617" s="10"/>
      <c r="F617" s="10"/>
      <c r="G617" s="10"/>
      <c r="H617" s="10"/>
    </row>
    <row r="618" spans="1:8" s="4" customFormat="1" x14ac:dyDescent="0.2">
      <c r="A618" s="3" t="s">
        <v>10</v>
      </c>
      <c r="B618" s="3" t="s">
        <v>10</v>
      </c>
      <c r="C618" s="3" t="s">
        <v>10</v>
      </c>
      <c r="D618" s="5">
        <f>SUBTOTAL(9, D616:D617)</f>
        <v>2</v>
      </c>
      <c r="E618" s="5">
        <f>SUBTOTAL(9, E616:E617)</f>
        <v>82</v>
      </c>
      <c r="F618" s="5">
        <f>SUBTOTAL(9, F616:F617)</f>
        <v>21</v>
      </c>
      <c r="G618" s="5">
        <f>SUBTOTAL(9, G616:G617)</f>
        <v>61</v>
      </c>
      <c r="H618" s="5">
        <f>IF(E618&lt;&gt;0, ((E618-F618)/E618)*100, 0)</f>
        <v>74.390243902439025</v>
      </c>
    </row>
    <row r="619" spans="1:8" customFormat="1" ht="15" x14ac:dyDescent="0.25">
      <c r="D619" s="10"/>
      <c r="E619" s="10"/>
      <c r="F619" s="10"/>
      <c r="G619" s="10"/>
      <c r="H619" s="10"/>
    </row>
    <row r="620" spans="1:8" x14ac:dyDescent="0.2">
      <c r="A620" s="2" t="s">
        <v>209</v>
      </c>
      <c r="B620" s="2" t="s">
        <v>210</v>
      </c>
      <c r="C620" s="2" t="s">
        <v>10</v>
      </c>
      <c r="G620" s="6">
        <f t="shared" ref="G620:G628" si="52">E620-F620</f>
        <v>0</v>
      </c>
      <c r="H620" s="6">
        <f t="shared" ref="H620:H628" si="53">IF(E620&lt;&gt;0, ((E620-F620)/E620)*100, 0)</f>
        <v>0</v>
      </c>
    </row>
    <row r="621" spans="1:8" x14ac:dyDescent="0.2">
      <c r="A621" s="2" t="s">
        <v>209</v>
      </c>
      <c r="B621" s="2" t="s">
        <v>210</v>
      </c>
      <c r="C621" s="2" t="s">
        <v>10</v>
      </c>
      <c r="E621" s="6">
        <v>-22.5</v>
      </c>
      <c r="G621" s="6">
        <f t="shared" si="52"/>
        <v>-22.5</v>
      </c>
      <c r="H621" s="6">
        <f t="shared" si="53"/>
        <v>100</v>
      </c>
    </row>
    <row r="622" spans="1:8" x14ac:dyDescent="0.2">
      <c r="A622" s="2" t="s">
        <v>209</v>
      </c>
      <c r="B622" s="2" t="s">
        <v>210</v>
      </c>
      <c r="C622" s="2" t="s">
        <v>191</v>
      </c>
      <c r="D622" s="6">
        <v>1</v>
      </c>
      <c r="E622" s="6">
        <v>13.5</v>
      </c>
      <c r="F622" s="6">
        <v>5.18</v>
      </c>
      <c r="G622" s="6">
        <f t="shared" si="52"/>
        <v>8.32</v>
      </c>
      <c r="H622" s="6">
        <f t="shared" si="53"/>
        <v>61.629629629629633</v>
      </c>
    </row>
    <row r="623" spans="1:8" x14ac:dyDescent="0.2">
      <c r="A623" s="2" t="s">
        <v>209</v>
      </c>
      <c r="B623" s="2" t="s">
        <v>210</v>
      </c>
      <c r="C623" s="2" t="s">
        <v>150</v>
      </c>
      <c r="D623" s="6">
        <v>2</v>
      </c>
      <c r="E623" s="6">
        <v>27</v>
      </c>
      <c r="F623" s="6">
        <v>6.72</v>
      </c>
      <c r="G623" s="6">
        <f t="shared" si="52"/>
        <v>20.28</v>
      </c>
      <c r="H623" s="6">
        <f t="shared" si="53"/>
        <v>75.111111111111114</v>
      </c>
    </row>
    <row r="624" spans="1:8" x14ac:dyDescent="0.2">
      <c r="A624" s="2" t="s">
        <v>209</v>
      </c>
      <c r="B624" s="2" t="s">
        <v>210</v>
      </c>
      <c r="C624" s="2" t="s">
        <v>204</v>
      </c>
      <c r="D624" s="6">
        <v>1</v>
      </c>
      <c r="E624" s="6">
        <v>22.5</v>
      </c>
      <c r="F624" s="6">
        <v>7.71</v>
      </c>
      <c r="G624" s="6">
        <f t="shared" si="52"/>
        <v>14.79</v>
      </c>
      <c r="H624" s="6">
        <f t="shared" si="53"/>
        <v>65.733333333333334</v>
      </c>
    </row>
    <row r="625" spans="1:8" x14ac:dyDescent="0.2">
      <c r="A625" s="2" t="s">
        <v>209</v>
      </c>
      <c r="B625" s="2" t="s">
        <v>210</v>
      </c>
      <c r="C625" s="2" t="s">
        <v>109</v>
      </c>
      <c r="D625" s="6">
        <v>3</v>
      </c>
      <c r="E625" s="6">
        <v>42</v>
      </c>
      <c r="F625" s="6">
        <v>14.28</v>
      </c>
      <c r="G625" s="6">
        <f t="shared" si="52"/>
        <v>27.72</v>
      </c>
      <c r="H625" s="6">
        <f t="shared" si="53"/>
        <v>65.999999999999986</v>
      </c>
    </row>
    <row r="626" spans="1:8" x14ac:dyDescent="0.2">
      <c r="A626" s="2" t="s">
        <v>209</v>
      </c>
      <c r="B626" s="2" t="s">
        <v>210</v>
      </c>
      <c r="C626" s="2" t="s">
        <v>84</v>
      </c>
      <c r="D626" s="6">
        <v>1</v>
      </c>
      <c r="E626" s="6">
        <v>42</v>
      </c>
      <c r="F626" s="6">
        <v>11.06</v>
      </c>
      <c r="G626" s="6">
        <f t="shared" si="52"/>
        <v>30.939999999999998</v>
      </c>
      <c r="H626" s="6">
        <f t="shared" si="53"/>
        <v>73.666666666666657</v>
      </c>
    </row>
    <row r="627" spans="1:8" x14ac:dyDescent="0.2">
      <c r="A627" s="2" t="s">
        <v>209</v>
      </c>
      <c r="B627" s="2" t="s">
        <v>210</v>
      </c>
      <c r="C627" s="2" t="s">
        <v>71</v>
      </c>
      <c r="D627" s="6">
        <v>2</v>
      </c>
      <c r="E627" s="6">
        <v>16</v>
      </c>
      <c r="F627" s="6">
        <v>3.66</v>
      </c>
      <c r="G627" s="6">
        <f t="shared" si="52"/>
        <v>12.34</v>
      </c>
      <c r="H627" s="6">
        <f t="shared" si="53"/>
        <v>77.125</v>
      </c>
    </row>
    <row r="628" spans="1:8" x14ac:dyDescent="0.2">
      <c r="A628" s="2" t="s">
        <v>209</v>
      </c>
      <c r="B628" s="2" t="s">
        <v>210</v>
      </c>
      <c r="C628" s="2" t="s">
        <v>72</v>
      </c>
      <c r="D628" s="6">
        <v>2</v>
      </c>
      <c r="E628" s="6">
        <v>16</v>
      </c>
      <c r="F628" s="6">
        <v>3.66</v>
      </c>
      <c r="G628" s="6">
        <f t="shared" si="52"/>
        <v>12.34</v>
      </c>
      <c r="H628" s="6">
        <f t="shared" si="53"/>
        <v>77.125</v>
      </c>
    </row>
    <row r="629" spans="1:8" customFormat="1" ht="15" x14ac:dyDescent="0.25">
      <c r="D629" s="10"/>
      <c r="E629" s="10"/>
      <c r="F629" s="10"/>
      <c r="G629" s="10"/>
      <c r="H629" s="10"/>
    </row>
    <row r="630" spans="1:8" s="4" customFormat="1" x14ac:dyDescent="0.2">
      <c r="A630" s="3" t="s">
        <v>10</v>
      </c>
      <c r="B630" s="3" t="s">
        <v>10</v>
      </c>
      <c r="C630" s="3" t="s">
        <v>10</v>
      </c>
      <c r="D630" s="5">
        <f>SUBTOTAL(9, D620:D629)</f>
        <v>12</v>
      </c>
      <c r="E630" s="5">
        <f>SUBTOTAL(9, E620:E629)</f>
        <v>156.5</v>
      </c>
      <c r="F630" s="5">
        <f>SUBTOTAL(9, F620:F629)</f>
        <v>52.269999999999996</v>
      </c>
      <c r="G630" s="5">
        <f>SUBTOTAL(9, G620:G629)</f>
        <v>104.23</v>
      </c>
      <c r="H630" s="5">
        <f>IF(E630&lt;&gt;0, ((E630-F630)/E630)*100, 0)</f>
        <v>66.600638977635782</v>
      </c>
    </row>
    <row r="631" spans="1:8" customFormat="1" ht="15" x14ac:dyDescent="0.25">
      <c r="D631" s="10"/>
      <c r="E631" s="10"/>
      <c r="F631" s="10"/>
      <c r="G631" s="10"/>
      <c r="H631" s="10"/>
    </row>
    <row r="632" spans="1:8" x14ac:dyDescent="0.2">
      <c r="A632" s="2" t="s">
        <v>211</v>
      </c>
      <c r="B632" s="2" t="s">
        <v>212</v>
      </c>
      <c r="C632" s="2" t="s">
        <v>145</v>
      </c>
      <c r="D632" s="6">
        <v>1</v>
      </c>
      <c r="E632" s="6">
        <v>3.5</v>
      </c>
      <c r="F632" s="6">
        <v>0.42</v>
      </c>
      <c r="G632" s="6">
        <f>E632-F632</f>
        <v>3.08</v>
      </c>
      <c r="H632" s="6">
        <f>IF(E632&lt;&gt;0, ((E632-F632)/E632)*100, 0)</f>
        <v>88</v>
      </c>
    </row>
    <row r="633" spans="1:8" x14ac:dyDescent="0.2">
      <c r="A633" s="2" t="s">
        <v>211</v>
      </c>
      <c r="B633" s="2" t="s">
        <v>212</v>
      </c>
      <c r="C633" s="2" t="s">
        <v>44</v>
      </c>
      <c r="D633" s="6">
        <v>1</v>
      </c>
      <c r="E633" s="6">
        <v>3.5</v>
      </c>
      <c r="F633" s="6">
        <v>0.42</v>
      </c>
      <c r="G633" s="6">
        <f>E633-F633</f>
        <v>3.08</v>
      </c>
      <c r="H633" s="6">
        <f>IF(E633&lt;&gt;0, ((E633-F633)/E633)*100, 0)</f>
        <v>88</v>
      </c>
    </row>
    <row r="634" spans="1:8" x14ac:dyDescent="0.2">
      <c r="A634" s="2" t="s">
        <v>211</v>
      </c>
      <c r="B634" s="2" t="s">
        <v>212</v>
      </c>
      <c r="C634" s="2" t="s">
        <v>130</v>
      </c>
      <c r="D634" s="6">
        <v>1</v>
      </c>
      <c r="E634" s="6">
        <v>11</v>
      </c>
      <c r="F634" s="6">
        <v>2</v>
      </c>
      <c r="G634" s="6">
        <f>E634-F634</f>
        <v>9</v>
      </c>
      <c r="H634" s="6">
        <f>IF(E634&lt;&gt;0, ((E634-F634)/E634)*100, 0)</f>
        <v>81.818181818181827</v>
      </c>
    </row>
    <row r="635" spans="1:8" customFormat="1" ht="15" x14ac:dyDescent="0.25">
      <c r="D635" s="10"/>
      <c r="E635" s="10"/>
      <c r="F635" s="10"/>
      <c r="G635" s="10"/>
      <c r="H635" s="10"/>
    </row>
    <row r="636" spans="1:8" s="4" customFormat="1" x14ac:dyDescent="0.2">
      <c r="A636" s="3" t="s">
        <v>10</v>
      </c>
      <c r="B636" s="3" t="s">
        <v>10</v>
      </c>
      <c r="C636" s="3" t="s">
        <v>10</v>
      </c>
      <c r="D636" s="5">
        <f>SUBTOTAL(9, D632:D635)</f>
        <v>3</v>
      </c>
      <c r="E636" s="5">
        <f>SUBTOTAL(9, E632:E635)</f>
        <v>18</v>
      </c>
      <c r="F636" s="5">
        <f>SUBTOTAL(9, F632:F635)</f>
        <v>2.84</v>
      </c>
      <c r="G636" s="5">
        <f>SUBTOTAL(9, G632:G635)</f>
        <v>15.16</v>
      </c>
      <c r="H636" s="5">
        <f>IF(E636&lt;&gt;0, ((E636-F636)/E636)*100, 0)</f>
        <v>84.222222222222214</v>
      </c>
    </row>
    <row r="637" spans="1:8" customFormat="1" ht="15" x14ac:dyDescent="0.25">
      <c r="D637" s="10"/>
      <c r="E637" s="10"/>
      <c r="F637" s="10"/>
      <c r="G637" s="10"/>
      <c r="H637" s="10"/>
    </row>
    <row r="638" spans="1:8" x14ac:dyDescent="0.2">
      <c r="A638" s="2" t="s">
        <v>213</v>
      </c>
      <c r="B638" s="2" t="s">
        <v>214</v>
      </c>
      <c r="C638" s="2" t="s">
        <v>22</v>
      </c>
      <c r="D638" s="6">
        <v>1</v>
      </c>
      <c r="E638" s="6">
        <v>31</v>
      </c>
      <c r="F638" s="6">
        <v>7.75</v>
      </c>
      <c r="G638" s="6">
        <f>E638-F638</f>
        <v>23.25</v>
      </c>
      <c r="H638" s="6">
        <f>IF(E638&lt;&gt;0, ((E638-F638)/E638)*100, 0)</f>
        <v>75</v>
      </c>
    </row>
    <row r="639" spans="1:8" customFormat="1" ht="15" x14ac:dyDescent="0.25">
      <c r="D639" s="10"/>
      <c r="E639" s="10"/>
      <c r="F639" s="10"/>
      <c r="G639" s="10"/>
      <c r="H639" s="10"/>
    </row>
    <row r="640" spans="1:8" s="4" customFormat="1" x14ac:dyDescent="0.2">
      <c r="A640" s="3" t="s">
        <v>10</v>
      </c>
      <c r="B640" s="3" t="s">
        <v>10</v>
      </c>
      <c r="C640" s="3" t="s">
        <v>10</v>
      </c>
      <c r="D640" s="5">
        <f>SUBTOTAL(9, D638:D639)</f>
        <v>1</v>
      </c>
      <c r="E640" s="5">
        <f>SUBTOTAL(9, E638:E639)</f>
        <v>31</v>
      </c>
      <c r="F640" s="5">
        <f>SUBTOTAL(9, F638:F639)</f>
        <v>7.75</v>
      </c>
      <c r="G640" s="5">
        <f>SUBTOTAL(9, G638:G639)</f>
        <v>23.25</v>
      </c>
      <c r="H640" s="5">
        <f>IF(E640&lt;&gt;0, ((E640-F640)/E640)*100, 0)</f>
        <v>75</v>
      </c>
    </row>
    <row r="641" spans="1:8" customFormat="1" ht="15" x14ac:dyDescent="0.25">
      <c r="D641" s="10"/>
      <c r="E641" s="10"/>
      <c r="F641" s="10"/>
      <c r="G641" s="10"/>
      <c r="H641" s="10"/>
    </row>
    <row r="642" spans="1:8" x14ac:dyDescent="0.2">
      <c r="A642" s="2" t="s">
        <v>215</v>
      </c>
      <c r="B642" s="2" t="s">
        <v>216</v>
      </c>
      <c r="C642" s="2" t="s">
        <v>85</v>
      </c>
      <c r="D642" s="6">
        <v>1</v>
      </c>
      <c r="E642" s="6">
        <v>25.5</v>
      </c>
      <c r="F642" s="6">
        <v>5.95</v>
      </c>
      <c r="G642" s="6">
        <f>E642-F642</f>
        <v>19.55</v>
      </c>
      <c r="H642" s="6">
        <f>IF(E642&lt;&gt;0, ((E642-F642)/E642)*100, 0)</f>
        <v>76.666666666666671</v>
      </c>
    </row>
    <row r="643" spans="1:8" x14ac:dyDescent="0.2">
      <c r="A643" s="2" t="s">
        <v>215</v>
      </c>
      <c r="B643" s="2" t="s">
        <v>216</v>
      </c>
      <c r="C643" s="2" t="s">
        <v>15</v>
      </c>
      <c r="D643" s="6">
        <v>2</v>
      </c>
      <c r="E643" s="6">
        <v>27</v>
      </c>
      <c r="F643" s="6">
        <v>8.4</v>
      </c>
      <c r="G643" s="6">
        <f>E643-F643</f>
        <v>18.600000000000001</v>
      </c>
      <c r="H643" s="6">
        <f>IF(E643&lt;&gt;0, ((E643-F643)/E643)*100, 0)</f>
        <v>68.8888888888889</v>
      </c>
    </row>
    <row r="644" spans="1:8" x14ac:dyDescent="0.2">
      <c r="A644" s="2" t="s">
        <v>215</v>
      </c>
      <c r="B644" s="2" t="s">
        <v>216</v>
      </c>
      <c r="C644" s="2" t="s">
        <v>117</v>
      </c>
      <c r="D644" s="6">
        <v>1</v>
      </c>
      <c r="E644" s="6">
        <v>13.45</v>
      </c>
      <c r="F644" s="6">
        <v>4.2</v>
      </c>
      <c r="G644" s="6">
        <f>E644-F644</f>
        <v>9.25</v>
      </c>
      <c r="H644" s="6">
        <f>IF(E644&lt;&gt;0, ((E644-F644)/E644)*100, 0)</f>
        <v>68.773234200743488</v>
      </c>
    </row>
    <row r="645" spans="1:8" customFormat="1" ht="15" x14ac:dyDescent="0.25">
      <c r="D645" s="10"/>
      <c r="E645" s="10"/>
      <c r="F645" s="10"/>
      <c r="G645" s="10"/>
      <c r="H645" s="10"/>
    </row>
    <row r="646" spans="1:8" s="4" customFormat="1" x14ac:dyDescent="0.2">
      <c r="A646" s="3" t="s">
        <v>10</v>
      </c>
      <c r="B646" s="3" t="s">
        <v>10</v>
      </c>
      <c r="C646" s="3" t="s">
        <v>10</v>
      </c>
      <c r="D646" s="5">
        <f>SUBTOTAL(9, D642:D645)</f>
        <v>4</v>
      </c>
      <c r="E646" s="5">
        <f>SUBTOTAL(9, E642:E645)</f>
        <v>65.95</v>
      </c>
      <c r="F646" s="5">
        <f>SUBTOTAL(9, F642:F645)</f>
        <v>18.55</v>
      </c>
      <c r="G646" s="5">
        <f>SUBTOTAL(9, G642:G645)</f>
        <v>47.400000000000006</v>
      </c>
      <c r="H646" s="5">
        <f>IF(E646&lt;&gt;0, ((E646-F646)/E646)*100, 0)</f>
        <v>71.872630780894625</v>
      </c>
    </row>
    <row r="647" spans="1:8" customFormat="1" ht="15" x14ac:dyDescent="0.25">
      <c r="D647" s="10"/>
      <c r="E647" s="10"/>
      <c r="F647" s="10"/>
      <c r="G647" s="10"/>
      <c r="H647" s="10"/>
    </row>
    <row r="648" spans="1:8" x14ac:dyDescent="0.2">
      <c r="A648" s="2" t="s">
        <v>217</v>
      </c>
      <c r="B648" s="2" t="s">
        <v>218</v>
      </c>
      <c r="C648" s="2" t="s">
        <v>10</v>
      </c>
      <c r="G648" s="6">
        <f t="shared" ref="G648:G656" si="54">E648-F648</f>
        <v>0</v>
      </c>
      <c r="H648" s="6">
        <f t="shared" ref="H648:H656" si="55">IF(E648&lt;&gt;0, ((E648-F648)/E648)*100, 0)</f>
        <v>0</v>
      </c>
    </row>
    <row r="649" spans="1:8" x14ac:dyDescent="0.2">
      <c r="A649" s="2" t="s">
        <v>217</v>
      </c>
      <c r="B649" s="2" t="s">
        <v>218</v>
      </c>
      <c r="C649" s="2" t="s">
        <v>10</v>
      </c>
      <c r="E649" s="6">
        <v>-22.5</v>
      </c>
      <c r="G649" s="6">
        <f t="shared" si="54"/>
        <v>-22.5</v>
      </c>
      <c r="H649" s="6">
        <f t="shared" si="55"/>
        <v>100</v>
      </c>
    </row>
    <row r="650" spans="1:8" x14ac:dyDescent="0.2">
      <c r="A650" s="2" t="s">
        <v>217</v>
      </c>
      <c r="B650" s="2" t="s">
        <v>218</v>
      </c>
      <c r="C650" s="2" t="s">
        <v>38</v>
      </c>
      <c r="D650" s="6">
        <v>2</v>
      </c>
      <c r="E650" s="6">
        <v>21</v>
      </c>
      <c r="F650" s="6">
        <v>3.58</v>
      </c>
      <c r="G650" s="6">
        <f t="shared" si="54"/>
        <v>17.420000000000002</v>
      </c>
      <c r="H650" s="6">
        <f t="shared" si="55"/>
        <v>82.952380952380949</v>
      </c>
    </row>
    <row r="651" spans="1:8" x14ac:dyDescent="0.2">
      <c r="A651" s="2" t="s">
        <v>217</v>
      </c>
      <c r="B651" s="2" t="s">
        <v>218</v>
      </c>
      <c r="C651" s="2" t="s">
        <v>219</v>
      </c>
      <c r="D651" s="6">
        <v>1</v>
      </c>
      <c r="E651" s="6">
        <v>25</v>
      </c>
      <c r="F651" s="6">
        <v>4.1500000000000004</v>
      </c>
      <c r="G651" s="6">
        <f t="shared" si="54"/>
        <v>20.85</v>
      </c>
      <c r="H651" s="6">
        <f t="shared" si="55"/>
        <v>83.4</v>
      </c>
    </row>
    <row r="652" spans="1:8" x14ac:dyDescent="0.2">
      <c r="A652" s="2" t="s">
        <v>217</v>
      </c>
      <c r="B652" s="2" t="s">
        <v>218</v>
      </c>
      <c r="C652" s="2" t="s">
        <v>204</v>
      </c>
      <c r="D652" s="6">
        <v>1</v>
      </c>
      <c r="E652" s="6">
        <v>22.5</v>
      </c>
      <c r="F652" s="6">
        <v>7.71</v>
      </c>
      <c r="G652" s="6">
        <f t="shared" si="54"/>
        <v>14.79</v>
      </c>
      <c r="H652" s="6">
        <f t="shared" si="55"/>
        <v>65.733333333333334</v>
      </c>
    </row>
    <row r="653" spans="1:8" x14ac:dyDescent="0.2">
      <c r="A653" s="2" t="s">
        <v>217</v>
      </c>
      <c r="B653" s="2" t="s">
        <v>218</v>
      </c>
      <c r="C653" s="2" t="s">
        <v>160</v>
      </c>
      <c r="D653" s="6">
        <v>2</v>
      </c>
      <c r="E653" s="6">
        <v>32</v>
      </c>
      <c r="F653" s="6">
        <v>11.76</v>
      </c>
      <c r="G653" s="6">
        <f t="shared" si="54"/>
        <v>20.240000000000002</v>
      </c>
      <c r="H653" s="6">
        <f t="shared" si="55"/>
        <v>63.250000000000007</v>
      </c>
    </row>
    <row r="654" spans="1:8" x14ac:dyDescent="0.2">
      <c r="A654" s="2" t="s">
        <v>217</v>
      </c>
      <c r="B654" s="2" t="s">
        <v>218</v>
      </c>
      <c r="C654" s="2" t="s">
        <v>220</v>
      </c>
      <c r="D654" s="6">
        <v>1</v>
      </c>
      <c r="E654" s="6">
        <v>14</v>
      </c>
      <c r="F654" s="6">
        <v>3.92</v>
      </c>
      <c r="G654" s="6">
        <f t="shared" si="54"/>
        <v>10.08</v>
      </c>
      <c r="H654" s="6">
        <f t="shared" si="55"/>
        <v>72</v>
      </c>
    </row>
    <row r="655" spans="1:8" x14ac:dyDescent="0.2">
      <c r="A655" s="2" t="s">
        <v>217</v>
      </c>
      <c r="B655" s="2" t="s">
        <v>218</v>
      </c>
      <c r="C655" s="2" t="s">
        <v>49</v>
      </c>
      <c r="D655" s="6">
        <v>3</v>
      </c>
      <c r="E655" s="6">
        <v>82.5</v>
      </c>
      <c r="F655" s="6">
        <v>21.63</v>
      </c>
      <c r="G655" s="6">
        <f t="shared" si="54"/>
        <v>60.870000000000005</v>
      </c>
      <c r="H655" s="6">
        <f t="shared" si="55"/>
        <v>73.781818181818196</v>
      </c>
    </row>
    <row r="656" spans="1:8" x14ac:dyDescent="0.2">
      <c r="A656" s="2" t="s">
        <v>217</v>
      </c>
      <c r="B656" s="2" t="s">
        <v>218</v>
      </c>
      <c r="C656" s="2" t="s">
        <v>15</v>
      </c>
      <c r="D656" s="6">
        <v>1</v>
      </c>
      <c r="E656" s="6">
        <v>13.5</v>
      </c>
      <c r="F656" s="6">
        <v>4.2</v>
      </c>
      <c r="G656" s="6">
        <f t="shared" si="54"/>
        <v>9.3000000000000007</v>
      </c>
      <c r="H656" s="6">
        <f t="shared" si="55"/>
        <v>68.8888888888889</v>
      </c>
    </row>
    <row r="657" spans="1:8" customFormat="1" ht="15" x14ac:dyDescent="0.25">
      <c r="D657" s="10"/>
      <c r="E657" s="10"/>
      <c r="F657" s="10"/>
      <c r="G657" s="10"/>
      <c r="H657" s="10"/>
    </row>
    <row r="658" spans="1:8" s="4" customFormat="1" x14ac:dyDescent="0.2">
      <c r="A658" s="3" t="s">
        <v>10</v>
      </c>
      <c r="B658" s="3" t="s">
        <v>10</v>
      </c>
      <c r="C658" s="3" t="s">
        <v>10</v>
      </c>
      <c r="D658" s="5">
        <f>SUBTOTAL(9, D648:D657)</f>
        <v>11</v>
      </c>
      <c r="E658" s="5">
        <f>SUBTOTAL(9, E648:E657)</f>
        <v>188</v>
      </c>
      <c r="F658" s="5">
        <f>SUBTOTAL(9, F648:F657)</f>
        <v>56.95</v>
      </c>
      <c r="G658" s="5">
        <f>SUBTOTAL(9, G648:G657)</f>
        <v>131.05000000000001</v>
      </c>
      <c r="H658" s="5">
        <f>IF(E658&lt;&gt;0, ((E658-F658)/E658)*100, 0)</f>
        <v>69.707446808510639</v>
      </c>
    </row>
    <row r="659" spans="1:8" customFormat="1" ht="15" x14ac:dyDescent="0.25">
      <c r="D659" s="10"/>
      <c r="E659" s="10"/>
      <c r="F659" s="10"/>
      <c r="G659" s="10"/>
      <c r="H659" s="10"/>
    </row>
    <row r="660" spans="1:8" x14ac:dyDescent="0.2">
      <c r="A660" s="2" t="s">
        <v>221</v>
      </c>
      <c r="B660" s="2" t="s">
        <v>222</v>
      </c>
      <c r="C660" s="2" t="s">
        <v>33</v>
      </c>
      <c r="D660" s="6">
        <v>2</v>
      </c>
      <c r="E660" s="6">
        <v>21</v>
      </c>
      <c r="F660" s="6">
        <v>5.88</v>
      </c>
      <c r="G660" s="6">
        <f>E660-F660</f>
        <v>15.120000000000001</v>
      </c>
      <c r="H660" s="6">
        <f>IF(E660&lt;&gt;0, ((E660-F660)/E660)*100, 0)</f>
        <v>72.000000000000014</v>
      </c>
    </row>
    <row r="661" spans="1:8" customFormat="1" ht="15" x14ac:dyDescent="0.25">
      <c r="D661" s="10"/>
      <c r="E661" s="10"/>
      <c r="F661" s="10"/>
      <c r="G661" s="10"/>
      <c r="H661" s="10"/>
    </row>
    <row r="662" spans="1:8" s="4" customFormat="1" x14ac:dyDescent="0.2">
      <c r="A662" s="3" t="s">
        <v>10</v>
      </c>
      <c r="B662" s="3" t="s">
        <v>10</v>
      </c>
      <c r="C662" s="3" t="s">
        <v>10</v>
      </c>
      <c r="D662" s="5">
        <f>SUBTOTAL(9, D660:D661)</f>
        <v>2</v>
      </c>
      <c r="E662" s="5">
        <f>SUBTOTAL(9, E660:E661)</f>
        <v>21</v>
      </c>
      <c r="F662" s="5">
        <f>SUBTOTAL(9, F660:F661)</f>
        <v>5.88</v>
      </c>
      <c r="G662" s="5">
        <f>SUBTOTAL(9, G660:G661)</f>
        <v>15.120000000000001</v>
      </c>
      <c r="H662" s="5">
        <f>IF(E662&lt;&gt;0, ((E662-F662)/E662)*100, 0)</f>
        <v>72.000000000000014</v>
      </c>
    </row>
    <row r="663" spans="1:8" customFormat="1" ht="15" x14ac:dyDescent="0.25">
      <c r="D663" s="10"/>
      <c r="E663" s="10"/>
      <c r="F663" s="10"/>
      <c r="G663" s="10"/>
      <c r="H663" s="10"/>
    </row>
    <row r="664" spans="1:8" x14ac:dyDescent="0.2">
      <c r="A664" s="2" t="s">
        <v>223</v>
      </c>
      <c r="B664" s="2" t="s">
        <v>224</v>
      </c>
      <c r="C664" s="2" t="s">
        <v>136</v>
      </c>
      <c r="D664" s="6">
        <v>1</v>
      </c>
      <c r="E664" s="6">
        <v>20.75</v>
      </c>
      <c r="F664" s="6">
        <v>7</v>
      </c>
      <c r="G664" s="6">
        <f>E664-F664</f>
        <v>13.75</v>
      </c>
      <c r="H664" s="6">
        <f>IF(E664&lt;&gt;0, ((E664-F664)/E664)*100, 0)</f>
        <v>66.265060240963862</v>
      </c>
    </row>
    <row r="665" spans="1:8" customFormat="1" ht="15" x14ac:dyDescent="0.25">
      <c r="D665" s="10"/>
      <c r="E665" s="10"/>
      <c r="F665" s="10"/>
      <c r="G665" s="10"/>
      <c r="H665" s="10"/>
    </row>
    <row r="666" spans="1:8" s="4" customFormat="1" x14ac:dyDescent="0.2">
      <c r="A666" s="3" t="s">
        <v>10</v>
      </c>
      <c r="B666" s="3" t="s">
        <v>10</v>
      </c>
      <c r="C666" s="3" t="s">
        <v>10</v>
      </c>
      <c r="D666" s="5">
        <f>SUBTOTAL(9, D664:D665)</f>
        <v>1</v>
      </c>
      <c r="E666" s="5">
        <f>SUBTOTAL(9, E664:E665)</f>
        <v>20.75</v>
      </c>
      <c r="F666" s="5">
        <f>SUBTOTAL(9, F664:F665)</f>
        <v>7</v>
      </c>
      <c r="G666" s="5">
        <f>SUBTOTAL(9, G664:G665)</f>
        <v>13.75</v>
      </c>
      <c r="H666" s="5">
        <f>IF(E666&lt;&gt;0, ((E666-F666)/E666)*100, 0)</f>
        <v>66.265060240963862</v>
      </c>
    </row>
    <row r="667" spans="1:8" customFormat="1" ht="15" x14ac:dyDescent="0.25">
      <c r="D667" s="10"/>
      <c r="E667" s="10"/>
      <c r="F667" s="10"/>
      <c r="G667" s="10"/>
      <c r="H667" s="10"/>
    </row>
    <row r="668" spans="1:8" x14ac:dyDescent="0.2">
      <c r="A668" s="2" t="s">
        <v>225</v>
      </c>
      <c r="B668" s="2" t="s">
        <v>226</v>
      </c>
      <c r="C668" s="2" t="s">
        <v>10</v>
      </c>
      <c r="G668" s="6">
        <f>E668-F668</f>
        <v>0</v>
      </c>
      <c r="H668" s="6">
        <f>IF(E668&lt;&gt;0, ((E668-F668)/E668)*100, 0)</f>
        <v>0</v>
      </c>
    </row>
    <row r="669" spans="1:8" x14ac:dyDescent="0.2">
      <c r="A669" s="2" t="s">
        <v>225</v>
      </c>
      <c r="B669" s="2" t="s">
        <v>226</v>
      </c>
      <c r="C669" s="2" t="s">
        <v>10</v>
      </c>
      <c r="E669" s="6">
        <v>-22.5</v>
      </c>
      <c r="G669" s="6">
        <f>E669-F669</f>
        <v>-22.5</v>
      </c>
      <c r="H669" s="6">
        <f>IF(E669&lt;&gt;0, ((E669-F669)/E669)*100, 0)</f>
        <v>100</v>
      </c>
    </row>
    <row r="670" spans="1:8" x14ac:dyDescent="0.2">
      <c r="A670" s="2" t="s">
        <v>225</v>
      </c>
      <c r="B670" s="2" t="s">
        <v>226</v>
      </c>
      <c r="C670" s="2" t="s">
        <v>227</v>
      </c>
      <c r="D670" s="6">
        <v>4</v>
      </c>
      <c r="E670" s="6">
        <v>204</v>
      </c>
      <c r="F670" s="6">
        <v>58.8</v>
      </c>
      <c r="G670" s="6">
        <f>E670-F670</f>
        <v>145.19999999999999</v>
      </c>
      <c r="H670" s="6">
        <f>IF(E670&lt;&gt;0, ((E670-F670)/E670)*100, 0)</f>
        <v>71.17647058823529</v>
      </c>
    </row>
    <row r="671" spans="1:8" x14ac:dyDescent="0.2">
      <c r="A671" s="2" t="s">
        <v>225</v>
      </c>
      <c r="B671" s="2" t="s">
        <v>226</v>
      </c>
      <c r="C671" s="2" t="s">
        <v>228</v>
      </c>
      <c r="D671" s="6">
        <v>4</v>
      </c>
      <c r="E671" s="6">
        <v>56</v>
      </c>
      <c r="F671" s="6">
        <v>13.44</v>
      </c>
      <c r="G671" s="6">
        <f>E671-F671</f>
        <v>42.56</v>
      </c>
      <c r="H671" s="6">
        <f>IF(E671&lt;&gt;0, ((E671-F671)/E671)*100, 0)</f>
        <v>76</v>
      </c>
    </row>
    <row r="672" spans="1:8" x14ac:dyDescent="0.2">
      <c r="A672" s="2" t="s">
        <v>225</v>
      </c>
      <c r="B672" s="2" t="s">
        <v>226</v>
      </c>
      <c r="C672" s="2" t="s">
        <v>204</v>
      </c>
      <c r="D672" s="6">
        <v>1</v>
      </c>
      <c r="E672" s="6">
        <v>22.5</v>
      </c>
      <c r="F672" s="6">
        <v>7.71</v>
      </c>
      <c r="G672" s="6">
        <f>E672-F672</f>
        <v>14.79</v>
      </c>
      <c r="H672" s="6">
        <f>IF(E672&lt;&gt;0, ((E672-F672)/E672)*100, 0)</f>
        <v>65.733333333333334</v>
      </c>
    </row>
    <row r="673" spans="1:8" customFormat="1" ht="15" x14ac:dyDescent="0.25">
      <c r="D673" s="10"/>
      <c r="E673" s="10"/>
      <c r="F673" s="10"/>
      <c r="G673" s="10"/>
      <c r="H673" s="10"/>
    </row>
    <row r="674" spans="1:8" s="4" customFormat="1" x14ac:dyDescent="0.2">
      <c r="A674" s="3" t="s">
        <v>10</v>
      </c>
      <c r="B674" s="3" t="s">
        <v>10</v>
      </c>
      <c r="C674" s="3" t="s">
        <v>10</v>
      </c>
      <c r="D674" s="5">
        <f>SUBTOTAL(9, D668:D673)</f>
        <v>9</v>
      </c>
      <c r="E674" s="5">
        <f>SUBTOTAL(9, E668:E673)</f>
        <v>260</v>
      </c>
      <c r="F674" s="5">
        <f>SUBTOTAL(9, F668:F673)</f>
        <v>79.949999999999989</v>
      </c>
      <c r="G674" s="5">
        <f>SUBTOTAL(9, G668:G673)</f>
        <v>180.04999999999998</v>
      </c>
      <c r="H674" s="5">
        <f>IF(E674&lt;&gt;0, ((E674-F674)/E674)*100, 0)</f>
        <v>69.25</v>
      </c>
    </row>
    <row r="675" spans="1:8" customFormat="1" ht="15" x14ac:dyDescent="0.25">
      <c r="D675" s="10"/>
      <c r="E675" s="10"/>
      <c r="F675" s="10"/>
      <c r="G675" s="10"/>
      <c r="H675" s="10"/>
    </row>
    <row r="676" spans="1:8" x14ac:dyDescent="0.2">
      <c r="A676" s="2" t="s">
        <v>229</v>
      </c>
      <c r="B676" s="2" t="s">
        <v>230</v>
      </c>
      <c r="C676" s="2" t="s">
        <v>191</v>
      </c>
      <c r="D676" s="6">
        <v>2</v>
      </c>
      <c r="E676" s="6">
        <v>27</v>
      </c>
      <c r="F676" s="6">
        <v>10.36</v>
      </c>
      <c r="G676" s="6">
        <f>E676-F676</f>
        <v>16.64</v>
      </c>
      <c r="H676" s="6">
        <f>IF(E676&lt;&gt;0, ((E676-F676)/E676)*100, 0)</f>
        <v>61.629629629629633</v>
      </c>
    </row>
    <row r="677" spans="1:8" customFormat="1" ht="15" x14ac:dyDescent="0.25">
      <c r="D677" s="10"/>
      <c r="E677" s="10"/>
      <c r="F677" s="10"/>
      <c r="G677" s="10"/>
      <c r="H677" s="10"/>
    </row>
    <row r="678" spans="1:8" s="4" customFormat="1" x14ac:dyDescent="0.2">
      <c r="A678" s="3" t="s">
        <v>10</v>
      </c>
      <c r="B678" s="3" t="s">
        <v>10</v>
      </c>
      <c r="C678" s="3" t="s">
        <v>10</v>
      </c>
      <c r="D678" s="5">
        <f>SUBTOTAL(9, D676:D677)</f>
        <v>2</v>
      </c>
      <c r="E678" s="5">
        <f>SUBTOTAL(9, E676:E677)</f>
        <v>27</v>
      </c>
      <c r="F678" s="5">
        <f>SUBTOTAL(9, F676:F677)</f>
        <v>10.36</v>
      </c>
      <c r="G678" s="5">
        <f>SUBTOTAL(9, G676:G677)</f>
        <v>16.64</v>
      </c>
      <c r="H678" s="5">
        <f>IF(E678&lt;&gt;0, ((E678-F678)/E678)*100, 0)</f>
        <v>61.629629629629633</v>
      </c>
    </row>
    <row r="679" spans="1:8" customFormat="1" ht="15" x14ac:dyDescent="0.25">
      <c r="D679" s="10"/>
      <c r="E679" s="10"/>
      <c r="F679" s="10"/>
      <c r="G679" s="10"/>
      <c r="H679" s="10"/>
    </row>
    <row r="680" spans="1:8" x14ac:dyDescent="0.2">
      <c r="A680" s="2" t="s">
        <v>231</v>
      </c>
      <c r="B680" s="2" t="s">
        <v>232</v>
      </c>
      <c r="C680" s="2" t="s">
        <v>91</v>
      </c>
      <c r="D680" s="6">
        <v>4</v>
      </c>
      <c r="E680" s="6">
        <v>32</v>
      </c>
      <c r="F680" s="6">
        <v>7.32</v>
      </c>
      <c r="G680" s="6">
        <f>E680-F680</f>
        <v>24.68</v>
      </c>
      <c r="H680" s="6">
        <f>IF(E680&lt;&gt;0, ((E680-F680)/E680)*100, 0)</f>
        <v>77.125</v>
      </c>
    </row>
    <row r="681" spans="1:8" customFormat="1" ht="15" x14ac:dyDescent="0.25">
      <c r="D681" s="10"/>
      <c r="E681" s="10"/>
      <c r="F681" s="10"/>
      <c r="G681" s="10"/>
      <c r="H681" s="10"/>
    </row>
    <row r="682" spans="1:8" s="4" customFormat="1" x14ac:dyDescent="0.2">
      <c r="A682" s="3" t="s">
        <v>10</v>
      </c>
      <c r="B682" s="3" t="s">
        <v>10</v>
      </c>
      <c r="C682" s="3" t="s">
        <v>10</v>
      </c>
      <c r="D682" s="5">
        <f>SUBTOTAL(9, D680:D681)</f>
        <v>4</v>
      </c>
      <c r="E682" s="5">
        <f>SUBTOTAL(9, E680:E681)</f>
        <v>32</v>
      </c>
      <c r="F682" s="5">
        <f>SUBTOTAL(9, F680:F681)</f>
        <v>7.32</v>
      </c>
      <c r="G682" s="5">
        <f>SUBTOTAL(9, G680:G681)</f>
        <v>24.68</v>
      </c>
      <c r="H682" s="5">
        <f>IF(E682&lt;&gt;0, ((E682-F682)/E682)*100, 0)</f>
        <v>77.125</v>
      </c>
    </row>
    <row r="683" spans="1:8" customFormat="1" ht="15" x14ac:dyDescent="0.25">
      <c r="D683" s="10"/>
      <c r="E683" s="10"/>
      <c r="F683" s="10"/>
      <c r="G683" s="10"/>
      <c r="H683" s="10"/>
    </row>
    <row r="684" spans="1:8" x14ac:dyDescent="0.2">
      <c r="A684" s="2" t="s">
        <v>233</v>
      </c>
      <c r="B684" s="2" t="s">
        <v>234</v>
      </c>
      <c r="C684" s="2" t="s">
        <v>22</v>
      </c>
      <c r="D684" s="6">
        <v>1</v>
      </c>
      <c r="E684" s="6">
        <v>31</v>
      </c>
      <c r="F684" s="6">
        <v>7.75</v>
      </c>
      <c r="G684" s="6">
        <f>E684-F684</f>
        <v>23.25</v>
      </c>
      <c r="H684" s="6">
        <f>IF(E684&lt;&gt;0, ((E684-F684)/E684)*100, 0)</f>
        <v>75</v>
      </c>
    </row>
    <row r="685" spans="1:8" customFormat="1" ht="15" x14ac:dyDescent="0.25">
      <c r="D685" s="10"/>
      <c r="E685" s="10"/>
      <c r="F685" s="10"/>
      <c r="G685" s="10"/>
      <c r="H685" s="10"/>
    </row>
    <row r="686" spans="1:8" s="4" customFormat="1" x14ac:dyDescent="0.2">
      <c r="A686" s="3" t="s">
        <v>10</v>
      </c>
      <c r="B686" s="3" t="s">
        <v>10</v>
      </c>
      <c r="C686" s="3" t="s">
        <v>10</v>
      </c>
      <c r="D686" s="5">
        <f>SUBTOTAL(9, D684:D685)</f>
        <v>1</v>
      </c>
      <c r="E686" s="5">
        <f>SUBTOTAL(9, E684:E685)</f>
        <v>31</v>
      </c>
      <c r="F686" s="5">
        <f>SUBTOTAL(9, F684:F685)</f>
        <v>7.75</v>
      </c>
      <c r="G686" s="5">
        <f>SUBTOTAL(9, G684:G685)</f>
        <v>23.25</v>
      </c>
      <c r="H686" s="5">
        <f>IF(E686&lt;&gt;0, ((E686-F686)/E686)*100, 0)</f>
        <v>75</v>
      </c>
    </row>
    <row r="687" spans="1:8" customFormat="1" ht="15" x14ac:dyDescent="0.25">
      <c r="D687" s="10"/>
      <c r="E687" s="10"/>
      <c r="F687" s="10"/>
      <c r="G687" s="10"/>
      <c r="H687" s="10"/>
    </row>
    <row r="688" spans="1:8" x14ac:dyDescent="0.2">
      <c r="A688" s="2" t="s">
        <v>235</v>
      </c>
      <c r="B688" s="2" t="s">
        <v>236</v>
      </c>
      <c r="C688" s="2" t="s">
        <v>10</v>
      </c>
      <c r="E688" s="6">
        <v>-38.75</v>
      </c>
      <c r="G688" s="6">
        <f>E688-F688</f>
        <v>-38.75</v>
      </c>
      <c r="H688" s="6">
        <f>IF(E688&lt;&gt;0, ((E688-F688)/E688)*100, 0)</f>
        <v>100</v>
      </c>
    </row>
    <row r="689" spans="1:8" x14ac:dyDescent="0.2">
      <c r="A689" s="2" t="s">
        <v>235</v>
      </c>
      <c r="B689" s="2" t="s">
        <v>236</v>
      </c>
      <c r="C689" s="2" t="s">
        <v>10</v>
      </c>
      <c r="E689" s="6">
        <v>-83.25</v>
      </c>
      <c r="G689" s="6">
        <f>E689-F689</f>
        <v>-83.25</v>
      </c>
      <c r="H689" s="6">
        <f>IF(E689&lt;&gt;0, ((E689-F689)/E689)*100, 0)</f>
        <v>100</v>
      </c>
    </row>
    <row r="690" spans="1:8" x14ac:dyDescent="0.2">
      <c r="A690" s="2" t="s">
        <v>235</v>
      </c>
      <c r="B690" s="2" t="s">
        <v>236</v>
      </c>
      <c r="C690" s="2" t="s">
        <v>22</v>
      </c>
      <c r="D690" s="6">
        <v>1</v>
      </c>
      <c r="E690" s="6">
        <v>31</v>
      </c>
      <c r="F690" s="6">
        <v>7.75</v>
      </c>
      <c r="G690" s="6">
        <f>E690-F690</f>
        <v>23.25</v>
      </c>
      <c r="H690" s="6">
        <f>IF(E690&lt;&gt;0, ((E690-F690)/E690)*100, 0)</f>
        <v>75</v>
      </c>
    </row>
    <row r="691" spans="1:8" x14ac:dyDescent="0.2">
      <c r="A691" s="2" t="s">
        <v>235</v>
      </c>
      <c r="B691" s="2" t="s">
        <v>236</v>
      </c>
      <c r="C691" s="2" t="s">
        <v>237</v>
      </c>
      <c r="D691" s="6">
        <v>1</v>
      </c>
      <c r="E691" s="6">
        <v>75.5</v>
      </c>
      <c r="F691" s="6">
        <v>15.75</v>
      </c>
      <c r="G691" s="6">
        <f>E691-F691</f>
        <v>59.75</v>
      </c>
      <c r="H691" s="6">
        <f>IF(E691&lt;&gt;0, ((E691-F691)/E691)*100, 0)</f>
        <v>79.139072847682129</v>
      </c>
    </row>
    <row r="692" spans="1:8" customFormat="1" ht="15" x14ac:dyDescent="0.25">
      <c r="D692" s="10"/>
      <c r="E692" s="10"/>
      <c r="F692" s="10"/>
      <c r="G692" s="10"/>
      <c r="H692" s="10"/>
    </row>
    <row r="693" spans="1:8" s="4" customFormat="1" x14ac:dyDescent="0.2">
      <c r="A693" s="3" t="s">
        <v>10</v>
      </c>
      <c r="B693" s="3" t="s">
        <v>10</v>
      </c>
      <c r="C693" s="3" t="s">
        <v>10</v>
      </c>
      <c r="D693" s="5">
        <f>SUBTOTAL(9, D688:D692)</f>
        <v>2</v>
      </c>
      <c r="E693" s="5">
        <f>SUBTOTAL(9, E688:E692)</f>
        <v>-15.5</v>
      </c>
      <c r="F693" s="5">
        <f>SUBTOTAL(9, F688:F692)</f>
        <v>23.5</v>
      </c>
      <c r="G693" s="5">
        <f>SUBTOTAL(9, G688:G692)</f>
        <v>-39</v>
      </c>
      <c r="H693" s="5">
        <f>IF(E693&lt;&gt;0, ((E693-F693)/E693)*100, 0)</f>
        <v>251.61290322580646</v>
      </c>
    </row>
    <row r="694" spans="1:8" customFormat="1" ht="15" x14ac:dyDescent="0.25">
      <c r="D694" s="10"/>
      <c r="E694" s="10"/>
      <c r="F694" s="10"/>
      <c r="G694" s="10"/>
      <c r="H694" s="10"/>
    </row>
    <row r="695" spans="1:8" x14ac:dyDescent="0.2">
      <c r="A695" s="2" t="s">
        <v>238</v>
      </c>
      <c r="B695" s="2" t="s">
        <v>239</v>
      </c>
      <c r="C695" s="2" t="s">
        <v>136</v>
      </c>
      <c r="D695" s="6">
        <v>1</v>
      </c>
      <c r="E695" s="6">
        <v>20.75</v>
      </c>
      <c r="F695" s="6">
        <v>7</v>
      </c>
      <c r="G695" s="6">
        <f>E695-F695</f>
        <v>13.75</v>
      </c>
      <c r="H695" s="6">
        <f>IF(E695&lt;&gt;0, ((E695-F695)/E695)*100, 0)</f>
        <v>66.265060240963862</v>
      </c>
    </row>
    <row r="696" spans="1:8" customFormat="1" ht="15" x14ac:dyDescent="0.25">
      <c r="D696" s="10"/>
      <c r="E696" s="10"/>
      <c r="F696" s="10"/>
      <c r="G696" s="10"/>
      <c r="H696" s="10"/>
    </row>
    <row r="697" spans="1:8" s="4" customFormat="1" x14ac:dyDescent="0.2">
      <c r="A697" s="3" t="s">
        <v>10</v>
      </c>
      <c r="B697" s="3" t="s">
        <v>10</v>
      </c>
      <c r="C697" s="3" t="s">
        <v>10</v>
      </c>
      <c r="D697" s="5">
        <f>SUBTOTAL(9, D695:D696)</f>
        <v>1</v>
      </c>
      <c r="E697" s="5">
        <f>SUBTOTAL(9, E695:E696)</f>
        <v>20.75</v>
      </c>
      <c r="F697" s="5">
        <f>SUBTOTAL(9, F695:F696)</f>
        <v>7</v>
      </c>
      <c r="G697" s="5">
        <f>SUBTOTAL(9, G695:G696)</f>
        <v>13.75</v>
      </c>
      <c r="H697" s="5">
        <f>IF(E697&lt;&gt;0, ((E697-F697)/E697)*100, 0)</f>
        <v>66.265060240963862</v>
      </c>
    </row>
    <row r="698" spans="1:8" customFormat="1" ht="15" x14ac:dyDescent="0.25">
      <c r="D698" s="10"/>
      <c r="E698" s="10"/>
      <c r="F698" s="10"/>
      <c r="G698" s="10"/>
      <c r="H698" s="10"/>
    </row>
    <row r="699" spans="1:8" x14ac:dyDescent="0.2">
      <c r="A699" s="2" t="s">
        <v>240</v>
      </c>
      <c r="B699" s="2" t="s">
        <v>241</v>
      </c>
      <c r="C699" s="2" t="s">
        <v>101</v>
      </c>
      <c r="D699" s="6">
        <v>4</v>
      </c>
      <c r="E699" s="6">
        <v>54</v>
      </c>
      <c r="F699" s="6">
        <v>21.88</v>
      </c>
      <c r="G699" s="6">
        <f>E699-F699</f>
        <v>32.120000000000005</v>
      </c>
      <c r="H699" s="6">
        <f>IF(E699&lt;&gt;0, ((E699-F699)/E699)*100, 0)</f>
        <v>59.481481481481488</v>
      </c>
    </row>
    <row r="700" spans="1:8" customFormat="1" ht="15" x14ac:dyDescent="0.25">
      <c r="D700" s="10"/>
      <c r="E700" s="10"/>
      <c r="F700" s="10"/>
      <c r="G700" s="10"/>
      <c r="H700" s="10"/>
    </row>
    <row r="701" spans="1:8" s="4" customFormat="1" x14ac:dyDescent="0.2">
      <c r="A701" s="3" t="s">
        <v>10</v>
      </c>
      <c r="B701" s="3" t="s">
        <v>10</v>
      </c>
      <c r="C701" s="3" t="s">
        <v>10</v>
      </c>
      <c r="D701" s="5">
        <f>SUBTOTAL(9, D699:D700)</f>
        <v>4</v>
      </c>
      <c r="E701" s="5">
        <f>SUBTOTAL(9, E699:E700)</f>
        <v>54</v>
      </c>
      <c r="F701" s="5">
        <f>SUBTOTAL(9, F699:F700)</f>
        <v>21.88</v>
      </c>
      <c r="G701" s="5">
        <f>SUBTOTAL(9, G699:G700)</f>
        <v>32.120000000000005</v>
      </c>
      <c r="H701" s="5">
        <f>IF(E701&lt;&gt;0, ((E701-F701)/E701)*100, 0)</f>
        <v>59.481481481481488</v>
      </c>
    </row>
    <row r="702" spans="1:8" customFormat="1" ht="15" x14ac:dyDescent="0.25">
      <c r="D702" s="10"/>
      <c r="E702" s="10"/>
      <c r="F702" s="10"/>
      <c r="G702" s="10"/>
      <c r="H702" s="10"/>
    </row>
    <row r="703" spans="1:8" x14ac:dyDescent="0.2">
      <c r="A703" s="2" t="s">
        <v>242</v>
      </c>
      <c r="B703" s="2" t="s">
        <v>243</v>
      </c>
      <c r="C703" s="2" t="s">
        <v>12</v>
      </c>
      <c r="D703" s="6">
        <v>1</v>
      </c>
      <c r="E703" s="6">
        <v>9.75</v>
      </c>
      <c r="F703" s="6">
        <v>3.45</v>
      </c>
      <c r="G703" s="6">
        <f>E703-F703</f>
        <v>6.3</v>
      </c>
      <c r="H703" s="6">
        <f>IF(E703&lt;&gt;0, ((E703-F703)/E703)*100, 0)</f>
        <v>64.615384615384613</v>
      </c>
    </row>
    <row r="704" spans="1:8" customFormat="1" ht="15" x14ac:dyDescent="0.25">
      <c r="D704" s="10"/>
      <c r="E704" s="10"/>
      <c r="F704" s="10"/>
      <c r="G704" s="10"/>
      <c r="H704" s="10"/>
    </row>
    <row r="705" spans="1:8" s="4" customFormat="1" x14ac:dyDescent="0.2">
      <c r="A705" s="3" t="s">
        <v>10</v>
      </c>
      <c r="B705" s="3" t="s">
        <v>10</v>
      </c>
      <c r="C705" s="3" t="s">
        <v>10</v>
      </c>
      <c r="D705" s="5">
        <f>SUBTOTAL(9, D703:D704)</f>
        <v>1</v>
      </c>
      <c r="E705" s="5">
        <f>SUBTOTAL(9, E703:E704)</f>
        <v>9.75</v>
      </c>
      <c r="F705" s="5">
        <f>SUBTOTAL(9, F703:F704)</f>
        <v>3.45</v>
      </c>
      <c r="G705" s="5">
        <f>SUBTOTAL(9, G703:G704)</f>
        <v>6.3</v>
      </c>
      <c r="H705" s="5">
        <f>IF(E705&lt;&gt;0, ((E705-F705)/E705)*100, 0)</f>
        <v>64.615384615384613</v>
      </c>
    </row>
    <row r="706" spans="1:8" customFormat="1" ht="15" x14ac:dyDescent="0.25">
      <c r="D706" s="10"/>
      <c r="E706" s="10"/>
      <c r="F706" s="10"/>
      <c r="G706" s="10"/>
      <c r="H706" s="10"/>
    </row>
    <row r="707" spans="1:8" x14ac:dyDescent="0.2">
      <c r="A707" s="2" t="s">
        <v>244</v>
      </c>
      <c r="B707" s="2" t="s">
        <v>245</v>
      </c>
      <c r="C707" s="2" t="s">
        <v>182</v>
      </c>
      <c r="D707" s="6">
        <v>1</v>
      </c>
      <c r="E707" s="6">
        <v>31</v>
      </c>
      <c r="F707" s="6">
        <v>8.4</v>
      </c>
      <c r="G707" s="6">
        <f>E707-F707</f>
        <v>22.6</v>
      </c>
      <c r="H707" s="6">
        <f>IF(E707&lt;&gt;0, ((E707-F707)/E707)*100, 0)</f>
        <v>72.903225806451616</v>
      </c>
    </row>
    <row r="708" spans="1:8" x14ac:dyDescent="0.2">
      <c r="A708" s="2" t="s">
        <v>244</v>
      </c>
      <c r="B708" s="2" t="s">
        <v>245</v>
      </c>
      <c r="C708" s="2" t="s">
        <v>227</v>
      </c>
      <c r="D708" s="6">
        <v>1</v>
      </c>
      <c r="E708" s="6">
        <v>51</v>
      </c>
      <c r="F708" s="6">
        <v>14.7</v>
      </c>
      <c r="G708" s="6">
        <f>E708-F708</f>
        <v>36.299999999999997</v>
      </c>
      <c r="H708" s="6">
        <f>IF(E708&lt;&gt;0, ((E708-F708)/E708)*100, 0)</f>
        <v>71.17647058823529</v>
      </c>
    </row>
    <row r="709" spans="1:8" x14ac:dyDescent="0.2">
      <c r="A709" s="2" t="s">
        <v>244</v>
      </c>
      <c r="B709" s="2" t="s">
        <v>245</v>
      </c>
      <c r="C709" s="2" t="s">
        <v>246</v>
      </c>
      <c r="D709" s="6">
        <v>1</v>
      </c>
      <c r="E709" s="6">
        <v>51</v>
      </c>
      <c r="F709" s="6">
        <v>14.7</v>
      </c>
      <c r="G709" s="6">
        <f>E709-F709</f>
        <v>36.299999999999997</v>
      </c>
      <c r="H709" s="6">
        <f>IF(E709&lt;&gt;0, ((E709-F709)/E709)*100, 0)</f>
        <v>71.17647058823529</v>
      </c>
    </row>
    <row r="710" spans="1:8" customFormat="1" ht="15" x14ac:dyDescent="0.25">
      <c r="D710" s="10"/>
      <c r="E710" s="10"/>
      <c r="F710" s="10"/>
      <c r="G710" s="10"/>
      <c r="H710" s="10"/>
    </row>
    <row r="711" spans="1:8" s="4" customFormat="1" x14ac:dyDescent="0.2">
      <c r="A711" s="3" t="s">
        <v>10</v>
      </c>
      <c r="B711" s="3" t="s">
        <v>10</v>
      </c>
      <c r="C711" s="3" t="s">
        <v>10</v>
      </c>
      <c r="D711" s="5">
        <f>SUBTOTAL(9, D707:D710)</f>
        <v>3</v>
      </c>
      <c r="E711" s="5">
        <f>SUBTOTAL(9, E707:E710)</f>
        <v>133</v>
      </c>
      <c r="F711" s="5">
        <f>SUBTOTAL(9, F707:F710)</f>
        <v>37.799999999999997</v>
      </c>
      <c r="G711" s="5">
        <f>SUBTOTAL(9, G707:G710)</f>
        <v>95.199999999999989</v>
      </c>
      <c r="H711" s="5">
        <f>IF(E711&lt;&gt;0, ((E711-F711)/E711)*100, 0)</f>
        <v>71.578947368421055</v>
      </c>
    </row>
    <row r="712" spans="1:8" customFormat="1" ht="15" x14ac:dyDescent="0.25">
      <c r="D712" s="10"/>
      <c r="E712" s="10"/>
      <c r="F712" s="10"/>
      <c r="G712" s="10"/>
      <c r="H712" s="10"/>
    </row>
    <row r="713" spans="1:8" x14ac:dyDescent="0.2">
      <c r="A713" s="2" t="s">
        <v>247</v>
      </c>
      <c r="B713" s="2" t="s">
        <v>248</v>
      </c>
      <c r="C713" s="2" t="s">
        <v>41</v>
      </c>
      <c r="D713" s="6">
        <v>1</v>
      </c>
      <c r="E713" s="6">
        <v>13.5</v>
      </c>
      <c r="F713" s="6">
        <v>5.47</v>
      </c>
      <c r="G713" s="6">
        <f>E713-F713</f>
        <v>8.0300000000000011</v>
      </c>
      <c r="H713" s="6">
        <f>IF(E713&lt;&gt;0, ((E713-F713)/E713)*100, 0)</f>
        <v>59.481481481481488</v>
      </c>
    </row>
    <row r="714" spans="1:8" x14ac:dyDescent="0.2">
      <c r="A714" s="2" t="s">
        <v>247</v>
      </c>
      <c r="B714" s="2" t="s">
        <v>248</v>
      </c>
      <c r="C714" s="2" t="s">
        <v>219</v>
      </c>
      <c r="D714" s="6">
        <v>1</v>
      </c>
      <c r="E714" s="6">
        <v>25</v>
      </c>
      <c r="F714" s="6">
        <v>4.1500000000000004</v>
      </c>
      <c r="G714" s="6">
        <f>E714-F714</f>
        <v>20.85</v>
      </c>
      <c r="H714" s="6">
        <f>IF(E714&lt;&gt;0, ((E714-F714)/E714)*100, 0)</f>
        <v>83.4</v>
      </c>
    </row>
    <row r="715" spans="1:8" customFormat="1" ht="15" x14ac:dyDescent="0.25">
      <c r="D715" s="10"/>
      <c r="E715" s="10"/>
      <c r="F715" s="10"/>
      <c r="G715" s="10"/>
      <c r="H715" s="10"/>
    </row>
    <row r="716" spans="1:8" s="4" customFormat="1" x14ac:dyDescent="0.2">
      <c r="A716" s="3" t="s">
        <v>10</v>
      </c>
      <c r="B716" s="3" t="s">
        <v>10</v>
      </c>
      <c r="C716" s="3" t="s">
        <v>10</v>
      </c>
      <c r="D716" s="5">
        <f>SUBTOTAL(9, D713:D715)</f>
        <v>2</v>
      </c>
      <c r="E716" s="5">
        <f>SUBTOTAL(9, E713:E715)</f>
        <v>38.5</v>
      </c>
      <c r="F716" s="5">
        <f>SUBTOTAL(9, F713:F715)</f>
        <v>9.620000000000001</v>
      </c>
      <c r="G716" s="5">
        <f>SUBTOTAL(9, G713:G715)</f>
        <v>28.880000000000003</v>
      </c>
      <c r="H716" s="5">
        <f>IF(E716&lt;&gt;0, ((E716-F716)/E716)*100, 0)</f>
        <v>75.012987012987011</v>
      </c>
    </row>
    <row r="717" spans="1:8" customFormat="1" ht="15" x14ac:dyDescent="0.25">
      <c r="D717" s="10"/>
      <c r="E717" s="10"/>
      <c r="F717" s="10"/>
      <c r="G717" s="10"/>
      <c r="H717" s="10"/>
    </row>
    <row r="718" spans="1:8" x14ac:dyDescent="0.2">
      <c r="A718" s="2" t="s">
        <v>249</v>
      </c>
      <c r="B718" s="2" t="s">
        <v>250</v>
      </c>
      <c r="C718" s="2" t="s">
        <v>10</v>
      </c>
      <c r="E718" s="6">
        <v>-10.8</v>
      </c>
      <c r="G718" s="6">
        <f>E718-F718</f>
        <v>-10.8</v>
      </c>
      <c r="H718" s="6">
        <f>IF(E718&lt;&gt;0, ((E718-F718)/E718)*100, 0)</f>
        <v>100</v>
      </c>
    </row>
    <row r="719" spans="1:8" x14ac:dyDescent="0.2">
      <c r="A719" s="2" t="s">
        <v>249</v>
      </c>
      <c r="B719" s="2" t="s">
        <v>250</v>
      </c>
      <c r="C719" s="2" t="s">
        <v>41</v>
      </c>
      <c r="D719" s="6">
        <v>4</v>
      </c>
      <c r="E719" s="6">
        <v>54</v>
      </c>
      <c r="F719" s="6">
        <v>21.88</v>
      </c>
      <c r="G719" s="6">
        <f>E719-F719</f>
        <v>32.120000000000005</v>
      </c>
      <c r="H719" s="6">
        <f>IF(E719&lt;&gt;0, ((E719-F719)/E719)*100, 0)</f>
        <v>59.481481481481488</v>
      </c>
    </row>
    <row r="720" spans="1:8" customFormat="1" ht="15" x14ac:dyDescent="0.25">
      <c r="D720" s="10"/>
      <c r="E720" s="10"/>
      <c r="F720" s="10"/>
      <c r="G720" s="10"/>
      <c r="H720" s="10"/>
    </row>
    <row r="721" spans="1:8" s="4" customFormat="1" x14ac:dyDescent="0.2">
      <c r="A721" s="3" t="s">
        <v>10</v>
      </c>
      <c r="B721" s="3" t="s">
        <v>10</v>
      </c>
      <c r="C721" s="3" t="s">
        <v>10</v>
      </c>
      <c r="D721" s="5">
        <f>SUBTOTAL(9, D718:D720)</f>
        <v>4</v>
      </c>
      <c r="E721" s="5">
        <f>SUBTOTAL(9, E718:E720)</f>
        <v>43.2</v>
      </c>
      <c r="F721" s="5">
        <f>SUBTOTAL(9, F718:F720)</f>
        <v>21.88</v>
      </c>
      <c r="G721" s="5">
        <f>SUBTOTAL(9, G718:G720)</f>
        <v>21.320000000000004</v>
      </c>
      <c r="H721" s="5">
        <f>IF(E721&lt;&gt;0, ((E721-F721)/E721)*100, 0)</f>
        <v>49.351851851851855</v>
      </c>
    </row>
    <row r="722" spans="1:8" customFormat="1" ht="15" x14ac:dyDescent="0.25">
      <c r="D722" s="10"/>
      <c r="E722" s="10"/>
      <c r="F722" s="10"/>
      <c r="G722" s="10"/>
      <c r="H722" s="10"/>
    </row>
    <row r="723" spans="1:8" x14ac:dyDescent="0.2">
      <c r="A723" s="2" t="s">
        <v>251</v>
      </c>
      <c r="B723" s="2" t="s">
        <v>252</v>
      </c>
      <c r="C723" s="2" t="s">
        <v>191</v>
      </c>
      <c r="D723" s="6">
        <v>1</v>
      </c>
      <c r="E723" s="6">
        <v>13.5</v>
      </c>
      <c r="F723" s="6">
        <v>5.18</v>
      </c>
      <c r="G723" s="6">
        <f>E723-F723</f>
        <v>8.32</v>
      </c>
      <c r="H723" s="6">
        <f>IF(E723&lt;&gt;0, ((E723-F723)/E723)*100, 0)</f>
        <v>61.629629629629633</v>
      </c>
    </row>
    <row r="724" spans="1:8" customFormat="1" ht="15" x14ac:dyDescent="0.25">
      <c r="D724" s="10"/>
      <c r="E724" s="10"/>
      <c r="F724" s="10"/>
      <c r="G724" s="10"/>
      <c r="H724" s="10"/>
    </row>
    <row r="725" spans="1:8" s="4" customFormat="1" x14ac:dyDescent="0.2">
      <c r="A725" s="3" t="s">
        <v>10</v>
      </c>
      <c r="B725" s="3" t="s">
        <v>10</v>
      </c>
      <c r="C725" s="3" t="s">
        <v>10</v>
      </c>
      <c r="D725" s="5">
        <f>SUBTOTAL(9, D723:D724)</f>
        <v>1</v>
      </c>
      <c r="E725" s="5">
        <f>SUBTOTAL(9, E723:E724)</f>
        <v>13.5</v>
      </c>
      <c r="F725" s="5">
        <f>SUBTOTAL(9, F723:F724)</f>
        <v>5.18</v>
      </c>
      <c r="G725" s="5">
        <f>SUBTOTAL(9, G723:G724)</f>
        <v>8.32</v>
      </c>
      <c r="H725" s="5">
        <f>IF(E725&lt;&gt;0, ((E725-F725)/E725)*100, 0)</f>
        <v>61.629629629629633</v>
      </c>
    </row>
    <row r="726" spans="1:8" customFormat="1" ht="15" x14ac:dyDescent="0.25">
      <c r="D726" s="10"/>
      <c r="E726" s="10"/>
      <c r="F726" s="10"/>
      <c r="G726" s="10"/>
      <c r="H726" s="10"/>
    </row>
    <row r="727" spans="1:8" x14ac:dyDescent="0.2">
      <c r="A727" s="2" t="s">
        <v>253</v>
      </c>
      <c r="B727" s="2" t="s">
        <v>254</v>
      </c>
      <c r="C727" s="2" t="s">
        <v>101</v>
      </c>
      <c r="D727" s="6">
        <v>7</v>
      </c>
      <c r="E727" s="6">
        <v>94.5</v>
      </c>
      <c r="F727" s="6">
        <v>38.29</v>
      </c>
      <c r="G727" s="6">
        <f>E727-F727</f>
        <v>56.21</v>
      </c>
      <c r="H727" s="6">
        <f>IF(E727&lt;&gt;0, ((E727-F727)/E727)*100, 0)</f>
        <v>59.481481481481481</v>
      </c>
    </row>
    <row r="728" spans="1:8" customFormat="1" ht="15" x14ac:dyDescent="0.25">
      <c r="D728" s="10"/>
      <c r="E728" s="10"/>
      <c r="F728" s="10"/>
      <c r="G728" s="10"/>
      <c r="H728" s="10"/>
    </row>
    <row r="729" spans="1:8" s="4" customFormat="1" x14ac:dyDescent="0.2">
      <c r="A729" s="3" t="s">
        <v>10</v>
      </c>
      <c r="B729" s="3" t="s">
        <v>10</v>
      </c>
      <c r="C729" s="3" t="s">
        <v>10</v>
      </c>
      <c r="D729" s="5">
        <f>SUBTOTAL(9, D727:D728)</f>
        <v>7</v>
      </c>
      <c r="E729" s="5">
        <f>SUBTOTAL(9, E727:E728)</f>
        <v>94.5</v>
      </c>
      <c r="F729" s="5">
        <f>SUBTOTAL(9, F727:F728)</f>
        <v>38.29</v>
      </c>
      <c r="G729" s="5">
        <f>SUBTOTAL(9, G727:G728)</f>
        <v>56.21</v>
      </c>
      <c r="H729" s="5">
        <f>IF(E729&lt;&gt;0, ((E729-F729)/E729)*100, 0)</f>
        <v>59.481481481481481</v>
      </c>
    </row>
    <row r="730" spans="1:8" customFormat="1" ht="15" x14ac:dyDescent="0.25">
      <c r="D730" s="10"/>
      <c r="E730" s="10"/>
      <c r="F730" s="10"/>
      <c r="G730" s="10"/>
      <c r="H730" s="10"/>
    </row>
    <row r="731" spans="1:8" x14ac:dyDescent="0.2">
      <c r="A731" s="2" t="s">
        <v>255</v>
      </c>
      <c r="B731" s="2" t="s">
        <v>256</v>
      </c>
      <c r="C731" s="2" t="s">
        <v>257</v>
      </c>
      <c r="D731" s="6">
        <v>3</v>
      </c>
      <c r="E731" s="6">
        <v>41.25</v>
      </c>
      <c r="F731" s="6">
        <v>16.8</v>
      </c>
      <c r="G731" s="6">
        <f>E731-F731</f>
        <v>24.45</v>
      </c>
      <c r="H731" s="6">
        <f>IF(E731&lt;&gt;0, ((E731-F731)/E731)*100, 0)</f>
        <v>59.272727272727266</v>
      </c>
    </row>
    <row r="732" spans="1:8" x14ac:dyDescent="0.2">
      <c r="A732" s="2" t="s">
        <v>255</v>
      </c>
      <c r="B732" s="2" t="s">
        <v>256</v>
      </c>
      <c r="C732" s="2" t="s">
        <v>15</v>
      </c>
      <c r="D732" s="6">
        <v>1</v>
      </c>
      <c r="E732" s="6">
        <v>13.5</v>
      </c>
      <c r="F732" s="6">
        <v>4.2</v>
      </c>
      <c r="G732" s="6">
        <f>E732-F732</f>
        <v>9.3000000000000007</v>
      </c>
      <c r="H732" s="6">
        <f>IF(E732&lt;&gt;0, ((E732-F732)/E732)*100, 0)</f>
        <v>68.8888888888889</v>
      </c>
    </row>
    <row r="733" spans="1:8" customFormat="1" ht="15" x14ac:dyDescent="0.25">
      <c r="D733" s="10"/>
      <c r="E733" s="10"/>
      <c r="F733" s="10"/>
      <c r="G733" s="10"/>
      <c r="H733" s="10"/>
    </row>
    <row r="734" spans="1:8" s="4" customFormat="1" x14ac:dyDescent="0.2">
      <c r="A734" s="3" t="s">
        <v>10</v>
      </c>
      <c r="B734" s="3" t="s">
        <v>10</v>
      </c>
      <c r="C734" s="3" t="s">
        <v>10</v>
      </c>
      <c r="D734" s="5">
        <f>SUBTOTAL(9, D731:D733)</f>
        <v>4</v>
      </c>
      <c r="E734" s="5">
        <f>SUBTOTAL(9, E731:E733)</f>
        <v>54.75</v>
      </c>
      <c r="F734" s="5">
        <f>SUBTOTAL(9, F731:F733)</f>
        <v>21</v>
      </c>
      <c r="G734" s="5">
        <f>SUBTOTAL(9, G731:G733)</f>
        <v>33.75</v>
      </c>
      <c r="H734" s="5">
        <f>IF(E734&lt;&gt;0, ((E734-F734)/E734)*100, 0)</f>
        <v>61.643835616438359</v>
      </c>
    </row>
    <row r="735" spans="1:8" customFormat="1" ht="15" x14ac:dyDescent="0.25">
      <c r="D735" s="10"/>
      <c r="E735" s="10"/>
      <c r="F735" s="10"/>
      <c r="G735" s="10"/>
      <c r="H735" s="10"/>
    </row>
    <row r="736" spans="1:8" x14ac:dyDescent="0.2">
      <c r="A736" s="2" t="s">
        <v>258</v>
      </c>
      <c r="B736" s="2" t="s">
        <v>259</v>
      </c>
      <c r="C736" s="2" t="s">
        <v>150</v>
      </c>
      <c r="D736" s="6">
        <v>12</v>
      </c>
      <c r="E736" s="6">
        <v>162</v>
      </c>
      <c r="F736" s="6">
        <v>40.32</v>
      </c>
      <c r="G736" s="6">
        <f>E736-F736</f>
        <v>121.68</v>
      </c>
      <c r="H736" s="6">
        <f>IF(E736&lt;&gt;0, ((E736-F736)/E736)*100, 0)</f>
        <v>75.111111111111114</v>
      </c>
    </row>
    <row r="737" spans="1:8" customFormat="1" ht="15" x14ac:dyDescent="0.25">
      <c r="D737" s="10"/>
      <c r="E737" s="10"/>
      <c r="F737" s="10"/>
      <c r="G737" s="10"/>
      <c r="H737" s="10"/>
    </row>
    <row r="738" spans="1:8" s="4" customFormat="1" x14ac:dyDescent="0.2">
      <c r="A738" s="3" t="s">
        <v>10</v>
      </c>
      <c r="B738" s="3" t="s">
        <v>10</v>
      </c>
      <c r="C738" s="3" t="s">
        <v>10</v>
      </c>
      <c r="D738" s="5">
        <f>SUBTOTAL(9, D736:D737)</f>
        <v>12</v>
      </c>
      <c r="E738" s="5">
        <f>SUBTOTAL(9, E736:E737)</f>
        <v>162</v>
      </c>
      <c r="F738" s="5">
        <f>SUBTOTAL(9, F736:F737)</f>
        <v>40.32</v>
      </c>
      <c r="G738" s="5">
        <f>SUBTOTAL(9, G736:G737)</f>
        <v>121.68</v>
      </c>
      <c r="H738" s="5">
        <f>IF(E738&lt;&gt;0, ((E738-F738)/E738)*100, 0)</f>
        <v>75.111111111111114</v>
      </c>
    </row>
    <row r="739" spans="1:8" customFormat="1" ht="15" x14ac:dyDescent="0.25">
      <c r="D739" s="10"/>
      <c r="E739" s="10"/>
      <c r="F739" s="10"/>
      <c r="G739" s="10"/>
      <c r="H739" s="10"/>
    </row>
    <row r="740" spans="1:8" x14ac:dyDescent="0.2">
      <c r="A740" s="2" t="s">
        <v>260</v>
      </c>
      <c r="B740" s="2" t="s">
        <v>261</v>
      </c>
      <c r="C740" s="2" t="s">
        <v>101</v>
      </c>
      <c r="D740" s="6">
        <v>2</v>
      </c>
      <c r="E740" s="6">
        <v>27</v>
      </c>
      <c r="F740" s="6">
        <v>10.94</v>
      </c>
      <c r="G740" s="6">
        <f>E740-F740</f>
        <v>16.060000000000002</v>
      </c>
      <c r="H740" s="6">
        <f>IF(E740&lt;&gt;0, ((E740-F740)/E740)*100, 0)</f>
        <v>59.481481481481488</v>
      </c>
    </row>
    <row r="741" spans="1:8" customFormat="1" ht="15" x14ac:dyDescent="0.25">
      <c r="D741" s="10"/>
      <c r="E741" s="10"/>
      <c r="F741" s="10"/>
      <c r="G741" s="10"/>
      <c r="H741" s="10"/>
    </row>
    <row r="742" spans="1:8" s="4" customFormat="1" x14ac:dyDescent="0.2">
      <c r="A742" s="3" t="s">
        <v>10</v>
      </c>
      <c r="B742" s="3" t="s">
        <v>10</v>
      </c>
      <c r="C742" s="3" t="s">
        <v>10</v>
      </c>
      <c r="D742" s="5">
        <f>SUBTOTAL(9, D740:D741)</f>
        <v>2</v>
      </c>
      <c r="E742" s="5">
        <f>SUBTOTAL(9, E740:E741)</f>
        <v>27</v>
      </c>
      <c r="F742" s="5">
        <f>SUBTOTAL(9, F740:F741)</f>
        <v>10.94</v>
      </c>
      <c r="G742" s="5">
        <f>SUBTOTAL(9, G740:G741)</f>
        <v>16.060000000000002</v>
      </c>
      <c r="H742" s="5">
        <f>IF(E742&lt;&gt;0, ((E742-F742)/E742)*100, 0)</f>
        <v>59.481481481481488</v>
      </c>
    </row>
    <row r="743" spans="1:8" customFormat="1" ht="15" x14ac:dyDescent="0.25">
      <c r="D743" s="10"/>
      <c r="E743" s="10"/>
      <c r="F743" s="10"/>
      <c r="G743" s="10"/>
      <c r="H743" s="10"/>
    </row>
    <row r="744" spans="1:8" x14ac:dyDescent="0.2">
      <c r="A744" s="2" t="s">
        <v>262</v>
      </c>
      <c r="B744" s="2" t="s">
        <v>263</v>
      </c>
      <c r="C744" s="2" t="s">
        <v>91</v>
      </c>
      <c r="D744" s="6">
        <v>2</v>
      </c>
      <c r="E744" s="6">
        <v>16</v>
      </c>
      <c r="F744" s="6">
        <v>3.66</v>
      </c>
      <c r="G744" s="6">
        <f t="shared" ref="G744:G750" si="56">E744-F744</f>
        <v>12.34</v>
      </c>
      <c r="H744" s="6">
        <f t="shared" ref="H744:H750" si="57">IF(E744&lt;&gt;0, ((E744-F744)/E744)*100, 0)</f>
        <v>77.125</v>
      </c>
    </row>
    <row r="745" spans="1:8" x14ac:dyDescent="0.2">
      <c r="A745" s="2" t="s">
        <v>262</v>
      </c>
      <c r="B745" s="2" t="s">
        <v>263</v>
      </c>
      <c r="C745" s="2" t="s">
        <v>115</v>
      </c>
      <c r="D745" s="6">
        <v>1</v>
      </c>
      <c r="E745" s="6">
        <v>8</v>
      </c>
      <c r="F745" s="6">
        <v>1.83</v>
      </c>
      <c r="G745" s="6">
        <f t="shared" si="56"/>
        <v>6.17</v>
      </c>
      <c r="H745" s="6">
        <f t="shared" si="57"/>
        <v>77.125</v>
      </c>
    </row>
    <row r="746" spans="1:8" x14ac:dyDescent="0.2">
      <c r="A746" s="2" t="s">
        <v>262</v>
      </c>
      <c r="B746" s="2" t="s">
        <v>263</v>
      </c>
      <c r="C746" s="2" t="s">
        <v>264</v>
      </c>
      <c r="D746" s="6">
        <v>1</v>
      </c>
      <c r="E746" s="6">
        <v>9.5</v>
      </c>
      <c r="F746" s="6">
        <v>2.42</v>
      </c>
      <c r="G746" s="6">
        <f t="shared" si="56"/>
        <v>7.08</v>
      </c>
      <c r="H746" s="6">
        <f t="shared" si="57"/>
        <v>74.526315789473685</v>
      </c>
    </row>
    <row r="747" spans="1:8" x14ac:dyDescent="0.2">
      <c r="A747" s="2" t="s">
        <v>262</v>
      </c>
      <c r="B747" s="2" t="s">
        <v>263</v>
      </c>
      <c r="C747" s="2" t="s">
        <v>265</v>
      </c>
      <c r="D747" s="6">
        <v>1</v>
      </c>
      <c r="E747" s="6">
        <v>9.5</v>
      </c>
      <c r="F747" s="6">
        <v>2.57</v>
      </c>
      <c r="G747" s="6">
        <f t="shared" si="56"/>
        <v>6.93</v>
      </c>
      <c r="H747" s="6">
        <f t="shared" si="57"/>
        <v>72.94736842105263</v>
      </c>
    </row>
    <row r="748" spans="1:8" x14ac:dyDescent="0.2">
      <c r="A748" s="2" t="s">
        <v>262</v>
      </c>
      <c r="B748" s="2" t="s">
        <v>263</v>
      </c>
      <c r="C748" s="2" t="s">
        <v>266</v>
      </c>
      <c r="D748" s="6">
        <v>3</v>
      </c>
      <c r="E748" s="6">
        <v>29.25</v>
      </c>
      <c r="F748" s="6">
        <v>7.95</v>
      </c>
      <c r="G748" s="6">
        <f t="shared" si="56"/>
        <v>21.3</v>
      </c>
      <c r="H748" s="6">
        <f t="shared" si="57"/>
        <v>72.820512820512832</v>
      </c>
    </row>
    <row r="749" spans="1:8" x14ac:dyDescent="0.2">
      <c r="A749" s="2" t="s">
        <v>262</v>
      </c>
      <c r="B749" s="2" t="s">
        <v>263</v>
      </c>
      <c r="C749" s="2" t="s">
        <v>267</v>
      </c>
      <c r="D749" s="6">
        <v>3</v>
      </c>
      <c r="E749" s="6">
        <v>29.25</v>
      </c>
      <c r="F749" s="6">
        <v>7.94</v>
      </c>
      <c r="G749" s="6">
        <f t="shared" si="56"/>
        <v>21.31</v>
      </c>
      <c r="H749" s="6">
        <f t="shared" si="57"/>
        <v>72.854700854700852</v>
      </c>
    </row>
    <row r="750" spans="1:8" x14ac:dyDescent="0.2">
      <c r="A750" s="2" t="s">
        <v>262</v>
      </c>
      <c r="B750" s="2" t="s">
        <v>263</v>
      </c>
      <c r="C750" s="2" t="s">
        <v>53</v>
      </c>
      <c r="D750" s="6">
        <v>1</v>
      </c>
      <c r="E750" s="6">
        <v>7.85</v>
      </c>
      <c r="F750" s="6">
        <v>1.62</v>
      </c>
      <c r="G750" s="6">
        <f t="shared" si="56"/>
        <v>6.2299999999999995</v>
      </c>
      <c r="H750" s="6">
        <f t="shared" si="57"/>
        <v>79.363057324840753</v>
      </c>
    </row>
    <row r="751" spans="1:8" customFormat="1" ht="15" x14ac:dyDescent="0.25">
      <c r="D751" s="10"/>
      <c r="E751" s="10"/>
      <c r="F751" s="10"/>
      <c r="G751" s="10"/>
      <c r="H751" s="10"/>
    </row>
    <row r="752" spans="1:8" s="4" customFormat="1" x14ac:dyDescent="0.2">
      <c r="A752" s="3" t="s">
        <v>10</v>
      </c>
      <c r="B752" s="3" t="s">
        <v>10</v>
      </c>
      <c r="C752" s="3" t="s">
        <v>10</v>
      </c>
      <c r="D752" s="5">
        <f>SUBTOTAL(9, D744:D751)</f>
        <v>12</v>
      </c>
      <c r="E752" s="5">
        <f>SUBTOTAL(9, E744:E751)</f>
        <v>109.35</v>
      </c>
      <c r="F752" s="5">
        <f>SUBTOTAL(9, F744:F751)</f>
        <v>27.990000000000002</v>
      </c>
      <c r="G752" s="5">
        <f>SUBTOTAL(9, G744:G751)</f>
        <v>81.36</v>
      </c>
      <c r="H752" s="5">
        <f>IF(E752&lt;&gt;0, ((E752-F752)/E752)*100, 0)</f>
        <v>74.403292181069943</v>
      </c>
    </row>
    <row r="753" spans="1:8" customFormat="1" ht="15" x14ac:dyDescent="0.25">
      <c r="D753" s="10"/>
      <c r="E753" s="10"/>
      <c r="F753" s="10"/>
      <c r="G753" s="10"/>
      <c r="H753" s="10"/>
    </row>
    <row r="754" spans="1:8" x14ac:dyDescent="0.2">
      <c r="A754" s="2" t="s">
        <v>268</v>
      </c>
      <c r="B754" s="2" t="s">
        <v>269</v>
      </c>
      <c r="C754" s="2" t="s">
        <v>10</v>
      </c>
      <c r="E754" s="6">
        <v>-29.5</v>
      </c>
      <c r="G754" s="6">
        <f>E754-F754</f>
        <v>-29.5</v>
      </c>
      <c r="H754" s="6">
        <f>IF(E754&lt;&gt;0, ((E754-F754)/E754)*100, 0)</f>
        <v>100</v>
      </c>
    </row>
    <row r="755" spans="1:8" x14ac:dyDescent="0.2">
      <c r="A755" s="2" t="s">
        <v>268</v>
      </c>
      <c r="B755" s="2" t="s">
        <v>269</v>
      </c>
      <c r="C755" s="2" t="s">
        <v>270</v>
      </c>
      <c r="D755" s="6">
        <v>1</v>
      </c>
      <c r="E755" s="6">
        <v>21.75</v>
      </c>
      <c r="G755" s="6">
        <f>E755-F755</f>
        <v>21.75</v>
      </c>
      <c r="H755" s="6">
        <f>IF(E755&lt;&gt;0, ((E755-F755)/E755)*100, 0)</f>
        <v>100</v>
      </c>
    </row>
    <row r="756" spans="1:8" customFormat="1" ht="15" x14ac:dyDescent="0.25">
      <c r="D756" s="10"/>
      <c r="E756" s="10"/>
      <c r="F756" s="10"/>
      <c r="G756" s="10"/>
      <c r="H756" s="10"/>
    </row>
    <row r="757" spans="1:8" s="4" customFormat="1" x14ac:dyDescent="0.2">
      <c r="A757" s="3" t="s">
        <v>10</v>
      </c>
      <c r="B757" s="3" t="s">
        <v>10</v>
      </c>
      <c r="C757" s="3" t="s">
        <v>10</v>
      </c>
      <c r="D757" s="5">
        <f>SUBTOTAL(9, D754:D756)</f>
        <v>1</v>
      </c>
      <c r="E757" s="5">
        <f>SUBTOTAL(9, E754:E756)</f>
        <v>-7.75</v>
      </c>
      <c r="F757" s="5">
        <f>SUBTOTAL(9, F754:F756)</f>
        <v>0</v>
      </c>
      <c r="G757" s="5">
        <f>SUBTOTAL(9, G754:G756)</f>
        <v>-7.75</v>
      </c>
      <c r="H757" s="5">
        <f>IF(E757&lt;&gt;0, ((E757-F757)/E757)*100, 0)</f>
        <v>100</v>
      </c>
    </row>
    <row r="758" spans="1:8" customFormat="1" ht="15" x14ac:dyDescent="0.25">
      <c r="D758" s="10"/>
      <c r="E758" s="10"/>
      <c r="F758" s="10"/>
      <c r="G758" s="10"/>
      <c r="H758" s="10"/>
    </row>
    <row r="759" spans="1:8" x14ac:dyDescent="0.2">
      <c r="A759" s="2" t="s">
        <v>271</v>
      </c>
      <c r="B759" s="2" t="s">
        <v>272</v>
      </c>
      <c r="C759" s="2" t="s">
        <v>41</v>
      </c>
      <c r="D759" s="6">
        <v>2</v>
      </c>
      <c r="E759" s="6">
        <v>27</v>
      </c>
      <c r="F759" s="6">
        <v>10.94</v>
      </c>
      <c r="G759" s="6">
        <f>E759-F759</f>
        <v>16.060000000000002</v>
      </c>
      <c r="H759" s="6">
        <f>IF(E759&lt;&gt;0, ((E759-F759)/E759)*100, 0)</f>
        <v>59.481481481481488</v>
      </c>
    </row>
    <row r="760" spans="1:8" x14ac:dyDescent="0.2">
      <c r="A760" s="2" t="s">
        <v>271</v>
      </c>
      <c r="B760" s="2" t="s">
        <v>272</v>
      </c>
      <c r="C760" s="2" t="s">
        <v>42</v>
      </c>
      <c r="D760" s="6">
        <v>1</v>
      </c>
      <c r="E760" s="6">
        <v>13.5</v>
      </c>
      <c r="F760" s="6">
        <v>5.47</v>
      </c>
      <c r="G760" s="6">
        <f>E760-F760</f>
        <v>8.0300000000000011</v>
      </c>
      <c r="H760" s="6">
        <f>IF(E760&lt;&gt;0, ((E760-F760)/E760)*100, 0)</f>
        <v>59.481481481481488</v>
      </c>
    </row>
    <row r="761" spans="1:8" customFormat="1" ht="15" x14ac:dyDescent="0.25">
      <c r="D761" s="10"/>
      <c r="E761" s="10"/>
      <c r="F761" s="10"/>
      <c r="G761" s="10"/>
      <c r="H761" s="10"/>
    </row>
    <row r="762" spans="1:8" s="4" customFormat="1" x14ac:dyDescent="0.2">
      <c r="A762" s="3" t="s">
        <v>10</v>
      </c>
      <c r="B762" s="3" t="s">
        <v>10</v>
      </c>
      <c r="C762" s="3" t="s">
        <v>10</v>
      </c>
      <c r="D762" s="5">
        <f>SUBTOTAL(9, D759:D761)</f>
        <v>3</v>
      </c>
      <c r="E762" s="5">
        <f>SUBTOTAL(9, E759:E761)</f>
        <v>40.5</v>
      </c>
      <c r="F762" s="5">
        <f>SUBTOTAL(9, F759:F761)</f>
        <v>16.41</v>
      </c>
      <c r="G762" s="5">
        <f>SUBTOTAL(9, G759:G761)</f>
        <v>24.090000000000003</v>
      </c>
      <c r="H762" s="5">
        <f>IF(E762&lt;&gt;0, ((E762-F762)/E762)*100, 0)</f>
        <v>59.481481481481481</v>
      </c>
    </row>
    <row r="763" spans="1:8" customFormat="1" ht="15" x14ac:dyDescent="0.25">
      <c r="D763" s="10"/>
      <c r="E763" s="10"/>
      <c r="F763" s="10"/>
      <c r="G763" s="10"/>
      <c r="H763" s="10"/>
    </row>
    <row r="764" spans="1:8" x14ac:dyDescent="0.2">
      <c r="A764" s="2" t="s">
        <v>273</v>
      </c>
      <c r="B764" s="2" t="s">
        <v>274</v>
      </c>
      <c r="C764" s="2" t="s">
        <v>10</v>
      </c>
      <c r="G764" s="6">
        <f t="shared" ref="G764:G770" si="58">E764-F764</f>
        <v>0</v>
      </c>
      <c r="H764" s="6">
        <f t="shared" ref="H764:H770" si="59">IF(E764&lt;&gt;0, ((E764-F764)/E764)*100, 0)</f>
        <v>0</v>
      </c>
    </row>
    <row r="765" spans="1:8" x14ac:dyDescent="0.2">
      <c r="A765" s="2" t="s">
        <v>273</v>
      </c>
      <c r="B765" s="2" t="s">
        <v>274</v>
      </c>
      <c r="C765" s="2" t="s">
        <v>10</v>
      </c>
      <c r="E765" s="6">
        <v>-22.5</v>
      </c>
      <c r="G765" s="6">
        <f t="shared" si="58"/>
        <v>-22.5</v>
      </c>
      <c r="H765" s="6">
        <f t="shared" si="59"/>
        <v>100</v>
      </c>
    </row>
    <row r="766" spans="1:8" x14ac:dyDescent="0.2">
      <c r="A766" s="2" t="s">
        <v>273</v>
      </c>
      <c r="B766" s="2" t="s">
        <v>274</v>
      </c>
      <c r="C766" s="2" t="s">
        <v>228</v>
      </c>
      <c r="D766" s="6">
        <v>2</v>
      </c>
      <c r="E766" s="6">
        <v>28</v>
      </c>
      <c r="F766" s="6">
        <v>6.72</v>
      </c>
      <c r="G766" s="6">
        <f t="shared" si="58"/>
        <v>21.28</v>
      </c>
      <c r="H766" s="6">
        <f t="shared" si="59"/>
        <v>76</v>
      </c>
    </row>
    <row r="767" spans="1:8" x14ac:dyDescent="0.2">
      <c r="A767" s="2" t="s">
        <v>273</v>
      </c>
      <c r="B767" s="2" t="s">
        <v>274</v>
      </c>
      <c r="C767" s="2" t="s">
        <v>204</v>
      </c>
      <c r="D767" s="6">
        <v>1</v>
      </c>
      <c r="E767" s="6">
        <v>22.5</v>
      </c>
      <c r="F767" s="6">
        <v>7.71</v>
      </c>
      <c r="G767" s="6">
        <f t="shared" si="58"/>
        <v>14.79</v>
      </c>
      <c r="H767" s="6">
        <f t="shared" si="59"/>
        <v>65.733333333333334</v>
      </c>
    </row>
    <row r="768" spans="1:8" x14ac:dyDescent="0.2">
      <c r="A768" s="2" t="s">
        <v>273</v>
      </c>
      <c r="B768" s="2" t="s">
        <v>274</v>
      </c>
      <c r="C768" s="2" t="s">
        <v>275</v>
      </c>
      <c r="D768" s="6">
        <v>1</v>
      </c>
      <c r="E768" s="6">
        <v>31.75</v>
      </c>
      <c r="F768" s="6">
        <v>8.4</v>
      </c>
      <c r="G768" s="6">
        <f t="shared" si="58"/>
        <v>23.35</v>
      </c>
      <c r="H768" s="6">
        <f t="shared" si="59"/>
        <v>73.543307086614178</v>
      </c>
    </row>
    <row r="769" spans="1:8" x14ac:dyDescent="0.2">
      <c r="A769" s="2" t="s">
        <v>273</v>
      </c>
      <c r="B769" s="2" t="s">
        <v>274</v>
      </c>
      <c r="C769" s="2" t="s">
        <v>73</v>
      </c>
      <c r="D769" s="6">
        <v>2</v>
      </c>
      <c r="E769" s="6">
        <v>16</v>
      </c>
      <c r="F769" s="6">
        <v>4.0599999999999996</v>
      </c>
      <c r="G769" s="6">
        <f t="shared" si="58"/>
        <v>11.940000000000001</v>
      </c>
      <c r="H769" s="6">
        <f t="shared" si="59"/>
        <v>74.625000000000014</v>
      </c>
    </row>
    <row r="770" spans="1:8" x14ac:dyDescent="0.2">
      <c r="A770" s="2" t="s">
        <v>273</v>
      </c>
      <c r="B770" s="2" t="s">
        <v>274</v>
      </c>
      <c r="C770" s="2" t="s">
        <v>276</v>
      </c>
      <c r="D770" s="6">
        <v>2</v>
      </c>
      <c r="E770" s="6">
        <v>16</v>
      </c>
      <c r="F770" s="6">
        <v>3.92</v>
      </c>
      <c r="G770" s="6">
        <f t="shared" si="58"/>
        <v>12.08</v>
      </c>
      <c r="H770" s="6">
        <f t="shared" si="59"/>
        <v>75.5</v>
      </c>
    </row>
    <row r="771" spans="1:8" customFormat="1" ht="15" x14ac:dyDescent="0.25">
      <c r="D771" s="10"/>
      <c r="E771" s="10"/>
      <c r="F771" s="10"/>
      <c r="G771" s="10"/>
      <c r="H771" s="10"/>
    </row>
    <row r="772" spans="1:8" s="4" customFormat="1" x14ac:dyDescent="0.2">
      <c r="A772" s="3" t="s">
        <v>10</v>
      </c>
      <c r="B772" s="3" t="s">
        <v>10</v>
      </c>
      <c r="C772" s="3" t="s">
        <v>10</v>
      </c>
      <c r="D772" s="5">
        <f>SUBTOTAL(9, D764:D771)</f>
        <v>8</v>
      </c>
      <c r="E772" s="5">
        <f>SUBTOTAL(9, E764:E771)</f>
        <v>91.75</v>
      </c>
      <c r="F772" s="5">
        <f>SUBTOTAL(9, F764:F771)</f>
        <v>30.809999999999995</v>
      </c>
      <c r="G772" s="5">
        <f>SUBTOTAL(9, G764:G771)</f>
        <v>60.94</v>
      </c>
      <c r="H772" s="5">
        <f>IF(E772&lt;&gt;0, ((E772-F772)/E772)*100, 0)</f>
        <v>66.419618528610357</v>
      </c>
    </row>
    <row r="773" spans="1:8" customFormat="1" ht="15" x14ac:dyDescent="0.25">
      <c r="D773" s="10"/>
      <c r="E773" s="10"/>
      <c r="F773" s="10"/>
      <c r="G773" s="10"/>
      <c r="H773" s="10"/>
    </row>
    <row r="774" spans="1:8" x14ac:dyDescent="0.2">
      <c r="A774" s="2" t="s">
        <v>277</v>
      </c>
      <c r="B774" s="2" t="s">
        <v>278</v>
      </c>
      <c r="C774" s="2" t="s">
        <v>191</v>
      </c>
      <c r="D774" s="6">
        <v>1</v>
      </c>
      <c r="E774" s="6">
        <v>13.5</v>
      </c>
      <c r="F774" s="6">
        <v>5.18</v>
      </c>
      <c r="G774" s="6">
        <f>E774-F774</f>
        <v>8.32</v>
      </c>
      <c r="H774" s="6">
        <f>IF(E774&lt;&gt;0, ((E774-F774)/E774)*100, 0)</f>
        <v>61.629629629629633</v>
      </c>
    </row>
    <row r="775" spans="1:8" customFormat="1" ht="15" x14ac:dyDescent="0.25">
      <c r="D775" s="10"/>
      <c r="E775" s="10"/>
      <c r="F775" s="10"/>
      <c r="G775" s="10"/>
      <c r="H775" s="10"/>
    </row>
    <row r="776" spans="1:8" s="4" customFormat="1" x14ac:dyDescent="0.2">
      <c r="A776" s="3" t="s">
        <v>10</v>
      </c>
      <c r="B776" s="3" t="s">
        <v>10</v>
      </c>
      <c r="C776" s="3" t="s">
        <v>10</v>
      </c>
      <c r="D776" s="5">
        <f>SUBTOTAL(9, D774:D775)</f>
        <v>1</v>
      </c>
      <c r="E776" s="5">
        <f>SUBTOTAL(9, E774:E775)</f>
        <v>13.5</v>
      </c>
      <c r="F776" s="5">
        <f>SUBTOTAL(9, F774:F775)</f>
        <v>5.18</v>
      </c>
      <c r="G776" s="5">
        <f>SUBTOTAL(9, G774:G775)</f>
        <v>8.32</v>
      </c>
      <c r="H776" s="5">
        <f>IF(E776&lt;&gt;0, ((E776-F776)/E776)*100, 0)</f>
        <v>61.629629629629633</v>
      </c>
    </row>
    <row r="777" spans="1:8" customFormat="1" ht="15" x14ac:dyDescent="0.25">
      <c r="D777" s="10"/>
      <c r="E777" s="10"/>
      <c r="F777" s="10"/>
      <c r="G777" s="10"/>
      <c r="H777" s="10"/>
    </row>
    <row r="778" spans="1:8" x14ac:dyDescent="0.2">
      <c r="A778" s="2" t="s">
        <v>279</v>
      </c>
      <c r="B778" s="2" t="s">
        <v>280</v>
      </c>
      <c r="C778" s="2" t="s">
        <v>73</v>
      </c>
      <c r="D778" s="6">
        <v>2</v>
      </c>
      <c r="E778" s="6">
        <v>16</v>
      </c>
      <c r="F778" s="6">
        <v>4.0599999999999996</v>
      </c>
      <c r="G778" s="6">
        <f>E778-F778</f>
        <v>11.940000000000001</v>
      </c>
      <c r="H778" s="6">
        <f>IF(E778&lt;&gt;0, ((E778-F778)/E778)*100, 0)</f>
        <v>74.625000000000014</v>
      </c>
    </row>
    <row r="779" spans="1:8" customFormat="1" ht="15" x14ac:dyDescent="0.25">
      <c r="D779" s="10"/>
      <c r="E779" s="10"/>
      <c r="F779" s="10"/>
      <c r="G779" s="10"/>
      <c r="H779" s="10"/>
    </row>
    <row r="780" spans="1:8" s="4" customFormat="1" x14ac:dyDescent="0.2">
      <c r="A780" s="3" t="s">
        <v>10</v>
      </c>
      <c r="B780" s="3" t="s">
        <v>10</v>
      </c>
      <c r="C780" s="3" t="s">
        <v>10</v>
      </c>
      <c r="D780" s="5">
        <f>SUBTOTAL(9, D778:D779)</f>
        <v>2</v>
      </c>
      <c r="E780" s="5">
        <f>SUBTOTAL(9, E778:E779)</f>
        <v>16</v>
      </c>
      <c r="F780" s="5">
        <f>SUBTOTAL(9, F778:F779)</f>
        <v>4.0599999999999996</v>
      </c>
      <c r="G780" s="5">
        <f>SUBTOTAL(9, G778:G779)</f>
        <v>11.940000000000001</v>
      </c>
      <c r="H780" s="5">
        <f>IF(E780&lt;&gt;0, ((E780-F780)/E780)*100, 0)</f>
        <v>74.625000000000014</v>
      </c>
    </row>
    <row r="781" spans="1:8" customFormat="1" ht="15" x14ac:dyDescent="0.25">
      <c r="D781" s="10"/>
      <c r="E781" s="10"/>
      <c r="F781" s="10"/>
      <c r="G781" s="10"/>
      <c r="H781" s="10"/>
    </row>
    <row r="782" spans="1:8" x14ac:dyDescent="0.2">
      <c r="A782" s="2" t="s">
        <v>281</v>
      </c>
      <c r="B782" s="2" t="s">
        <v>282</v>
      </c>
      <c r="C782" s="2" t="s">
        <v>191</v>
      </c>
      <c r="D782" s="6">
        <v>1</v>
      </c>
      <c r="E782" s="6">
        <v>13.5</v>
      </c>
      <c r="F782" s="6">
        <v>5.18</v>
      </c>
      <c r="G782" s="6">
        <f>E782-F782</f>
        <v>8.32</v>
      </c>
      <c r="H782" s="6">
        <f>IF(E782&lt;&gt;0, ((E782-F782)/E782)*100, 0)</f>
        <v>61.629629629629633</v>
      </c>
    </row>
    <row r="783" spans="1:8" customFormat="1" ht="15" x14ac:dyDescent="0.25">
      <c r="D783" s="10"/>
      <c r="E783" s="10"/>
      <c r="F783" s="10"/>
      <c r="G783" s="10"/>
      <c r="H783" s="10"/>
    </row>
    <row r="784" spans="1:8" s="4" customFormat="1" x14ac:dyDescent="0.2">
      <c r="A784" s="3" t="s">
        <v>10</v>
      </c>
      <c r="B784" s="3" t="s">
        <v>10</v>
      </c>
      <c r="C784" s="3" t="s">
        <v>10</v>
      </c>
      <c r="D784" s="5">
        <f>SUBTOTAL(9, D782:D783)</f>
        <v>1</v>
      </c>
      <c r="E784" s="5">
        <f>SUBTOTAL(9, E782:E783)</f>
        <v>13.5</v>
      </c>
      <c r="F784" s="5">
        <f>SUBTOTAL(9, F782:F783)</f>
        <v>5.18</v>
      </c>
      <c r="G784" s="5">
        <f>SUBTOTAL(9, G782:G783)</f>
        <v>8.32</v>
      </c>
      <c r="H784" s="5">
        <f>IF(E784&lt;&gt;0, ((E784-F784)/E784)*100, 0)</f>
        <v>61.629629629629633</v>
      </c>
    </row>
    <row r="785" spans="1:8" customFormat="1" ht="15" x14ac:dyDescent="0.25">
      <c r="D785" s="10"/>
      <c r="E785" s="10"/>
      <c r="F785" s="10"/>
      <c r="G785" s="10"/>
      <c r="H785" s="10"/>
    </row>
    <row r="786" spans="1:8" x14ac:dyDescent="0.2">
      <c r="A786" s="2" t="s">
        <v>283</v>
      </c>
      <c r="B786" s="2" t="s">
        <v>284</v>
      </c>
      <c r="C786" s="2" t="s">
        <v>136</v>
      </c>
      <c r="D786" s="6">
        <v>1</v>
      </c>
      <c r="E786" s="6">
        <v>20.75</v>
      </c>
      <c r="F786" s="6">
        <v>7</v>
      </c>
      <c r="G786" s="6">
        <f>E786-F786</f>
        <v>13.75</v>
      </c>
      <c r="H786" s="6">
        <f>IF(E786&lt;&gt;0, ((E786-F786)/E786)*100, 0)</f>
        <v>66.265060240963862</v>
      </c>
    </row>
    <row r="787" spans="1:8" customFormat="1" ht="15" x14ac:dyDescent="0.25">
      <c r="D787" s="10"/>
      <c r="E787" s="10"/>
      <c r="F787" s="10"/>
      <c r="G787" s="10"/>
      <c r="H787" s="10"/>
    </row>
    <row r="788" spans="1:8" s="4" customFormat="1" x14ac:dyDescent="0.2">
      <c r="A788" s="3" t="s">
        <v>10</v>
      </c>
      <c r="B788" s="3" t="s">
        <v>10</v>
      </c>
      <c r="C788" s="3" t="s">
        <v>10</v>
      </c>
      <c r="D788" s="5">
        <f>SUBTOTAL(9, D786:D787)</f>
        <v>1</v>
      </c>
      <c r="E788" s="5">
        <f>SUBTOTAL(9, E786:E787)</f>
        <v>20.75</v>
      </c>
      <c r="F788" s="5">
        <f>SUBTOTAL(9, F786:F787)</f>
        <v>7</v>
      </c>
      <c r="G788" s="5">
        <f>SUBTOTAL(9, G786:G787)</f>
        <v>13.75</v>
      </c>
      <c r="H788" s="5">
        <f>IF(E788&lt;&gt;0, ((E788-F788)/E788)*100, 0)</f>
        <v>66.265060240963862</v>
      </c>
    </row>
    <row r="789" spans="1:8" customFormat="1" ht="15" x14ac:dyDescent="0.25">
      <c r="D789" s="10"/>
      <c r="E789" s="10"/>
      <c r="F789" s="10"/>
      <c r="G789" s="10"/>
      <c r="H789" s="10"/>
    </row>
    <row r="790" spans="1:8" x14ac:dyDescent="0.2">
      <c r="A790" s="2" t="s">
        <v>285</v>
      </c>
      <c r="B790" s="2" t="s">
        <v>286</v>
      </c>
      <c r="C790" s="2" t="s">
        <v>10</v>
      </c>
      <c r="E790" s="6">
        <v>-8.24</v>
      </c>
      <c r="G790" s="6">
        <f>E790-F790</f>
        <v>-8.24</v>
      </c>
      <c r="H790" s="6">
        <f>IF(E790&lt;&gt;0, ((E790-F790)/E790)*100, 0)</f>
        <v>100</v>
      </c>
    </row>
    <row r="791" spans="1:8" x14ac:dyDescent="0.2">
      <c r="A791" s="2" t="s">
        <v>285</v>
      </c>
      <c r="B791" s="2" t="s">
        <v>286</v>
      </c>
      <c r="C791" s="2" t="s">
        <v>26</v>
      </c>
      <c r="D791" s="6">
        <v>7</v>
      </c>
      <c r="E791" s="6">
        <v>54.95</v>
      </c>
      <c r="F791" s="6">
        <v>11.34</v>
      </c>
      <c r="G791" s="6">
        <f>E791-F791</f>
        <v>43.61</v>
      </c>
      <c r="H791" s="6">
        <f>IF(E791&lt;&gt;0, ((E791-F791)/E791)*100, 0)</f>
        <v>79.363057324840753</v>
      </c>
    </row>
    <row r="792" spans="1:8" customFormat="1" ht="15" x14ac:dyDescent="0.25">
      <c r="D792" s="10"/>
      <c r="E792" s="10"/>
      <c r="F792" s="10"/>
      <c r="G792" s="10"/>
      <c r="H792" s="10"/>
    </row>
    <row r="793" spans="1:8" s="4" customFormat="1" x14ac:dyDescent="0.2">
      <c r="A793" s="3" t="s">
        <v>10</v>
      </c>
      <c r="B793" s="3" t="s">
        <v>10</v>
      </c>
      <c r="C793" s="3" t="s">
        <v>10</v>
      </c>
      <c r="D793" s="5">
        <f>SUBTOTAL(9, D790:D792)</f>
        <v>7</v>
      </c>
      <c r="E793" s="5">
        <f>SUBTOTAL(9, E790:E792)</f>
        <v>46.71</v>
      </c>
      <c r="F793" s="5">
        <f>SUBTOTAL(9, F790:F792)</f>
        <v>11.34</v>
      </c>
      <c r="G793" s="5">
        <f>SUBTOTAL(9, G790:G792)</f>
        <v>35.369999999999997</v>
      </c>
      <c r="H793" s="5">
        <f>IF(E793&lt;&gt;0, ((E793-F793)/E793)*100, 0)</f>
        <v>75.722543352601164</v>
      </c>
    </row>
    <row r="794" spans="1:8" customFormat="1" ht="15" x14ac:dyDescent="0.25">
      <c r="D794" s="10"/>
      <c r="E794" s="10"/>
      <c r="F794" s="10"/>
      <c r="G794" s="10"/>
      <c r="H794" s="10"/>
    </row>
    <row r="795" spans="1:8" x14ac:dyDescent="0.2">
      <c r="A795" s="2" t="s">
        <v>287</v>
      </c>
      <c r="B795" s="2" t="s">
        <v>288</v>
      </c>
      <c r="C795" s="2" t="s">
        <v>41</v>
      </c>
      <c r="D795" s="6">
        <v>2</v>
      </c>
      <c r="E795" s="6">
        <v>27</v>
      </c>
      <c r="F795" s="6">
        <v>10.94</v>
      </c>
      <c r="G795" s="6">
        <f>E795-F795</f>
        <v>16.060000000000002</v>
      </c>
      <c r="H795" s="6">
        <f>IF(E795&lt;&gt;0, ((E795-F795)/E795)*100, 0)</f>
        <v>59.481481481481488</v>
      </c>
    </row>
    <row r="796" spans="1:8" x14ac:dyDescent="0.2">
      <c r="A796" s="2" t="s">
        <v>287</v>
      </c>
      <c r="B796" s="2" t="s">
        <v>288</v>
      </c>
      <c r="C796" s="2" t="s">
        <v>150</v>
      </c>
      <c r="D796" s="6">
        <v>1</v>
      </c>
      <c r="E796" s="6">
        <v>13.5</v>
      </c>
      <c r="F796" s="6">
        <v>3.36</v>
      </c>
      <c r="G796" s="6">
        <f>E796-F796</f>
        <v>10.14</v>
      </c>
      <c r="H796" s="6">
        <f>IF(E796&lt;&gt;0, ((E796-F796)/E796)*100, 0)</f>
        <v>75.111111111111114</v>
      </c>
    </row>
    <row r="797" spans="1:8" x14ac:dyDescent="0.2">
      <c r="A797" s="2" t="s">
        <v>287</v>
      </c>
      <c r="B797" s="2" t="s">
        <v>288</v>
      </c>
      <c r="C797" s="2" t="s">
        <v>109</v>
      </c>
      <c r="D797" s="6">
        <v>1</v>
      </c>
      <c r="E797" s="6">
        <v>14</v>
      </c>
      <c r="F797" s="6">
        <v>4.76</v>
      </c>
      <c r="G797" s="6">
        <f>E797-F797</f>
        <v>9.24</v>
      </c>
      <c r="H797" s="6">
        <f>IF(E797&lt;&gt;0, ((E797-F797)/E797)*100, 0)</f>
        <v>66</v>
      </c>
    </row>
    <row r="798" spans="1:8" customFormat="1" ht="15" x14ac:dyDescent="0.25">
      <c r="D798" s="10"/>
      <c r="E798" s="10"/>
      <c r="F798" s="10"/>
      <c r="G798" s="10"/>
      <c r="H798" s="10"/>
    </row>
    <row r="799" spans="1:8" s="4" customFormat="1" x14ac:dyDescent="0.2">
      <c r="A799" s="3" t="s">
        <v>10</v>
      </c>
      <c r="B799" s="3" t="s">
        <v>10</v>
      </c>
      <c r="C799" s="3" t="s">
        <v>10</v>
      </c>
      <c r="D799" s="5">
        <f>SUBTOTAL(9, D795:D798)</f>
        <v>4</v>
      </c>
      <c r="E799" s="5">
        <f>SUBTOTAL(9, E795:E798)</f>
        <v>54.5</v>
      </c>
      <c r="F799" s="5">
        <f>SUBTOTAL(9, F795:F798)</f>
        <v>19.059999999999999</v>
      </c>
      <c r="G799" s="5">
        <f>SUBTOTAL(9, G795:G798)</f>
        <v>35.440000000000005</v>
      </c>
      <c r="H799" s="5">
        <f>IF(E799&lt;&gt;0, ((E799-F799)/E799)*100, 0)</f>
        <v>65.027522935779814</v>
      </c>
    </row>
    <row r="800" spans="1:8" customFormat="1" ht="15" x14ac:dyDescent="0.25">
      <c r="D800" s="10"/>
      <c r="E800" s="10"/>
      <c r="F800" s="10"/>
      <c r="G800" s="10"/>
      <c r="H800" s="10"/>
    </row>
    <row r="801" spans="1:8" x14ac:dyDescent="0.2">
      <c r="A801" s="2" t="s">
        <v>289</v>
      </c>
      <c r="B801" s="2" t="s">
        <v>290</v>
      </c>
      <c r="C801" s="2" t="s">
        <v>10</v>
      </c>
      <c r="E801" s="6">
        <v>-36.75</v>
      </c>
      <c r="G801" s="6">
        <f>E801-F801</f>
        <v>-36.75</v>
      </c>
      <c r="H801" s="6">
        <f>IF(E801&lt;&gt;0, ((E801-F801)/E801)*100, 0)</f>
        <v>100</v>
      </c>
    </row>
    <row r="802" spans="1:8" x14ac:dyDescent="0.2">
      <c r="A802" s="2" t="s">
        <v>289</v>
      </c>
      <c r="B802" s="2" t="s">
        <v>290</v>
      </c>
      <c r="C802" s="2" t="s">
        <v>41</v>
      </c>
      <c r="D802" s="6">
        <v>2</v>
      </c>
      <c r="E802" s="6">
        <v>27</v>
      </c>
      <c r="F802" s="6">
        <v>10.94</v>
      </c>
      <c r="G802" s="6">
        <f>E802-F802</f>
        <v>16.060000000000002</v>
      </c>
      <c r="H802" s="6">
        <f>IF(E802&lt;&gt;0, ((E802-F802)/E802)*100, 0)</f>
        <v>59.481481481481488</v>
      </c>
    </row>
    <row r="803" spans="1:8" customFormat="1" ht="15" x14ac:dyDescent="0.25">
      <c r="D803" s="10"/>
      <c r="E803" s="10"/>
      <c r="F803" s="10"/>
      <c r="G803" s="10"/>
      <c r="H803" s="10"/>
    </row>
    <row r="804" spans="1:8" s="4" customFormat="1" x14ac:dyDescent="0.2">
      <c r="A804" s="3" t="s">
        <v>10</v>
      </c>
      <c r="B804" s="3" t="s">
        <v>10</v>
      </c>
      <c r="C804" s="3" t="s">
        <v>10</v>
      </c>
      <c r="D804" s="5">
        <f>SUBTOTAL(9, D801:D803)</f>
        <v>2</v>
      </c>
      <c r="E804" s="5">
        <f>SUBTOTAL(9, E801:E803)</f>
        <v>-9.75</v>
      </c>
      <c r="F804" s="5">
        <f>SUBTOTAL(9, F801:F803)</f>
        <v>10.94</v>
      </c>
      <c r="G804" s="5">
        <f>SUBTOTAL(9, G801:G803)</f>
        <v>-20.689999999999998</v>
      </c>
      <c r="H804" s="5">
        <f>IF(E804&lt;&gt;0, ((E804-F804)/E804)*100, 0)</f>
        <v>212.20512820512818</v>
      </c>
    </row>
    <row r="805" spans="1:8" customFormat="1" ht="15" x14ac:dyDescent="0.25">
      <c r="D805" s="10"/>
      <c r="E805" s="10"/>
      <c r="F805" s="10"/>
      <c r="G805" s="10"/>
      <c r="H805" s="10"/>
    </row>
    <row r="806" spans="1:8" x14ac:dyDescent="0.2">
      <c r="A806" s="2" t="s">
        <v>291</v>
      </c>
      <c r="B806" s="2" t="s">
        <v>292</v>
      </c>
      <c r="C806" s="2" t="s">
        <v>136</v>
      </c>
      <c r="D806" s="6">
        <v>1</v>
      </c>
      <c r="E806" s="6">
        <v>20.75</v>
      </c>
      <c r="F806" s="6">
        <v>7</v>
      </c>
      <c r="G806" s="6">
        <f>E806-F806</f>
        <v>13.75</v>
      </c>
      <c r="H806" s="6">
        <f>IF(E806&lt;&gt;0, ((E806-F806)/E806)*100, 0)</f>
        <v>66.265060240963862</v>
      </c>
    </row>
    <row r="807" spans="1:8" customFormat="1" ht="15" x14ac:dyDescent="0.25">
      <c r="D807" s="10"/>
      <c r="E807" s="10"/>
      <c r="F807" s="10"/>
      <c r="G807" s="10"/>
      <c r="H807" s="10"/>
    </row>
    <row r="808" spans="1:8" s="4" customFormat="1" x14ac:dyDescent="0.2">
      <c r="A808" s="3" t="s">
        <v>10</v>
      </c>
      <c r="B808" s="3" t="s">
        <v>10</v>
      </c>
      <c r="C808" s="3" t="s">
        <v>10</v>
      </c>
      <c r="D808" s="5">
        <f>SUBTOTAL(9, D806:D807)</f>
        <v>1</v>
      </c>
      <c r="E808" s="5">
        <f>SUBTOTAL(9, E806:E807)</f>
        <v>20.75</v>
      </c>
      <c r="F808" s="5">
        <f>SUBTOTAL(9, F806:F807)</f>
        <v>7</v>
      </c>
      <c r="G808" s="5">
        <f>SUBTOTAL(9, G806:G807)</f>
        <v>13.75</v>
      </c>
      <c r="H808" s="5">
        <f>IF(E808&lt;&gt;0, ((E808-F808)/E808)*100, 0)</f>
        <v>66.265060240963862</v>
      </c>
    </row>
    <row r="809" spans="1:8" customFormat="1" ht="15" x14ac:dyDescent="0.25">
      <c r="D809" s="10"/>
      <c r="E809" s="10"/>
      <c r="F809" s="10"/>
      <c r="G809" s="10"/>
      <c r="H809" s="10"/>
    </row>
    <row r="810" spans="1:8" x14ac:dyDescent="0.2">
      <c r="A810" s="2" t="s">
        <v>293</v>
      </c>
      <c r="B810" s="2" t="s">
        <v>294</v>
      </c>
      <c r="C810" s="2" t="s">
        <v>16</v>
      </c>
      <c r="D810" s="6">
        <v>1</v>
      </c>
      <c r="E810" s="6">
        <v>9.75</v>
      </c>
      <c r="F810" s="6">
        <v>2.54</v>
      </c>
      <c r="G810" s="6">
        <f>E810-F810</f>
        <v>7.21</v>
      </c>
      <c r="H810" s="6">
        <f>IF(E810&lt;&gt;0, ((E810-F810)/E810)*100, 0)</f>
        <v>73.948717948717942</v>
      </c>
    </row>
    <row r="811" spans="1:8" x14ac:dyDescent="0.2">
      <c r="A811" s="2" t="s">
        <v>293</v>
      </c>
      <c r="B811" s="2" t="s">
        <v>294</v>
      </c>
      <c r="C811" s="2" t="s">
        <v>266</v>
      </c>
      <c r="D811" s="6">
        <v>1</v>
      </c>
      <c r="E811" s="6">
        <v>9.75</v>
      </c>
      <c r="F811" s="6">
        <v>2.65</v>
      </c>
      <c r="G811" s="6">
        <f>E811-F811</f>
        <v>7.1</v>
      </c>
      <c r="H811" s="6">
        <f>IF(E811&lt;&gt;0, ((E811-F811)/E811)*100, 0)</f>
        <v>72.820512820512818</v>
      </c>
    </row>
    <row r="812" spans="1:8" customFormat="1" ht="15" x14ac:dyDescent="0.25">
      <c r="D812" s="10"/>
      <c r="E812" s="10"/>
      <c r="F812" s="10"/>
      <c r="G812" s="10"/>
      <c r="H812" s="10"/>
    </row>
    <row r="813" spans="1:8" s="4" customFormat="1" x14ac:dyDescent="0.2">
      <c r="A813" s="3" t="s">
        <v>10</v>
      </c>
      <c r="B813" s="3" t="s">
        <v>10</v>
      </c>
      <c r="C813" s="3" t="s">
        <v>10</v>
      </c>
      <c r="D813" s="5">
        <f>SUBTOTAL(9, D810:D812)</f>
        <v>2</v>
      </c>
      <c r="E813" s="5">
        <f>SUBTOTAL(9, E810:E812)</f>
        <v>19.5</v>
      </c>
      <c r="F813" s="5">
        <f>SUBTOTAL(9, F810:F812)</f>
        <v>5.1899999999999995</v>
      </c>
      <c r="G813" s="5">
        <f>SUBTOTAL(9, G810:G812)</f>
        <v>14.309999999999999</v>
      </c>
      <c r="H813" s="5">
        <f>IF(E813&lt;&gt;0, ((E813-F813)/E813)*100, 0)</f>
        <v>73.384615384615387</v>
      </c>
    </row>
    <row r="814" spans="1:8" customFormat="1" ht="15" x14ac:dyDescent="0.25">
      <c r="D814" s="10"/>
      <c r="E814" s="10"/>
      <c r="F814" s="10"/>
      <c r="G814" s="10"/>
      <c r="H814" s="10"/>
    </row>
    <row r="815" spans="1:8" x14ac:dyDescent="0.2">
      <c r="A815" s="2" t="s">
        <v>295</v>
      </c>
      <c r="B815" s="2" t="s">
        <v>296</v>
      </c>
      <c r="C815" s="2" t="s">
        <v>191</v>
      </c>
      <c r="D815" s="6">
        <v>2</v>
      </c>
      <c r="E815" s="6">
        <v>27</v>
      </c>
      <c r="F815" s="6">
        <v>10.36</v>
      </c>
      <c r="G815" s="6">
        <f>E815-F815</f>
        <v>16.64</v>
      </c>
      <c r="H815" s="6">
        <f>IF(E815&lt;&gt;0, ((E815-F815)/E815)*100, 0)</f>
        <v>61.629629629629633</v>
      </c>
    </row>
    <row r="816" spans="1:8" customFormat="1" ht="15" x14ac:dyDescent="0.25">
      <c r="D816" s="10"/>
      <c r="E816" s="10"/>
      <c r="F816" s="10"/>
      <c r="G816" s="10"/>
      <c r="H816" s="10"/>
    </row>
    <row r="817" spans="1:8" s="4" customFormat="1" x14ac:dyDescent="0.2">
      <c r="A817" s="3" t="s">
        <v>10</v>
      </c>
      <c r="B817" s="3" t="s">
        <v>10</v>
      </c>
      <c r="C817" s="3" t="s">
        <v>10</v>
      </c>
      <c r="D817" s="5">
        <f>SUBTOTAL(9, D815:D816)</f>
        <v>2</v>
      </c>
      <c r="E817" s="5">
        <f>SUBTOTAL(9, E815:E816)</f>
        <v>27</v>
      </c>
      <c r="F817" s="5">
        <f>SUBTOTAL(9, F815:F816)</f>
        <v>10.36</v>
      </c>
      <c r="G817" s="5">
        <f>SUBTOTAL(9, G815:G816)</f>
        <v>16.64</v>
      </c>
      <c r="H817" s="5">
        <f>IF(E817&lt;&gt;0, ((E817-F817)/E817)*100, 0)</f>
        <v>61.629629629629633</v>
      </c>
    </row>
    <row r="818" spans="1:8" customFormat="1" ht="15" x14ac:dyDescent="0.25">
      <c r="D818" s="10"/>
      <c r="E818" s="10"/>
      <c r="F818" s="10"/>
      <c r="G818" s="10"/>
      <c r="H818" s="10"/>
    </row>
    <row r="819" spans="1:8" x14ac:dyDescent="0.2">
      <c r="A819" s="2" t="s">
        <v>297</v>
      </c>
      <c r="B819" s="2" t="s">
        <v>298</v>
      </c>
      <c r="C819" s="2" t="s">
        <v>10</v>
      </c>
      <c r="E819" s="6">
        <v>-28.5</v>
      </c>
      <c r="G819" s="6">
        <f>E819-F819</f>
        <v>-28.5</v>
      </c>
      <c r="H819" s="6">
        <f>IF(E819&lt;&gt;0, ((E819-F819)/E819)*100, 0)</f>
        <v>100</v>
      </c>
    </row>
    <row r="820" spans="1:8" customFormat="1" ht="15" x14ac:dyDescent="0.25">
      <c r="D820" s="10"/>
      <c r="E820" s="10"/>
      <c r="F820" s="10"/>
      <c r="G820" s="10"/>
      <c r="H820" s="10"/>
    </row>
    <row r="821" spans="1:8" s="4" customFormat="1" x14ac:dyDescent="0.2">
      <c r="A821" s="3" t="s">
        <v>10</v>
      </c>
      <c r="B821" s="3" t="s">
        <v>10</v>
      </c>
      <c r="C821" s="3" t="s">
        <v>10</v>
      </c>
      <c r="D821" s="5">
        <f>SUBTOTAL(9, D819:D820)</f>
        <v>0</v>
      </c>
      <c r="E821" s="5">
        <f>SUBTOTAL(9, E819:E820)</f>
        <v>-28.5</v>
      </c>
      <c r="F821" s="5">
        <f>SUBTOTAL(9, F819:F820)</f>
        <v>0</v>
      </c>
      <c r="G821" s="5">
        <f>SUBTOTAL(9, G819:G820)</f>
        <v>-28.5</v>
      </c>
      <c r="H821" s="5">
        <f>IF(E821&lt;&gt;0, ((E821-F821)/E821)*100, 0)</f>
        <v>100</v>
      </c>
    </row>
    <row r="822" spans="1:8" customFormat="1" ht="15" x14ac:dyDescent="0.25">
      <c r="D822" s="10"/>
      <c r="E822" s="10"/>
      <c r="F822" s="10"/>
      <c r="G822" s="10"/>
      <c r="H822" s="10"/>
    </row>
    <row r="823" spans="1:8" x14ac:dyDescent="0.2">
      <c r="A823" s="2" t="s">
        <v>299</v>
      </c>
      <c r="B823" s="2" t="s">
        <v>300</v>
      </c>
      <c r="C823" s="2" t="s">
        <v>10</v>
      </c>
      <c r="E823" s="6">
        <v>-22.5</v>
      </c>
      <c r="G823" s="6">
        <f>E823-F823</f>
        <v>-22.5</v>
      </c>
      <c r="H823" s="6">
        <f>IF(E823&lt;&gt;0, ((E823-F823)/E823)*100, 0)</f>
        <v>100</v>
      </c>
    </row>
    <row r="824" spans="1:8" x14ac:dyDescent="0.2">
      <c r="A824" s="2" t="s">
        <v>299</v>
      </c>
      <c r="B824" s="2" t="s">
        <v>300</v>
      </c>
      <c r="C824" s="2" t="s">
        <v>185</v>
      </c>
      <c r="D824" s="6">
        <v>1</v>
      </c>
      <c r="E824" s="6">
        <v>75</v>
      </c>
      <c r="F824" s="6">
        <v>16.27</v>
      </c>
      <c r="G824" s="6">
        <f>E824-F824</f>
        <v>58.730000000000004</v>
      </c>
      <c r="H824" s="6">
        <f>IF(E824&lt;&gt;0, ((E824-F824)/E824)*100, 0)</f>
        <v>78.306666666666672</v>
      </c>
    </row>
    <row r="825" spans="1:8" customFormat="1" ht="15" x14ac:dyDescent="0.25">
      <c r="D825" s="10"/>
      <c r="E825" s="10"/>
      <c r="F825" s="10"/>
      <c r="G825" s="10"/>
      <c r="H825" s="10"/>
    </row>
    <row r="826" spans="1:8" s="4" customFormat="1" x14ac:dyDescent="0.2">
      <c r="A826" s="3" t="s">
        <v>10</v>
      </c>
      <c r="B826" s="3" t="s">
        <v>10</v>
      </c>
      <c r="C826" s="3" t="s">
        <v>10</v>
      </c>
      <c r="D826" s="5">
        <f>SUBTOTAL(9, D823:D825)</f>
        <v>1</v>
      </c>
      <c r="E826" s="5">
        <f>SUBTOTAL(9, E823:E825)</f>
        <v>52.5</v>
      </c>
      <c r="F826" s="5">
        <f>SUBTOTAL(9, F823:F825)</f>
        <v>16.27</v>
      </c>
      <c r="G826" s="5">
        <f>SUBTOTAL(9, G823:G825)</f>
        <v>36.230000000000004</v>
      </c>
      <c r="H826" s="5">
        <f>IF(E826&lt;&gt;0, ((E826-F826)/E826)*100, 0)</f>
        <v>69.009523809523827</v>
      </c>
    </row>
    <row r="827" spans="1:8" customFormat="1" ht="15" x14ac:dyDescent="0.25">
      <c r="D827" s="10"/>
      <c r="E827" s="10"/>
      <c r="F827" s="10"/>
      <c r="G827" s="10"/>
      <c r="H827" s="10"/>
    </row>
    <row r="828" spans="1:8" x14ac:dyDescent="0.2">
      <c r="A828" s="2" t="s">
        <v>301</v>
      </c>
      <c r="B828" s="2" t="s">
        <v>302</v>
      </c>
      <c r="C828" s="2" t="s">
        <v>73</v>
      </c>
      <c r="D828" s="6">
        <v>8</v>
      </c>
      <c r="E828" s="6">
        <v>64</v>
      </c>
      <c r="F828" s="6">
        <v>16.239999999999998</v>
      </c>
      <c r="G828" s="6">
        <f>E828-F828</f>
        <v>47.760000000000005</v>
      </c>
      <c r="H828" s="6">
        <f>IF(E828&lt;&gt;0, ((E828-F828)/E828)*100, 0)</f>
        <v>74.625000000000014</v>
      </c>
    </row>
    <row r="829" spans="1:8" customFormat="1" ht="15" x14ac:dyDescent="0.25">
      <c r="D829" s="10"/>
      <c r="E829" s="10"/>
      <c r="F829" s="10"/>
      <c r="G829" s="10"/>
      <c r="H829" s="10"/>
    </row>
    <row r="830" spans="1:8" s="4" customFormat="1" x14ac:dyDescent="0.2">
      <c r="A830" s="3" t="s">
        <v>10</v>
      </c>
      <c r="B830" s="3" t="s">
        <v>10</v>
      </c>
      <c r="C830" s="3" t="s">
        <v>10</v>
      </c>
      <c r="D830" s="5">
        <f>SUBTOTAL(9, D828:D829)</f>
        <v>8</v>
      </c>
      <c r="E830" s="5">
        <f>SUBTOTAL(9, E828:E829)</f>
        <v>64</v>
      </c>
      <c r="F830" s="5">
        <f>SUBTOTAL(9, F828:F829)</f>
        <v>16.239999999999998</v>
      </c>
      <c r="G830" s="5">
        <f>SUBTOTAL(9, G828:G829)</f>
        <v>47.760000000000005</v>
      </c>
      <c r="H830" s="5">
        <f>IF(E830&lt;&gt;0, ((E830-F830)/E830)*100, 0)</f>
        <v>74.625000000000014</v>
      </c>
    </row>
    <row r="831" spans="1:8" customFormat="1" ht="15" x14ac:dyDescent="0.25">
      <c r="D831" s="10"/>
      <c r="E831" s="10"/>
      <c r="F831" s="10"/>
      <c r="G831" s="10"/>
      <c r="H831" s="10"/>
    </row>
    <row r="832" spans="1:8" x14ac:dyDescent="0.2">
      <c r="A832" s="2" t="s">
        <v>303</v>
      </c>
      <c r="B832" s="2" t="s">
        <v>304</v>
      </c>
      <c r="C832" s="2" t="s">
        <v>11</v>
      </c>
      <c r="D832" s="6">
        <v>1</v>
      </c>
      <c r="E832" s="6">
        <v>16.5</v>
      </c>
      <c r="F832" s="6">
        <v>5.88</v>
      </c>
      <c r="G832" s="6">
        <f>E832-F832</f>
        <v>10.620000000000001</v>
      </c>
      <c r="H832" s="6">
        <f>IF(E832&lt;&gt;0, ((E832-F832)/E832)*100, 0)</f>
        <v>64.363636363636374</v>
      </c>
    </row>
    <row r="833" spans="1:8" customFormat="1" ht="15" x14ac:dyDescent="0.25">
      <c r="D833" s="10"/>
      <c r="E833" s="10"/>
      <c r="F833" s="10"/>
      <c r="G833" s="10"/>
      <c r="H833" s="10"/>
    </row>
    <row r="834" spans="1:8" s="4" customFormat="1" x14ac:dyDescent="0.2">
      <c r="A834" s="3" t="s">
        <v>10</v>
      </c>
      <c r="B834" s="3" t="s">
        <v>10</v>
      </c>
      <c r="C834" s="3" t="s">
        <v>10</v>
      </c>
      <c r="D834" s="5">
        <f>SUBTOTAL(9, D832:D833)</f>
        <v>1</v>
      </c>
      <c r="E834" s="5">
        <f>SUBTOTAL(9, E832:E833)</f>
        <v>16.5</v>
      </c>
      <c r="F834" s="5">
        <f>SUBTOTAL(9, F832:F833)</f>
        <v>5.88</v>
      </c>
      <c r="G834" s="5">
        <f>SUBTOTAL(9, G832:G833)</f>
        <v>10.620000000000001</v>
      </c>
      <c r="H834" s="5">
        <f>IF(E834&lt;&gt;0, ((E834-F834)/E834)*100, 0)</f>
        <v>64.363636363636374</v>
      </c>
    </row>
    <row r="835" spans="1:8" customFormat="1" ht="15" x14ac:dyDescent="0.25">
      <c r="D835" s="10"/>
      <c r="E835" s="10"/>
      <c r="F835" s="10"/>
      <c r="G835" s="10"/>
      <c r="H835" s="10"/>
    </row>
    <row r="836" spans="1:8" x14ac:dyDescent="0.2">
      <c r="A836" s="2" t="s">
        <v>305</v>
      </c>
      <c r="B836" s="2" t="s">
        <v>306</v>
      </c>
      <c r="C836" s="2" t="s">
        <v>307</v>
      </c>
      <c r="D836" s="6">
        <v>1</v>
      </c>
      <c r="E836" s="6">
        <v>11</v>
      </c>
      <c r="F836" s="6">
        <v>3.78</v>
      </c>
      <c r="G836" s="6">
        <f>E836-F836</f>
        <v>7.2200000000000006</v>
      </c>
      <c r="H836" s="6">
        <f>IF(E836&lt;&gt;0, ((E836-F836)/E836)*100, 0)</f>
        <v>65.63636363636364</v>
      </c>
    </row>
    <row r="837" spans="1:8" customFormat="1" ht="15" x14ac:dyDescent="0.25">
      <c r="D837" s="10"/>
      <c r="E837" s="10"/>
      <c r="F837" s="10"/>
      <c r="G837" s="10"/>
      <c r="H837" s="10"/>
    </row>
    <row r="838" spans="1:8" s="4" customFormat="1" x14ac:dyDescent="0.2">
      <c r="A838" s="3" t="s">
        <v>10</v>
      </c>
      <c r="B838" s="3" t="s">
        <v>10</v>
      </c>
      <c r="C838" s="3" t="s">
        <v>10</v>
      </c>
      <c r="D838" s="5">
        <f>SUBTOTAL(9, D836:D837)</f>
        <v>1</v>
      </c>
      <c r="E838" s="5">
        <f>SUBTOTAL(9, E836:E837)</f>
        <v>11</v>
      </c>
      <c r="F838" s="5">
        <f>SUBTOTAL(9, F836:F837)</f>
        <v>3.78</v>
      </c>
      <c r="G838" s="5">
        <f>SUBTOTAL(9, G836:G837)</f>
        <v>7.2200000000000006</v>
      </c>
      <c r="H838" s="5">
        <f>IF(E838&lt;&gt;0, ((E838-F838)/E838)*100, 0)</f>
        <v>65.63636363636364</v>
      </c>
    </row>
    <row r="839" spans="1:8" customFormat="1" ht="15" x14ac:dyDescent="0.25">
      <c r="D839" s="10"/>
      <c r="E839" s="10"/>
      <c r="F839" s="10"/>
      <c r="G839" s="10"/>
      <c r="H839" s="10"/>
    </row>
    <row r="840" spans="1:8" x14ac:dyDescent="0.2">
      <c r="A840" s="2" t="s">
        <v>308</v>
      </c>
      <c r="B840" s="2" t="s">
        <v>309</v>
      </c>
      <c r="C840" s="2" t="s">
        <v>11</v>
      </c>
      <c r="D840" s="6">
        <v>2</v>
      </c>
      <c r="E840" s="6">
        <v>33</v>
      </c>
      <c r="F840" s="6">
        <v>11.76</v>
      </c>
      <c r="G840" s="6">
        <f>E840-F840</f>
        <v>21.240000000000002</v>
      </c>
      <c r="H840" s="6">
        <f>IF(E840&lt;&gt;0, ((E840-F840)/E840)*100, 0)</f>
        <v>64.363636363636374</v>
      </c>
    </row>
    <row r="841" spans="1:8" customFormat="1" ht="15" x14ac:dyDescent="0.25">
      <c r="D841" s="10"/>
      <c r="E841" s="10"/>
      <c r="F841" s="10"/>
      <c r="G841" s="10"/>
      <c r="H841" s="10"/>
    </row>
    <row r="842" spans="1:8" s="4" customFormat="1" x14ac:dyDescent="0.2">
      <c r="A842" s="3" t="s">
        <v>10</v>
      </c>
      <c r="B842" s="3" t="s">
        <v>10</v>
      </c>
      <c r="C842" s="3" t="s">
        <v>10</v>
      </c>
      <c r="D842" s="5">
        <f>SUBTOTAL(9, D840:D841)</f>
        <v>2</v>
      </c>
      <c r="E842" s="5">
        <f>SUBTOTAL(9, E840:E841)</f>
        <v>33</v>
      </c>
      <c r="F842" s="5">
        <f>SUBTOTAL(9, F840:F841)</f>
        <v>11.76</v>
      </c>
      <c r="G842" s="5">
        <f>SUBTOTAL(9, G840:G841)</f>
        <v>21.240000000000002</v>
      </c>
      <c r="H842" s="5">
        <f>IF(E842&lt;&gt;0, ((E842-F842)/E842)*100, 0)</f>
        <v>64.363636363636374</v>
      </c>
    </row>
    <row r="843" spans="1:8" customFormat="1" ht="15" x14ac:dyDescent="0.25">
      <c r="D843" s="10"/>
      <c r="E843" s="10"/>
      <c r="F843" s="10"/>
      <c r="G843" s="10"/>
      <c r="H843" s="10"/>
    </row>
    <row r="844" spans="1:8" x14ac:dyDescent="0.2">
      <c r="A844" s="2" t="s">
        <v>310</v>
      </c>
      <c r="B844" s="2" t="s">
        <v>311</v>
      </c>
      <c r="C844" s="2" t="s">
        <v>102</v>
      </c>
      <c r="D844" s="6">
        <v>1</v>
      </c>
      <c r="E844" s="6">
        <v>5.5</v>
      </c>
      <c r="F844" s="6">
        <v>1.65</v>
      </c>
      <c r="G844" s="6">
        <f t="shared" ref="G844:G849" si="60">E844-F844</f>
        <v>3.85</v>
      </c>
      <c r="H844" s="6">
        <f t="shared" ref="H844:H849" si="61">IF(E844&lt;&gt;0, ((E844-F844)/E844)*100, 0)</f>
        <v>70</v>
      </c>
    </row>
    <row r="845" spans="1:8" x14ac:dyDescent="0.2">
      <c r="A845" s="2" t="s">
        <v>310</v>
      </c>
      <c r="B845" s="2" t="s">
        <v>311</v>
      </c>
      <c r="C845" s="2" t="s">
        <v>38</v>
      </c>
      <c r="D845" s="6">
        <v>1</v>
      </c>
      <c r="E845" s="6">
        <v>10.5</v>
      </c>
      <c r="F845" s="6">
        <v>1.79</v>
      </c>
      <c r="G845" s="6">
        <f t="shared" si="60"/>
        <v>8.7100000000000009</v>
      </c>
      <c r="H845" s="6">
        <f t="shared" si="61"/>
        <v>82.952380952380949</v>
      </c>
    </row>
    <row r="846" spans="1:8" x14ac:dyDescent="0.2">
      <c r="A846" s="2" t="s">
        <v>310</v>
      </c>
      <c r="B846" s="2" t="s">
        <v>311</v>
      </c>
      <c r="C846" s="2" t="s">
        <v>312</v>
      </c>
      <c r="D846" s="6">
        <v>1</v>
      </c>
      <c r="E846" s="6">
        <v>5.5</v>
      </c>
      <c r="F846" s="6">
        <v>1.53</v>
      </c>
      <c r="G846" s="6">
        <f t="shared" si="60"/>
        <v>3.9699999999999998</v>
      </c>
      <c r="H846" s="6">
        <f t="shared" si="61"/>
        <v>72.181818181818187</v>
      </c>
    </row>
    <row r="847" spans="1:8" x14ac:dyDescent="0.2">
      <c r="A847" s="2" t="s">
        <v>310</v>
      </c>
      <c r="B847" s="2" t="s">
        <v>311</v>
      </c>
      <c r="C847" s="2" t="s">
        <v>313</v>
      </c>
      <c r="D847" s="6">
        <v>1</v>
      </c>
      <c r="E847" s="6">
        <v>9.75</v>
      </c>
      <c r="F847" s="6">
        <v>2.65</v>
      </c>
      <c r="G847" s="6">
        <f t="shared" si="60"/>
        <v>7.1</v>
      </c>
      <c r="H847" s="6">
        <f t="shared" si="61"/>
        <v>72.820512820512818</v>
      </c>
    </row>
    <row r="848" spans="1:8" x14ac:dyDescent="0.2">
      <c r="A848" s="2" t="s">
        <v>310</v>
      </c>
      <c r="B848" s="2" t="s">
        <v>311</v>
      </c>
      <c r="C848" s="2" t="s">
        <v>119</v>
      </c>
      <c r="D848" s="6">
        <v>2</v>
      </c>
      <c r="E848" s="6">
        <v>16</v>
      </c>
      <c r="F848" s="6">
        <v>4.0599999999999996</v>
      </c>
      <c r="G848" s="6">
        <f t="shared" si="60"/>
        <v>11.940000000000001</v>
      </c>
      <c r="H848" s="6">
        <f t="shared" si="61"/>
        <v>74.625000000000014</v>
      </c>
    </row>
    <row r="849" spans="1:8" x14ac:dyDescent="0.2">
      <c r="A849" s="2" t="s">
        <v>310</v>
      </c>
      <c r="B849" s="2" t="s">
        <v>311</v>
      </c>
      <c r="C849" s="2" t="s">
        <v>53</v>
      </c>
      <c r="D849" s="6">
        <v>2</v>
      </c>
      <c r="E849" s="6">
        <v>15.7</v>
      </c>
      <c r="F849" s="6">
        <v>3.24</v>
      </c>
      <c r="G849" s="6">
        <f t="shared" si="60"/>
        <v>12.459999999999999</v>
      </c>
      <c r="H849" s="6">
        <f t="shared" si="61"/>
        <v>79.363057324840753</v>
      </c>
    </row>
    <row r="850" spans="1:8" customFormat="1" ht="15" x14ac:dyDescent="0.25">
      <c r="D850" s="10"/>
      <c r="E850" s="10"/>
      <c r="F850" s="10"/>
      <c r="G850" s="10"/>
      <c r="H850" s="10"/>
    </row>
    <row r="851" spans="1:8" s="4" customFormat="1" x14ac:dyDescent="0.2">
      <c r="A851" s="3" t="s">
        <v>10</v>
      </c>
      <c r="B851" s="3" t="s">
        <v>10</v>
      </c>
      <c r="C851" s="3" t="s">
        <v>10</v>
      </c>
      <c r="D851" s="5">
        <f>SUBTOTAL(9, D844:D850)</f>
        <v>8</v>
      </c>
      <c r="E851" s="5">
        <f>SUBTOTAL(9, E844:E850)</f>
        <v>62.95</v>
      </c>
      <c r="F851" s="5">
        <f>SUBTOTAL(9, F844:F850)</f>
        <v>14.92</v>
      </c>
      <c r="G851" s="5">
        <f>SUBTOTAL(9, G844:G850)</f>
        <v>48.030000000000008</v>
      </c>
      <c r="H851" s="5">
        <f>IF(E851&lt;&gt;0, ((E851-F851)/E851)*100, 0)</f>
        <v>76.298649722001585</v>
      </c>
    </row>
    <row r="852" spans="1:8" customFormat="1" ht="15" x14ac:dyDescent="0.25">
      <c r="D852" s="10"/>
      <c r="E852" s="10"/>
      <c r="F852" s="10"/>
      <c r="G852" s="10"/>
      <c r="H852" s="10"/>
    </row>
    <row r="853" spans="1:8" x14ac:dyDescent="0.2">
      <c r="A853" s="2" t="s">
        <v>314</v>
      </c>
      <c r="B853" s="2" t="s">
        <v>315</v>
      </c>
      <c r="C853" s="2" t="s">
        <v>316</v>
      </c>
      <c r="D853" s="6">
        <v>1</v>
      </c>
      <c r="E853" s="6">
        <v>15</v>
      </c>
      <c r="F853" s="6">
        <v>5.96</v>
      </c>
      <c r="G853" s="6">
        <f>E853-F853</f>
        <v>9.0399999999999991</v>
      </c>
      <c r="H853" s="6">
        <f>IF(E853&lt;&gt;0, ((E853-F853)/E853)*100, 0)</f>
        <v>60.266666666666659</v>
      </c>
    </row>
    <row r="854" spans="1:8" x14ac:dyDescent="0.2">
      <c r="A854" s="2" t="s">
        <v>314</v>
      </c>
      <c r="B854" s="2" t="s">
        <v>315</v>
      </c>
      <c r="C854" s="2" t="s">
        <v>102</v>
      </c>
      <c r="D854" s="6">
        <v>1</v>
      </c>
      <c r="E854" s="6">
        <v>5.5</v>
      </c>
      <c r="F854" s="6">
        <v>1.65</v>
      </c>
      <c r="G854" s="6">
        <f>E854-F854</f>
        <v>3.85</v>
      </c>
      <c r="H854" s="6">
        <f>IF(E854&lt;&gt;0, ((E854-F854)/E854)*100, 0)</f>
        <v>70</v>
      </c>
    </row>
    <row r="855" spans="1:8" x14ac:dyDescent="0.2">
      <c r="A855" s="2" t="s">
        <v>314</v>
      </c>
      <c r="B855" s="2" t="s">
        <v>315</v>
      </c>
      <c r="C855" s="2" t="s">
        <v>33</v>
      </c>
      <c r="D855" s="6">
        <v>1</v>
      </c>
      <c r="E855" s="6">
        <v>10.5</v>
      </c>
      <c r="F855" s="6">
        <v>2.94</v>
      </c>
      <c r="G855" s="6">
        <f>E855-F855</f>
        <v>7.5600000000000005</v>
      </c>
      <c r="H855" s="6">
        <f>IF(E855&lt;&gt;0, ((E855-F855)/E855)*100, 0)</f>
        <v>72.000000000000014</v>
      </c>
    </row>
    <row r="856" spans="1:8" customFormat="1" ht="15" x14ac:dyDescent="0.25">
      <c r="D856" s="10"/>
      <c r="E856" s="10"/>
      <c r="F856" s="10"/>
      <c r="G856" s="10"/>
      <c r="H856" s="10"/>
    </row>
    <row r="857" spans="1:8" s="4" customFormat="1" x14ac:dyDescent="0.2">
      <c r="A857" s="3" t="s">
        <v>10</v>
      </c>
      <c r="B857" s="3" t="s">
        <v>10</v>
      </c>
      <c r="C857" s="3" t="s">
        <v>10</v>
      </c>
      <c r="D857" s="5">
        <f>SUBTOTAL(9, D853:D856)</f>
        <v>3</v>
      </c>
      <c r="E857" s="5">
        <f>SUBTOTAL(9, E853:E856)</f>
        <v>31</v>
      </c>
      <c r="F857" s="5">
        <f>SUBTOTAL(9, F853:F856)</f>
        <v>10.549999999999999</v>
      </c>
      <c r="G857" s="5">
        <f>SUBTOTAL(9, G853:G856)</f>
        <v>20.45</v>
      </c>
      <c r="H857" s="5">
        <f>IF(E857&lt;&gt;0, ((E857-F857)/E857)*100, 0)</f>
        <v>65.967741935483886</v>
      </c>
    </row>
    <row r="858" spans="1:8" customFormat="1" ht="15" x14ac:dyDescent="0.25">
      <c r="D858" s="10"/>
      <c r="E858" s="10"/>
      <c r="F858" s="10"/>
      <c r="G858" s="10"/>
      <c r="H858" s="10"/>
    </row>
    <row r="859" spans="1:8" x14ac:dyDescent="0.2">
      <c r="A859" s="2" t="s">
        <v>317</v>
      </c>
      <c r="B859" s="2" t="s">
        <v>318</v>
      </c>
      <c r="C859" s="2" t="s">
        <v>85</v>
      </c>
      <c r="D859" s="6">
        <v>1</v>
      </c>
      <c r="E859" s="6">
        <v>25.5</v>
      </c>
      <c r="F859" s="6">
        <v>5.95</v>
      </c>
      <c r="G859" s="6">
        <f>E859-F859</f>
        <v>19.55</v>
      </c>
      <c r="H859" s="6">
        <f>IF(E859&lt;&gt;0, ((E859-F859)/E859)*100, 0)</f>
        <v>76.666666666666671</v>
      </c>
    </row>
    <row r="860" spans="1:8" x14ac:dyDescent="0.2">
      <c r="A860" s="2" t="s">
        <v>317</v>
      </c>
      <c r="B860" s="2" t="s">
        <v>318</v>
      </c>
      <c r="C860" s="2" t="s">
        <v>313</v>
      </c>
      <c r="D860" s="6">
        <v>3</v>
      </c>
      <c r="E860" s="6">
        <v>29.25</v>
      </c>
      <c r="F860" s="6">
        <v>7.94</v>
      </c>
      <c r="G860" s="6">
        <f>E860-F860</f>
        <v>21.31</v>
      </c>
      <c r="H860" s="6">
        <f>IF(E860&lt;&gt;0, ((E860-F860)/E860)*100, 0)</f>
        <v>72.854700854700852</v>
      </c>
    </row>
    <row r="861" spans="1:8" x14ac:dyDescent="0.2">
      <c r="A861" s="2" t="s">
        <v>317</v>
      </c>
      <c r="B861" s="2" t="s">
        <v>318</v>
      </c>
      <c r="C861" s="2" t="s">
        <v>266</v>
      </c>
      <c r="D861" s="6">
        <v>3</v>
      </c>
      <c r="E861" s="6">
        <v>29.25</v>
      </c>
      <c r="F861" s="6">
        <v>7.95</v>
      </c>
      <c r="G861" s="6">
        <f>E861-F861</f>
        <v>21.3</v>
      </c>
      <c r="H861" s="6">
        <f>IF(E861&lt;&gt;0, ((E861-F861)/E861)*100, 0)</f>
        <v>72.820512820512832</v>
      </c>
    </row>
    <row r="862" spans="1:8" x14ac:dyDescent="0.2">
      <c r="A862" s="2" t="s">
        <v>317</v>
      </c>
      <c r="B862" s="2" t="s">
        <v>318</v>
      </c>
      <c r="C862" s="2" t="s">
        <v>267</v>
      </c>
      <c r="D862" s="6">
        <v>3</v>
      </c>
      <c r="E862" s="6">
        <v>29.25</v>
      </c>
      <c r="F862" s="6">
        <v>7.94</v>
      </c>
      <c r="G862" s="6">
        <f>E862-F862</f>
        <v>21.31</v>
      </c>
      <c r="H862" s="6">
        <f>IF(E862&lt;&gt;0, ((E862-F862)/E862)*100, 0)</f>
        <v>72.854700854700852</v>
      </c>
    </row>
    <row r="863" spans="1:8" customFormat="1" ht="15" x14ac:dyDescent="0.25">
      <c r="D863" s="10"/>
      <c r="E863" s="10"/>
      <c r="F863" s="10"/>
      <c r="G863" s="10"/>
      <c r="H863" s="10"/>
    </row>
    <row r="864" spans="1:8" s="4" customFormat="1" x14ac:dyDescent="0.2">
      <c r="A864" s="3" t="s">
        <v>10</v>
      </c>
      <c r="B864" s="3" t="s">
        <v>10</v>
      </c>
      <c r="C864" s="3" t="s">
        <v>10</v>
      </c>
      <c r="D864" s="5">
        <f>SUBTOTAL(9, D859:D863)</f>
        <v>10</v>
      </c>
      <c r="E864" s="5">
        <f>SUBTOTAL(9, E859:E863)</f>
        <v>113.25</v>
      </c>
      <c r="F864" s="5">
        <f>SUBTOTAL(9, F859:F863)</f>
        <v>29.78</v>
      </c>
      <c r="G864" s="5">
        <f>SUBTOTAL(9, G859:G863)</f>
        <v>83.47</v>
      </c>
      <c r="H864" s="5">
        <f>IF(E864&lt;&gt;0, ((E864-F864)/E864)*100, 0)</f>
        <v>73.70419426048565</v>
      </c>
    </row>
    <row r="865" spans="1:8" customFormat="1" ht="15" x14ac:dyDescent="0.25">
      <c r="D865" s="10"/>
      <c r="E865" s="10"/>
      <c r="F865" s="10"/>
      <c r="G865" s="10"/>
      <c r="H865" s="10"/>
    </row>
    <row r="866" spans="1:8" x14ac:dyDescent="0.2">
      <c r="A866" s="2" t="s">
        <v>319</v>
      </c>
      <c r="B866" s="2" t="s">
        <v>320</v>
      </c>
      <c r="C866" s="2" t="s">
        <v>10</v>
      </c>
      <c r="G866" s="6">
        <f t="shared" ref="G866:G876" si="62">E866-F866</f>
        <v>0</v>
      </c>
      <c r="H866" s="6">
        <f t="shared" ref="H866:H876" si="63">IF(E866&lt;&gt;0, ((E866-F866)/E866)*100, 0)</f>
        <v>0</v>
      </c>
    </row>
    <row r="867" spans="1:8" x14ac:dyDescent="0.2">
      <c r="A867" s="2" t="s">
        <v>319</v>
      </c>
      <c r="B867" s="2" t="s">
        <v>320</v>
      </c>
      <c r="C867" s="2" t="s">
        <v>10</v>
      </c>
      <c r="G867" s="6">
        <f t="shared" si="62"/>
        <v>0</v>
      </c>
      <c r="H867" s="6">
        <f t="shared" si="63"/>
        <v>0</v>
      </c>
    </row>
    <row r="868" spans="1:8" x14ac:dyDescent="0.2">
      <c r="A868" s="2" t="s">
        <v>319</v>
      </c>
      <c r="B868" s="2" t="s">
        <v>320</v>
      </c>
      <c r="C868" s="2" t="s">
        <v>10</v>
      </c>
      <c r="E868" s="6">
        <v>-19.8</v>
      </c>
      <c r="G868" s="6">
        <f t="shared" si="62"/>
        <v>-19.8</v>
      </c>
      <c r="H868" s="6">
        <f t="shared" si="63"/>
        <v>100</v>
      </c>
    </row>
    <row r="869" spans="1:8" x14ac:dyDescent="0.2">
      <c r="A869" s="2" t="s">
        <v>319</v>
      </c>
      <c r="B869" s="2" t="s">
        <v>320</v>
      </c>
      <c r="C869" s="2" t="s">
        <v>10</v>
      </c>
      <c r="G869" s="6">
        <f t="shared" si="62"/>
        <v>0</v>
      </c>
      <c r="H869" s="6">
        <f t="shared" si="63"/>
        <v>0</v>
      </c>
    </row>
    <row r="870" spans="1:8" x14ac:dyDescent="0.2">
      <c r="A870" s="2" t="s">
        <v>319</v>
      </c>
      <c r="B870" s="2" t="s">
        <v>320</v>
      </c>
      <c r="C870" s="2" t="s">
        <v>10</v>
      </c>
      <c r="E870" s="6">
        <v>-22.5</v>
      </c>
      <c r="G870" s="6">
        <f t="shared" si="62"/>
        <v>-22.5</v>
      </c>
      <c r="H870" s="6">
        <f t="shared" si="63"/>
        <v>100</v>
      </c>
    </row>
    <row r="871" spans="1:8" x14ac:dyDescent="0.2">
      <c r="A871" s="2" t="s">
        <v>319</v>
      </c>
      <c r="B871" s="2" t="s">
        <v>320</v>
      </c>
      <c r="C871" s="2" t="s">
        <v>158</v>
      </c>
      <c r="D871" s="6">
        <v>1</v>
      </c>
      <c r="E871" s="6">
        <v>40</v>
      </c>
      <c r="F871" s="6">
        <v>10.53</v>
      </c>
      <c r="G871" s="6">
        <f t="shared" si="62"/>
        <v>29.47</v>
      </c>
      <c r="H871" s="6">
        <f t="shared" si="63"/>
        <v>73.674999999999997</v>
      </c>
    </row>
    <row r="872" spans="1:8" x14ac:dyDescent="0.2">
      <c r="A872" s="2" t="s">
        <v>319</v>
      </c>
      <c r="B872" s="2" t="s">
        <v>320</v>
      </c>
      <c r="C872" s="2" t="s">
        <v>102</v>
      </c>
      <c r="D872" s="6">
        <v>1</v>
      </c>
      <c r="E872" s="6">
        <v>5.5</v>
      </c>
      <c r="F872" s="6">
        <v>1.65</v>
      </c>
      <c r="G872" s="6">
        <f t="shared" si="62"/>
        <v>3.85</v>
      </c>
      <c r="H872" s="6">
        <f t="shared" si="63"/>
        <v>70</v>
      </c>
    </row>
    <row r="873" spans="1:8" x14ac:dyDescent="0.2">
      <c r="A873" s="2" t="s">
        <v>319</v>
      </c>
      <c r="B873" s="2" t="s">
        <v>320</v>
      </c>
      <c r="C873" s="2" t="s">
        <v>70</v>
      </c>
      <c r="D873" s="6">
        <v>1</v>
      </c>
      <c r="E873" s="6">
        <v>4.5</v>
      </c>
      <c r="F873" s="6">
        <v>1.3</v>
      </c>
      <c r="G873" s="6">
        <f t="shared" si="62"/>
        <v>3.2</v>
      </c>
      <c r="H873" s="6">
        <f t="shared" si="63"/>
        <v>71.111111111111114</v>
      </c>
    </row>
    <row r="874" spans="1:8" x14ac:dyDescent="0.2">
      <c r="A874" s="2" t="s">
        <v>319</v>
      </c>
      <c r="B874" s="2" t="s">
        <v>320</v>
      </c>
      <c r="C874" s="2" t="s">
        <v>166</v>
      </c>
      <c r="D874" s="6">
        <v>1</v>
      </c>
      <c r="E874" s="6">
        <v>2</v>
      </c>
      <c r="F874" s="6">
        <v>0.52</v>
      </c>
      <c r="G874" s="6">
        <f t="shared" si="62"/>
        <v>1.48</v>
      </c>
      <c r="H874" s="6">
        <f t="shared" si="63"/>
        <v>74</v>
      </c>
    </row>
    <row r="875" spans="1:8" x14ac:dyDescent="0.2">
      <c r="A875" s="2" t="s">
        <v>319</v>
      </c>
      <c r="B875" s="2" t="s">
        <v>320</v>
      </c>
      <c r="C875" s="2" t="s">
        <v>204</v>
      </c>
      <c r="D875" s="6">
        <v>1</v>
      </c>
      <c r="E875" s="6">
        <v>22.5</v>
      </c>
      <c r="F875" s="6">
        <v>7.71</v>
      </c>
      <c r="G875" s="6">
        <f t="shared" si="62"/>
        <v>14.79</v>
      </c>
      <c r="H875" s="6">
        <f t="shared" si="63"/>
        <v>65.733333333333334</v>
      </c>
    </row>
    <row r="876" spans="1:8" x14ac:dyDescent="0.2">
      <c r="A876" s="2" t="s">
        <v>319</v>
      </c>
      <c r="B876" s="2" t="s">
        <v>320</v>
      </c>
      <c r="C876" s="2" t="s">
        <v>109</v>
      </c>
      <c r="D876" s="6">
        <v>1</v>
      </c>
      <c r="E876" s="6">
        <v>14</v>
      </c>
      <c r="F876" s="6">
        <v>4.76</v>
      </c>
      <c r="G876" s="6">
        <f t="shared" si="62"/>
        <v>9.24</v>
      </c>
      <c r="H876" s="6">
        <f t="shared" si="63"/>
        <v>66</v>
      </c>
    </row>
    <row r="877" spans="1:8" customFormat="1" ht="15" x14ac:dyDescent="0.25">
      <c r="D877" s="10"/>
      <c r="E877" s="10"/>
      <c r="F877" s="10"/>
      <c r="G877" s="10"/>
      <c r="H877" s="10"/>
    </row>
    <row r="878" spans="1:8" s="4" customFormat="1" x14ac:dyDescent="0.2">
      <c r="A878" s="3" t="s">
        <v>10</v>
      </c>
      <c r="B878" s="3" t="s">
        <v>10</v>
      </c>
      <c r="C878" s="3" t="s">
        <v>10</v>
      </c>
      <c r="D878" s="5">
        <f>SUBTOTAL(9, D866:D877)</f>
        <v>6</v>
      </c>
      <c r="E878" s="5">
        <f>SUBTOTAL(9, E866:E877)</f>
        <v>46.2</v>
      </c>
      <c r="F878" s="5">
        <f>SUBTOTAL(9, F866:F877)</f>
        <v>26.47</v>
      </c>
      <c r="G878" s="5">
        <f>SUBTOTAL(9, G866:G877)</f>
        <v>19.73</v>
      </c>
      <c r="H878" s="5">
        <f>IF(E878&lt;&gt;0, ((E878-F878)/E878)*100, 0)</f>
        <v>42.705627705627712</v>
      </c>
    </row>
    <row r="879" spans="1:8" customFormat="1" ht="15" x14ac:dyDescent="0.25">
      <c r="D879" s="10"/>
      <c r="E879" s="10"/>
      <c r="F879" s="10"/>
      <c r="G879" s="10"/>
      <c r="H879" s="10"/>
    </row>
    <row r="880" spans="1:8" x14ac:dyDescent="0.2">
      <c r="A880" s="2" t="s">
        <v>321</v>
      </c>
      <c r="B880" s="2" t="s">
        <v>322</v>
      </c>
      <c r="C880" s="2" t="s">
        <v>10</v>
      </c>
      <c r="E880" s="6">
        <v>-93.75</v>
      </c>
      <c r="G880" s="6">
        <f>E880-F880</f>
        <v>-93.75</v>
      </c>
      <c r="H880" s="6">
        <f>IF(E880&lt;&gt;0, ((E880-F880)/E880)*100, 0)</f>
        <v>100</v>
      </c>
    </row>
    <row r="881" spans="1:8" x14ac:dyDescent="0.2">
      <c r="A881" s="2" t="s">
        <v>321</v>
      </c>
      <c r="B881" s="2" t="s">
        <v>322</v>
      </c>
      <c r="C881" s="2" t="s">
        <v>51</v>
      </c>
      <c r="D881" s="6">
        <v>4</v>
      </c>
      <c r="E881" s="6">
        <v>80</v>
      </c>
      <c r="F881" s="6">
        <v>47</v>
      </c>
      <c r="G881" s="6">
        <f>E881-F881</f>
        <v>33</v>
      </c>
      <c r="H881" s="6">
        <f>IF(E881&lt;&gt;0, ((E881-F881)/E881)*100, 0)</f>
        <v>41.25</v>
      </c>
    </row>
    <row r="882" spans="1:8" customFormat="1" ht="15" x14ac:dyDescent="0.25">
      <c r="D882" s="10"/>
      <c r="E882" s="10"/>
      <c r="F882" s="10"/>
      <c r="G882" s="10"/>
      <c r="H882" s="10"/>
    </row>
    <row r="883" spans="1:8" s="4" customFormat="1" x14ac:dyDescent="0.2">
      <c r="A883" s="3" t="s">
        <v>10</v>
      </c>
      <c r="B883" s="3" t="s">
        <v>10</v>
      </c>
      <c r="C883" s="3" t="s">
        <v>10</v>
      </c>
      <c r="D883" s="5">
        <f>SUBTOTAL(9, D880:D882)</f>
        <v>4</v>
      </c>
      <c r="E883" s="5">
        <f>SUBTOTAL(9, E880:E882)</f>
        <v>-13.75</v>
      </c>
      <c r="F883" s="5">
        <f>SUBTOTAL(9, F880:F882)</f>
        <v>47</v>
      </c>
      <c r="G883" s="5">
        <f>SUBTOTAL(9, G880:G882)</f>
        <v>-60.75</v>
      </c>
      <c r="H883" s="5">
        <f>IF(E883&lt;&gt;0, ((E883-F883)/E883)*100, 0)</f>
        <v>441.81818181818181</v>
      </c>
    </row>
    <row r="884" spans="1:8" customFormat="1" ht="15" x14ac:dyDescent="0.25">
      <c r="D884" s="10"/>
      <c r="E884" s="10"/>
      <c r="F884" s="10"/>
      <c r="G884" s="10"/>
      <c r="H884" s="10"/>
    </row>
    <row r="885" spans="1:8" x14ac:dyDescent="0.2">
      <c r="A885" s="2" t="s">
        <v>323</v>
      </c>
      <c r="B885" s="2" t="s">
        <v>324</v>
      </c>
      <c r="C885" s="2" t="s">
        <v>11</v>
      </c>
      <c r="D885" s="6">
        <v>2</v>
      </c>
      <c r="E885" s="6">
        <v>33</v>
      </c>
      <c r="F885" s="6">
        <v>11.76</v>
      </c>
      <c r="G885" s="6">
        <f>E885-F885</f>
        <v>21.240000000000002</v>
      </c>
      <c r="H885" s="6">
        <f>IF(E885&lt;&gt;0, ((E885-F885)/E885)*100, 0)</f>
        <v>64.363636363636374</v>
      </c>
    </row>
    <row r="886" spans="1:8" customFormat="1" ht="15" x14ac:dyDescent="0.25">
      <c r="D886" s="10"/>
      <c r="E886" s="10"/>
      <c r="F886" s="10"/>
      <c r="G886" s="10"/>
      <c r="H886" s="10"/>
    </row>
    <row r="887" spans="1:8" s="4" customFormat="1" x14ac:dyDescent="0.2">
      <c r="A887" s="3" t="s">
        <v>10</v>
      </c>
      <c r="B887" s="3" t="s">
        <v>10</v>
      </c>
      <c r="C887" s="3" t="s">
        <v>10</v>
      </c>
      <c r="D887" s="5">
        <f>SUBTOTAL(9, D885:D886)</f>
        <v>2</v>
      </c>
      <c r="E887" s="5">
        <f>SUBTOTAL(9, E885:E886)</f>
        <v>33</v>
      </c>
      <c r="F887" s="5">
        <f>SUBTOTAL(9, F885:F886)</f>
        <v>11.76</v>
      </c>
      <c r="G887" s="5">
        <f>SUBTOTAL(9, G885:G886)</f>
        <v>21.240000000000002</v>
      </c>
      <c r="H887" s="5">
        <f>IF(E887&lt;&gt;0, ((E887-F887)/E887)*100, 0)</f>
        <v>64.363636363636374</v>
      </c>
    </row>
    <row r="888" spans="1:8" customFormat="1" ht="15" x14ac:dyDescent="0.25">
      <c r="D888" s="10"/>
      <c r="E888" s="10"/>
      <c r="F888" s="10"/>
      <c r="G888" s="10"/>
      <c r="H888" s="10"/>
    </row>
    <row r="889" spans="1:8" x14ac:dyDescent="0.2">
      <c r="A889" s="2" t="s">
        <v>325</v>
      </c>
      <c r="B889" s="2" t="s">
        <v>326</v>
      </c>
      <c r="C889" s="2" t="s">
        <v>150</v>
      </c>
      <c r="D889" s="6">
        <v>2</v>
      </c>
      <c r="E889" s="6">
        <v>27</v>
      </c>
      <c r="F889" s="6">
        <v>6.72</v>
      </c>
      <c r="G889" s="6">
        <f>E889-F889</f>
        <v>20.28</v>
      </c>
      <c r="H889" s="6">
        <f>IF(E889&lt;&gt;0, ((E889-F889)/E889)*100, 0)</f>
        <v>75.111111111111114</v>
      </c>
    </row>
    <row r="890" spans="1:8" customFormat="1" ht="15" x14ac:dyDescent="0.25">
      <c r="D890" s="10"/>
      <c r="E890" s="10"/>
      <c r="F890" s="10"/>
      <c r="G890" s="10"/>
      <c r="H890" s="10"/>
    </row>
    <row r="891" spans="1:8" s="4" customFormat="1" x14ac:dyDescent="0.2">
      <c r="A891" s="3" t="s">
        <v>10</v>
      </c>
      <c r="B891" s="3" t="s">
        <v>10</v>
      </c>
      <c r="C891" s="3" t="s">
        <v>10</v>
      </c>
      <c r="D891" s="5">
        <f>SUBTOTAL(9, D889:D890)</f>
        <v>2</v>
      </c>
      <c r="E891" s="5">
        <f>SUBTOTAL(9, E889:E890)</f>
        <v>27</v>
      </c>
      <c r="F891" s="5">
        <f>SUBTOTAL(9, F889:F890)</f>
        <v>6.72</v>
      </c>
      <c r="G891" s="5">
        <f>SUBTOTAL(9, G889:G890)</f>
        <v>20.28</v>
      </c>
      <c r="H891" s="5">
        <f>IF(E891&lt;&gt;0, ((E891-F891)/E891)*100, 0)</f>
        <v>75.111111111111114</v>
      </c>
    </row>
    <row r="892" spans="1:8" customFormat="1" ht="15" x14ac:dyDescent="0.25">
      <c r="D892" s="10"/>
      <c r="E892" s="10"/>
      <c r="F892" s="10"/>
      <c r="G892" s="10"/>
      <c r="H892" s="10"/>
    </row>
    <row r="893" spans="1:8" x14ac:dyDescent="0.2">
      <c r="A893" s="2" t="s">
        <v>327</v>
      </c>
      <c r="B893" s="2" t="s">
        <v>328</v>
      </c>
      <c r="C893" s="2" t="s">
        <v>42</v>
      </c>
      <c r="D893" s="6">
        <v>5</v>
      </c>
      <c r="E893" s="6">
        <v>67.5</v>
      </c>
      <c r="F893" s="6">
        <v>27.35</v>
      </c>
      <c r="G893" s="6">
        <f>E893-F893</f>
        <v>40.15</v>
      </c>
      <c r="H893" s="6">
        <f>IF(E893&lt;&gt;0, ((E893-F893)/E893)*100, 0)</f>
        <v>59.481481481481481</v>
      </c>
    </row>
    <row r="894" spans="1:8" customFormat="1" ht="15" x14ac:dyDescent="0.25">
      <c r="D894" s="10"/>
      <c r="E894" s="10"/>
      <c r="F894" s="10"/>
      <c r="G894" s="10"/>
      <c r="H894" s="10"/>
    </row>
    <row r="895" spans="1:8" s="4" customFormat="1" x14ac:dyDescent="0.2">
      <c r="A895" s="3" t="s">
        <v>10</v>
      </c>
      <c r="B895" s="3" t="s">
        <v>10</v>
      </c>
      <c r="C895" s="3" t="s">
        <v>10</v>
      </c>
      <c r="D895" s="5">
        <f>SUBTOTAL(9, D893:D894)</f>
        <v>5</v>
      </c>
      <c r="E895" s="5">
        <f>SUBTOTAL(9, E893:E894)</f>
        <v>67.5</v>
      </c>
      <c r="F895" s="5">
        <f>SUBTOTAL(9, F893:F894)</f>
        <v>27.35</v>
      </c>
      <c r="G895" s="5">
        <f>SUBTOTAL(9, G893:G894)</f>
        <v>40.15</v>
      </c>
      <c r="H895" s="5">
        <f>IF(E895&lt;&gt;0, ((E895-F895)/E895)*100, 0)</f>
        <v>59.481481481481481</v>
      </c>
    </row>
    <row r="896" spans="1:8" customFormat="1" ht="15" x14ac:dyDescent="0.25">
      <c r="D896" s="10"/>
      <c r="E896" s="10"/>
      <c r="F896" s="10"/>
      <c r="G896" s="10"/>
      <c r="H896" s="10"/>
    </row>
    <row r="897" spans="1:8" x14ac:dyDescent="0.2">
      <c r="A897" s="2" t="s">
        <v>329</v>
      </c>
      <c r="B897" s="2" t="s">
        <v>330</v>
      </c>
      <c r="C897" s="2" t="s">
        <v>10</v>
      </c>
      <c r="E897" s="6">
        <v>-40.5</v>
      </c>
      <c r="G897" s="6">
        <f>E897-F897</f>
        <v>-40.5</v>
      </c>
      <c r="H897" s="6">
        <f>IF(E897&lt;&gt;0, ((E897-F897)/E897)*100, 0)</f>
        <v>100</v>
      </c>
    </row>
    <row r="898" spans="1:8" customFormat="1" ht="15" x14ac:dyDescent="0.25">
      <c r="D898" s="10"/>
      <c r="E898" s="10"/>
      <c r="F898" s="10"/>
      <c r="G898" s="10"/>
      <c r="H898" s="10"/>
    </row>
    <row r="899" spans="1:8" s="4" customFormat="1" x14ac:dyDescent="0.2">
      <c r="A899" s="3" t="s">
        <v>10</v>
      </c>
      <c r="B899" s="3" t="s">
        <v>10</v>
      </c>
      <c r="C899" s="3" t="s">
        <v>10</v>
      </c>
      <c r="D899" s="5">
        <f>SUBTOTAL(9, D897:D898)</f>
        <v>0</v>
      </c>
      <c r="E899" s="5">
        <f>SUBTOTAL(9, E897:E898)</f>
        <v>-40.5</v>
      </c>
      <c r="F899" s="5">
        <f>SUBTOTAL(9, F897:F898)</f>
        <v>0</v>
      </c>
      <c r="G899" s="5">
        <f>SUBTOTAL(9, G897:G898)</f>
        <v>-40.5</v>
      </c>
      <c r="H899" s="5">
        <f>IF(E899&lt;&gt;0, ((E899-F899)/E899)*100, 0)</f>
        <v>100</v>
      </c>
    </row>
    <row r="900" spans="1:8" customFormat="1" ht="15" x14ac:dyDescent="0.25">
      <c r="D900" s="10"/>
      <c r="E900" s="10"/>
      <c r="F900" s="10"/>
      <c r="G900" s="10"/>
      <c r="H900" s="10"/>
    </row>
    <row r="901" spans="1:8" x14ac:dyDescent="0.2">
      <c r="A901" s="2" t="s">
        <v>331</v>
      </c>
      <c r="B901" s="2" t="s">
        <v>332</v>
      </c>
      <c r="C901" s="2" t="s">
        <v>70</v>
      </c>
      <c r="D901" s="6">
        <v>10</v>
      </c>
      <c r="E901" s="6">
        <v>45</v>
      </c>
      <c r="F901" s="6">
        <v>13</v>
      </c>
      <c r="G901" s="6">
        <f>E901-F901</f>
        <v>32</v>
      </c>
      <c r="H901" s="6">
        <f>IF(E901&lt;&gt;0, ((E901-F901)/E901)*100, 0)</f>
        <v>71.111111111111114</v>
      </c>
    </row>
    <row r="902" spans="1:8" x14ac:dyDescent="0.2">
      <c r="A902" s="2" t="s">
        <v>331</v>
      </c>
      <c r="B902" s="2" t="s">
        <v>332</v>
      </c>
      <c r="C902" s="2" t="s">
        <v>165</v>
      </c>
      <c r="D902" s="6">
        <v>2</v>
      </c>
      <c r="E902" s="6">
        <v>9</v>
      </c>
      <c r="F902" s="6">
        <v>2.38</v>
      </c>
      <c r="G902" s="6">
        <f>E902-F902</f>
        <v>6.62</v>
      </c>
      <c r="H902" s="6">
        <f>IF(E902&lt;&gt;0, ((E902-F902)/E902)*100, 0)</f>
        <v>73.555555555555557</v>
      </c>
    </row>
    <row r="903" spans="1:8" customFormat="1" ht="15" x14ac:dyDescent="0.25">
      <c r="D903" s="10"/>
      <c r="E903" s="10"/>
      <c r="F903" s="10"/>
      <c r="G903" s="10"/>
      <c r="H903" s="10"/>
    </row>
    <row r="904" spans="1:8" s="4" customFormat="1" x14ac:dyDescent="0.2">
      <c r="A904" s="3" t="s">
        <v>10</v>
      </c>
      <c r="B904" s="3" t="s">
        <v>10</v>
      </c>
      <c r="C904" s="3" t="s">
        <v>10</v>
      </c>
      <c r="D904" s="5">
        <f>SUBTOTAL(9, D901:D903)</f>
        <v>12</v>
      </c>
      <c r="E904" s="5">
        <f>SUBTOTAL(9, E901:E903)</f>
        <v>54</v>
      </c>
      <c r="F904" s="5">
        <f>SUBTOTAL(9, F901:F903)</f>
        <v>15.379999999999999</v>
      </c>
      <c r="G904" s="5">
        <f>SUBTOTAL(9, G901:G903)</f>
        <v>38.619999999999997</v>
      </c>
      <c r="H904" s="5">
        <f>IF(E904&lt;&gt;0, ((E904-F904)/E904)*100, 0)</f>
        <v>71.518518518518519</v>
      </c>
    </row>
    <row r="905" spans="1:8" customFormat="1" ht="15" x14ac:dyDescent="0.25">
      <c r="D905" s="10"/>
      <c r="E905" s="10"/>
      <c r="F905" s="10"/>
      <c r="G905" s="10"/>
      <c r="H905" s="10"/>
    </row>
    <row r="906" spans="1:8" x14ac:dyDescent="0.2">
      <c r="A906" s="2" t="s">
        <v>333</v>
      </c>
      <c r="B906" s="2" t="s">
        <v>334</v>
      </c>
      <c r="C906" s="2" t="s">
        <v>10</v>
      </c>
      <c r="G906" s="6">
        <f t="shared" ref="G906:G911" si="64">E906-F906</f>
        <v>0</v>
      </c>
      <c r="H906" s="6">
        <f t="shared" ref="H906:H911" si="65">IF(E906&lt;&gt;0, ((E906-F906)/E906)*100, 0)</f>
        <v>0</v>
      </c>
    </row>
    <row r="907" spans="1:8" x14ac:dyDescent="0.2">
      <c r="A907" s="2" t="s">
        <v>333</v>
      </c>
      <c r="B907" s="2" t="s">
        <v>334</v>
      </c>
      <c r="C907" s="2" t="s">
        <v>10</v>
      </c>
      <c r="E907" s="6">
        <v>-22.5</v>
      </c>
      <c r="G907" s="6">
        <f t="shared" si="64"/>
        <v>-22.5</v>
      </c>
      <c r="H907" s="6">
        <f t="shared" si="65"/>
        <v>100</v>
      </c>
    </row>
    <row r="908" spans="1:8" x14ac:dyDescent="0.2">
      <c r="A908" s="2" t="s">
        <v>333</v>
      </c>
      <c r="B908" s="2" t="s">
        <v>334</v>
      </c>
      <c r="C908" s="2" t="s">
        <v>150</v>
      </c>
      <c r="D908" s="6">
        <v>2</v>
      </c>
      <c r="E908" s="6">
        <v>27</v>
      </c>
      <c r="F908" s="6">
        <v>6.72</v>
      </c>
      <c r="G908" s="6">
        <f t="shared" si="64"/>
        <v>20.28</v>
      </c>
      <c r="H908" s="6">
        <f t="shared" si="65"/>
        <v>75.111111111111114</v>
      </c>
    </row>
    <row r="909" spans="1:8" x14ac:dyDescent="0.2">
      <c r="A909" s="2" t="s">
        <v>333</v>
      </c>
      <c r="B909" s="2" t="s">
        <v>334</v>
      </c>
      <c r="C909" s="2" t="s">
        <v>29</v>
      </c>
      <c r="D909" s="6">
        <v>4</v>
      </c>
      <c r="E909" s="6">
        <v>28</v>
      </c>
      <c r="F909" s="6">
        <v>6.72</v>
      </c>
      <c r="G909" s="6">
        <f t="shared" si="64"/>
        <v>21.28</v>
      </c>
      <c r="H909" s="6">
        <f t="shared" si="65"/>
        <v>76</v>
      </c>
    </row>
    <row r="910" spans="1:8" x14ac:dyDescent="0.2">
      <c r="A910" s="2" t="s">
        <v>333</v>
      </c>
      <c r="B910" s="2" t="s">
        <v>334</v>
      </c>
      <c r="C910" s="2" t="s">
        <v>70</v>
      </c>
      <c r="D910" s="6">
        <v>4</v>
      </c>
      <c r="E910" s="6">
        <v>18</v>
      </c>
      <c r="F910" s="6">
        <v>5.2</v>
      </c>
      <c r="G910" s="6">
        <f t="shared" si="64"/>
        <v>12.8</v>
      </c>
      <c r="H910" s="6">
        <f t="shared" si="65"/>
        <v>71.111111111111114</v>
      </c>
    </row>
    <row r="911" spans="1:8" x14ac:dyDescent="0.2">
      <c r="A911" s="2" t="s">
        <v>333</v>
      </c>
      <c r="B911" s="2" t="s">
        <v>334</v>
      </c>
      <c r="C911" s="2" t="s">
        <v>204</v>
      </c>
      <c r="D911" s="6">
        <v>1</v>
      </c>
      <c r="E911" s="6">
        <v>22.5</v>
      </c>
      <c r="F911" s="6">
        <v>7.71</v>
      </c>
      <c r="G911" s="6">
        <f t="shared" si="64"/>
        <v>14.79</v>
      </c>
      <c r="H911" s="6">
        <f t="shared" si="65"/>
        <v>65.733333333333334</v>
      </c>
    </row>
    <row r="912" spans="1:8" customFormat="1" ht="15" x14ac:dyDescent="0.25">
      <c r="D912" s="10"/>
      <c r="E912" s="10"/>
      <c r="F912" s="10"/>
      <c r="G912" s="10"/>
      <c r="H912" s="10"/>
    </row>
    <row r="913" spans="1:8" s="4" customFormat="1" x14ac:dyDescent="0.2">
      <c r="A913" s="3" t="s">
        <v>10</v>
      </c>
      <c r="B913" s="3" t="s">
        <v>10</v>
      </c>
      <c r="C913" s="3" t="s">
        <v>10</v>
      </c>
      <c r="D913" s="5">
        <f>SUBTOTAL(9, D906:D912)</f>
        <v>11</v>
      </c>
      <c r="E913" s="5">
        <f>SUBTOTAL(9, E906:E912)</f>
        <v>73</v>
      </c>
      <c r="F913" s="5">
        <f>SUBTOTAL(9, F906:F912)</f>
        <v>26.35</v>
      </c>
      <c r="G913" s="5">
        <f>SUBTOTAL(9, G906:G912)</f>
        <v>46.650000000000006</v>
      </c>
      <c r="H913" s="5">
        <f>IF(E913&lt;&gt;0, ((E913-F913)/E913)*100, 0)</f>
        <v>63.904109589041092</v>
      </c>
    </row>
    <row r="914" spans="1:8" customFormat="1" ht="15" x14ac:dyDescent="0.25">
      <c r="D914" s="10"/>
      <c r="E914" s="10"/>
      <c r="F914" s="10"/>
      <c r="G914" s="10"/>
      <c r="H914" s="10"/>
    </row>
    <row r="915" spans="1:8" x14ac:dyDescent="0.2">
      <c r="A915" s="2" t="s">
        <v>335</v>
      </c>
      <c r="B915" s="2" t="s">
        <v>336</v>
      </c>
      <c r="C915" s="2" t="s">
        <v>119</v>
      </c>
      <c r="D915" s="6">
        <v>4</v>
      </c>
      <c r="E915" s="6">
        <v>32</v>
      </c>
      <c r="F915" s="6">
        <v>8.1199999999999992</v>
      </c>
      <c r="G915" s="6">
        <f>E915-F915</f>
        <v>23.880000000000003</v>
      </c>
      <c r="H915" s="6">
        <f>IF(E915&lt;&gt;0, ((E915-F915)/E915)*100, 0)</f>
        <v>74.625000000000014</v>
      </c>
    </row>
    <row r="916" spans="1:8" customFormat="1" ht="15" x14ac:dyDescent="0.25">
      <c r="D916" s="10"/>
      <c r="E916" s="10"/>
      <c r="F916" s="10"/>
      <c r="G916" s="10"/>
      <c r="H916" s="10"/>
    </row>
    <row r="917" spans="1:8" s="4" customFormat="1" x14ac:dyDescent="0.2">
      <c r="A917" s="3" t="s">
        <v>10</v>
      </c>
      <c r="B917" s="3" t="s">
        <v>10</v>
      </c>
      <c r="C917" s="3" t="s">
        <v>10</v>
      </c>
      <c r="D917" s="5">
        <f>SUBTOTAL(9, D915:D916)</f>
        <v>4</v>
      </c>
      <c r="E917" s="5">
        <f>SUBTOTAL(9, E915:E916)</f>
        <v>32</v>
      </c>
      <c r="F917" s="5">
        <f>SUBTOTAL(9, F915:F916)</f>
        <v>8.1199999999999992</v>
      </c>
      <c r="G917" s="5">
        <f>SUBTOTAL(9, G915:G916)</f>
        <v>23.880000000000003</v>
      </c>
      <c r="H917" s="5">
        <f>IF(E917&lt;&gt;0, ((E917-F917)/E917)*100, 0)</f>
        <v>74.625000000000014</v>
      </c>
    </row>
    <row r="918" spans="1:8" customFormat="1" ht="15" x14ac:dyDescent="0.25">
      <c r="D918" s="10"/>
      <c r="E918" s="10"/>
      <c r="F918" s="10"/>
      <c r="G918" s="10"/>
      <c r="H918" s="10"/>
    </row>
    <row r="919" spans="1:8" x14ac:dyDescent="0.2">
      <c r="A919" s="2" t="s">
        <v>337</v>
      </c>
      <c r="B919" s="2" t="s">
        <v>338</v>
      </c>
      <c r="C919" s="2" t="s">
        <v>10</v>
      </c>
      <c r="G919" s="6">
        <f>E919-F919</f>
        <v>0</v>
      </c>
      <c r="H919" s="6">
        <f>IF(E919&lt;&gt;0, ((E919-F919)/E919)*100, 0)</f>
        <v>0</v>
      </c>
    </row>
    <row r="920" spans="1:8" x14ac:dyDescent="0.2">
      <c r="A920" s="2" t="s">
        <v>337</v>
      </c>
      <c r="B920" s="2" t="s">
        <v>338</v>
      </c>
      <c r="C920" s="2" t="s">
        <v>10</v>
      </c>
      <c r="E920" s="6">
        <v>-22.5</v>
      </c>
      <c r="G920" s="6">
        <f>E920-F920</f>
        <v>-22.5</v>
      </c>
      <c r="H920" s="6">
        <f>IF(E920&lt;&gt;0, ((E920-F920)/E920)*100, 0)</f>
        <v>100</v>
      </c>
    </row>
    <row r="921" spans="1:8" x14ac:dyDescent="0.2">
      <c r="A921" s="2" t="s">
        <v>337</v>
      </c>
      <c r="B921" s="2" t="s">
        <v>338</v>
      </c>
      <c r="C921" s="2" t="s">
        <v>42</v>
      </c>
      <c r="D921" s="6">
        <v>10</v>
      </c>
      <c r="E921" s="6">
        <v>135</v>
      </c>
      <c r="F921" s="6">
        <v>54.7</v>
      </c>
      <c r="G921" s="6">
        <f>E921-F921</f>
        <v>80.3</v>
      </c>
      <c r="H921" s="6">
        <f>IF(E921&lt;&gt;0, ((E921-F921)/E921)*100, 0)</f>
        <v>59.481481481481481</v>
      </c>
    </row>
    <row r="922" spans="1:8" x14ac:dyDescent="0.2">
      <c r="A922" s="2" t="s">
        <v>337</v>
      </c>
      <c r="B922" s="2" t="s">
        <v>338</v>
      </c>
      <c r="C922" s="2" t="s">
        <v>316</v>
      </c>
      <c r="D922" s="6">
        <v>1</v>
      </c>
      <c r="E922" s="6">
        <v>15</v>
      </c>
      <c r="F922" s="6">
        <v>5.96</v>
      </c>
      <c r="G922" s="6">
        <f>E922-F922</f>
        <v>9.0399999999999991</v>
      </c>
      <c r="H922" s="6">
        <f>IF(E922&lt;&gt;0, ((E922-F922)/E922)*100, 0)</f>
        <v>60.266666666666659</v>
      </c>
    </row>
    <row r="923" spans="1:8" x14ac:dyDescent="0.2">
      <c r="A923" s="2" t="s">
        <v>337</v>
      </c>
      <c r="B923" s="2" t="s">
        <v>338</v>
      </c>
      <c r="C923" s="2" t="s">
        <v>204</v>
      </c>
      <c r="D923" s="6">
        <v>1</v>
      </c>
      <c r="E923" s="6">
        <v>22.5</v>
      </c>
      <c r="F923" s="6">
        <v>7.71</v>
      </c>
      <c r="G923" s="6">
        <f>E923-F923</f>
        <v>14.79</v>
      </c>
      <c r="H923" s="6">
        <f>IF(E923&lt;&gt;0, ((E923-F923)/E923)*100, 0)</f>
        <v>65.733333333333334</v>
      </c>
    </row>
    <row r="924" spans="1:8" customFormat="1" ht="15" x14ac:dyDescent="0.25">
      <c r="D924" s="10"/>
      <c r="E924" s="10"/>
      <c r="F924" s="10"/>
      <c r="G924" s="10"/>
      <c r="H924" s="10"/>
    </row>
    <row r="925" spans="1:8" s="4" customFormat="1" x14ac:dyDescent="0.2">
      <c r="A925" s="3" t="s">
        <v>10</v>
      </c>
      <c r="B925" s="3" t="s">
        <v>10</v>
      </c>
      <c r="C925" s="3" t="s">
        <v>10</v>
      </c>
      <c r="D925" s="5">
        <f>SUBTOTAL(9, D919:D924)</f>
        <v>12</v>
      </c>
      <c r="E925" s="5">
        <f>SUBTOTAL(9, E919:E924)</f>
        <v>150</v>
      </c>
      <c r="F925" s="5">
        <f>SUBTOTAL(9, F919:F924)</f>
        <v>68.37</v>
      </c>
      <c r="G925" s="5">
        <f>SUBTOTAL(9, G919:G924)</f>
        <v>81.63</v>
      </c>
      <c r="H925" s="5">
        <f>IF(E925&lt;&gt;0, ((E925-F925)/E925)*100, 0)</f>
        <v>54.42</v>
      </c>
    </row>
    <row r="926" spans="1:8" customFormat="1" ht="15" x14ac:dyDescent="0.25">
      <c r="D926" s="10"/>
      <c r="E926" s="10"/>
      <c r="F926" s="10"/>
      <c r="G926" s="10"/>
      <c r="H926" s="10"/>
    </row>
    <row r="927" spans="1:8" x14ac:dyDescent="0.2">
      <c r="A927" s="2" t="s">
        <v>339</v>
      </c>
      <c r="B927" s="2" t="s">
        <v>340</v>
      </c>
      <c r="C927" s="2" t="s">
        <v>10</v>
      </c>
      <c r="E927" s="6">
        <v>-5.0999999999999996</v>
      </c>
      <c r="G927" s="6">
        <f>E927-F927</f>
        <v>-5.0999999999999996</v>
      </c>
      <c r="H927" s="6">
        <f>IF(E927&lt;&gt;0, ((E927-F927)/E927)*100, 0)</f>
        <v>100</v>
      </c>
    </row>
    <row r="928" spans="1:8" x14ac:dyDescent="0.2">
      <c r="A928" s="2" t="s">
        <v>339</v>
      </c>
      <c r="B928" s="2" t="s">
        <v>340</v>
      </c>
      <c r="C928" s="2" t="s">
        <v>54</v>
      </c>
      <c r="D928" s="6">
        <v>2</v>
      </c>
      <c r="E928" s="6">
        <v>15.7</v>
      </c>
      <c r="F928" s="6">
        <v>3.42</v>
      </c>
      <c r="G928" s="6">
        <f>E928-F928</f>
        <v>12.28</v>
      </c>
      <c r="H928" s="6">
        <f>IF(E928&lt;&gt;0, ((E928-F928)/E928)*100, 0)</f>
        <v>78.216560509554142</v>
      </c>
    </row>
    <row r="929" spans="1:8" x14ac:dyDescent="0.2">
      <c r="A929" s="2" t="s">
        <v>339</v>
      </c>
      <c r="B929" s="2" t="s">
        <v>340</v>
      </c>
      <c r="C929" s="2" t="s">
        <v>121</v>
      </c>
      <c r="D929" s="6">
        <v>2</v>
      </c>
      <c r="E929" s="6">
        <v>18</v>
      </c>
      <c r="F929" s="6">
        <v>4.8</v>
      </c>
      <c r="G929" s="6">
        <f>E929-F929</f>
        <v>13.2</v>
      </c>
      <c r="H929" s="6">
        <f>IF(E929&lt;&gt;0, ((E929-F929)/E929)*100, 0)</f>
        <v>73.333333333333329</v>
      </c>
    </row>
    <row r="930" spans="1:8" customFormat="1" ht="15" x14ac:dyDescent="0.25">
      <c r="D930" s="10"/>
      <c r="E930" s="10"/>
      <c r="F930" s="10"/>
      <c r="G930" s="10"/>
      <c r="H930" s="10"/>
    </row>
    <row r="931" spans="1:8" s="4" customFormat="1" x14ac:dyDescent="0.2">
      <c r="A931" s="3" t="s">
        <v>10</v>
      </c>
      <c r="B931" s="3" t="s">
        <v>10</v>
      </c>
      <c r="C931" s="3" t="s">
        <v>10</v>
      </c>
      <c r="D931" s="5">
        <f>SUBTOTAL(9, D927:D930)</f>
        <v>4</v>
      </c>
      <c r="E931" s="5">
        <f>SUBTOTAL(9, E927:E930)</f>
        <v>28.6</v>
      </c>
      <c r="F931" s="5">
        <f>SUBTOTAL(9, F927:F930)</f>
        <v>8.2199999999999989</v>
      </c>
      <c r="G931" s="5">
        <f>SUBTOTAL(9, G927:G930)</f>
        <v>20.38</v>
      </c>
      <c r="H931" s="5">
        <f>IF(E931&lt;&gt;0, ((E931-F931)/E931)*100, 0)</f>
        <v>71.258741258741267</v>
      </c>
    </row>
    <row r="932" spans="1:8" customFormat="1" ht="15" x14ac:dyDescent="0.25">
      <c r="D932" s="10"/>
      <c r="E932" s="10"/>
      <c r="F932" s="10"/>
      <c r="G932" s="10"/>
      <c r="H932" s="10"/>
    </row>
    <row r="933" spans="1:8" x14ac:dyDescent="0.2">
      <c r="A933" s="2" t="s">
        <v>341</v>
      </c>
      <c r="B933" s="2" t="s">
        <v>342</v>
      </c>
      <c r="C933" s="2" t="s">
        <v>103</v>
      </c>
      <c r="D933" s="6">
        <v>1</v>
      </c>
      <c r="E933" s="6">
        <v>6.5</v>
      </c>
      <c r="G933" s="6">
        <f>E933-F933</f>
        <v>6.5</v>
      </c>
      <c r="H933" s="6">
        <f>IF(E933&lt;&gt;0, ((E933-F933)/E933)*100, 0)</f>
        <v>100</v>
      </c>
    </row>
    <row r="934" spans="1:8" customFormat="1" ht="15" x14ac:dyDescent="0.25">
      <c r="D934" s="10"/>
      <c r="E934" s="10"/>
      <c r="F934" s="10"/>
      <c r="G934" s="10"/>
      <c r="H934" s="10"/>
    </row>
    <row r="935" spans="1:8" s="4" customFormat="1" x14ac:dyDescent="0.2">
      <c r="A935" s="3" t="s">
        <v>10</v>
      </c>
      <c r="B935" s="3" t="s">
        <v>10</v>
      </c>
      <c r="C935" s="3" t="s">
        <v>10</v>
      </c>
      <c r="D935" s="5">
        <f>SUBTOTAL(9, D933:D934)</f>
        <v>1</v>
      </c>
      <c r="E935" s="5">
        <f>SUBTOTAL(9, E933:E934)</f>
        <v>6.5</v>
      </c>
      <c r="F935" s="5">
        <f>SUBTOTAL(9, F933:F934)</f>
        <v>0</v>
      </c>
      <c r="G935" s="5">
        <f>SUBTOTAL(9, G933:G934)</f>
        <v>6.5</v>
      </c>
      <c r="H935" s="5">
        <f>IF(E935&lt;&gt;0, ((E935-F935)/E935)*100, 0)</f>
        <v>100</v>
      </c>
    </row>
    <row r="936" spans="1:8" customFormat="1" ht="15" x14ac:dyDescent="0.25">
      <c r="D936" s="10"/>
      <c r="E936" s="10"/>
      <c r="F936" s="10"/>
      <c r="G936" s="10"/>
      <c r="H936" s="10"/>
    </row>
    <row r="937" spans="1:8" x14ac:dyDescent="0.2">
      <c r="A937" s="2" t="s">
        <v>343</v>
      </c>
      <c r="B937" s="2" t="s">
        <v>344</v>
      </c>
      <c r="C937" s="2" t="s">
        <v>119</v>
      </c>
      <c r="D937" s="6">
        <v>2</v>
      </c>
      <c r="E937" s="6">
        <v>16</v>
      </c>
      <c r="F937" s="6">
        <v>4.0599999999999996</v>
      </c>
      <c r="G937" s="6">
        <f>E937-F937</f>
        <v>11.940000000000001</v>
      </c>
      <c r="H937" s="6">
        <f>IF(E937&lt;&gt;0, ((E937-F937)/E937)*100, 0)</f>
        <v>74.625000000000014</v>
      </c>
    </row>
    <row r="938" spans="1:8" x14ac:dyDescent="0.2">
      <c r="A938" s="2" t="s">
        <v>343</v>
      </c>
      <c r="B938" s="2" t="s">
        <v>344</v>
      </c>
      <c r="C938" s="2" t="s">
        <v>276</v>
      </c>
      <c r="D938" s="6">
        <v>2</v>
      </c>
      <c r="E938" s="6">
        <v>16</v>
      </c>
      <c r="F938" s="6">
        <v>3.92</v>
      </c>
      <c r="G938" s="6">
        <f>E938-F938</f>
        <v>12.08</v>
      </c>
      <c r="H938" s="6">
        <f>IF(E938&lt;&gt;0, ((E938-F938)/E938)*100, 0)</f>
        <v>75.5</v>
      </c>
    </row>
    <row r="939" spans="1:8" customFormat="1" ht="15" x14ac:dyDescent="0.25">
      <c r="D939" s="10"/>
      <c r="E939" s="10"/>
      <c r="F939" s="10"/>
      <c r="G939" s="10"/>
      <c r="H939" s="10"/>
    </row>
    <row r="940" spans="1:8" s="4" customFormat="1" x14ac:dyDescent="0.2">
      <c r="A940" s="3" t="s">
        <v>10</v>
      </c>
      <c r="B940" s="3" t="s">
        <v>10</v>
      </c>
      <c r="C940" s="3" t="s">
        <v>10</v>
      </c>
      <c r="D940" s="5">
        <f>SUBTOTAL(9, D937:D939)</f>
        <v>4</v>
      </c>
      <c r="E940" s="5">
        <f>SUBTOTAL(9, E937:E939)</f>
        <v>32</v>
      </c>
      <c r="F940" s="5">
        <f>SUBTOTAL(9, F937:F939)</f>
        <v>7.9799999999999995</v>
      </c>
      <c r="G940" s="5">
        <f>SUBTOTAL(9, G937:G939)</f>
        <v>24.020000000000003</v>
      </c>
      <c r="H940" s="5">
        <f>IF(E940&lt;&gt;0, ((E940-F940)/E940)*100, 0)</f>
        <v>75.0625</v>
      </c>
    </row>
    <row r="941" spans="1:8" customFormat="1" ht="15" x14ac:dyDescent="0.25">
      <c r="D941" s="10"/>
      <c r="E941" s="10"/>
      <c r="F941" s="10"/>
      <c r="G941" s="10"/>
      <c r="H941" s="10"/>
    </row>
    <row r="942" spans="1:8" x14ac:dyDescent="0.2">
      <c r="A942" s="2" t="s">
        <v>345</v>
      </c>
      <c r="B942" s="2" t="s">
        <v>346</v>
      </c>
      <c r="C942" s="2" t="s">
        <v>22</v>
      </c>
      <c r="D942" s="6">
        <v>1</v>
      </c>
      <c r="E942" s="6">
        <v>31</v>
      </c>
      <c r="F942" s="6">
        <v>7.75</v>
      </c>
      <c r="G942" s="6">
        <f>E942-F942</f>
        <v>23.25</v>
      </c>
      <c r="H942" s="6">
        <f>IF(E942&lt;&gt;0, ((E942-F942)/E942)*100, 0)</f>
        <v>75</v>
      </c>
    </row>
    <row r="943" spans="1:8" customFormat="1" ht="15" x14ac:dyDescent="0.25">
      <c r="D943" s="10"/>
      <c r="E943" s="10"/>
      <c r="F943" s="10"/>
      <c r="G943" s="10"/>
      <c r="H943" s="10"/>
    </row>
    <row r="944" spans="1:8" s="4" customFormat="1" x14ac:dyDescent="0.2">
      <c r="A944" s="3" t="s">
        <v>10</v>
      </c>
      <c r="B944" s="3" t="s">
        <v>10</v>
      </c>
      <c r="C944" s="3" t="s">
        <v>10</v>
      </c>
      <c r="D944" s="5">
        <f>SUBTOTAL(9, D942:D943)</f>
        <v>1</v>
      </c>
      <c r="E944" s="5">
        <f>SUBTOTAL(9, E942:E943)</f>
        <v>31</v>
      </c>
      <c r="F944" s="5">
        <f>SUBTOTAL(9, F942:F943)</f>
        <v>7.75</v>
      </c>
      <c r="G944" s="5">
        <f>SUBTOTAL(9, G942:G943)</f>
        <v>23.25</v>
      </c>
      <c r="H944" s="5">
        <f>IF(E944&lt;&gt;0, ((E944-F944)/E944)*100, 0)</f>
        <v>75</v>
      </c>
    </row>
    <row r="945" spans="1:8" customFormat="1" ht="15" x14ac:dyDescent="0.25">
      <c r="D945" s="10"/>
      <c r="E945" s="10"/>
      <c r="F945" s="10"/>
      <c r="G945" s="10"/>
      <c r="H945" s="10"/>
    </row>
    <row r="946" spans="1:8" x14ac:dyDescent="0.2">
      <c r="A946" s="2" t="s">
        <v>347</v>
      </c>
      <c r="B946" s="2" t="s">
        <v>348</v>
      </c>
      <c r="C946" s="2" t="s">
        <v>73</v>
      </c>
      <c r="D946" s="6">
        <v>6</v>
      </c>
      <c r="E946" s="6">
        <v>48</v>
      </c>
      <c r="F946" s="6">
        <v>12.18</v>
      </c>
      <c r="G946" s="6">
        <f>E946-F946</f>
        <v>35.82</v>
      </c>
      <c r="H946" s="6">
        <f>IF(E946&lt;&gt;0, ((E946-F946)/E946)*100, 0)</f>
        <v>74.625</v>
      </c>
    </row>
    <row r="947" spans="1:8" customFormat="1" ht="15" x14ac:dyDescent="0.25">
      <c r="D947" s="10"/>
      <c r="E947" s="10"/>
      <c r="F947" s="10"/>
      <c r="G947" s="10"/>
      <c r="H947" s="10"/>
    </row>
    <row r="948" spans="1:8" s="4" customFormat="1" x14ac:dyDescent="0.2">
      <c r="A948" s="3" t="s">
        <v>10</v>
      </c>
      <c r="B948" s="3" t="s">
        <v>10</v>
      </c>
      <c r="C948" s="3" t="s">
        <v>10</v>
      </c>
      <c r="D948" s="5">
        <f>SUBTOTAL(9, D946:D947)</f>
        <v>6</v>
      </c>
      <c r="E948" s="5">
        <f>SUBTOTAL(9, E946:E947)</f>
        <v>48</v>
      </c>
      <c r="F948" s="5">
        <f>SUBTOTAL(9, F946:F947)</f>
        <v>12.18</v>
      </c>
      <c r="G948" s="5">
        <f>SUBTOTAL(9, G946:G947)</f>
        <v>35.82</v>
      </c>
      <c r="H948" s="5">
        <f>IF(E948&lt;&gt;0, ((E948-F948)/E948)*100, 0)</f>
        <v>74.625</v>
      </c>
    </row>
    <row r="949" spans="1:8" customFormat="1" ht="15" x14ac:dyDescent="0.25">
      <c r="D949" s="10"/>
      <c r="E949" s="10"/>
      <c r="F949" s="10"/>
      <c r="G949" s="10"/>
      <c r="H949" s="10"/>
    </row>
    <row r="950" spans="1:8" x14ac:dyDescent="0.2">
      <c r="A950" s="2" t="s">
        <v>349</v>
      </c>
      <c r="B950" s="2" t="s">
        <v>350</v>
      </c>
      <c r="C950" s="2" t="s">
        <v>103</v>
      </c>
      <c r="D950" s="6">
        <v>1</v>
      </c>
      <c r="E950" s="6">
        <v>6.5</v>
      </c>
      <c r="G950" s="6">
        <f>E950-F950</f>
        <v>6.5</v>
      </c>
      <c r="H950" s="6">
        <f>IF(E950&lt;&gt;0, ((E950-F950)/E950)*100, 0)</f>
        <v>100</v>
      </c>
    </row>
    <row r="951" spans="1:8" x14ac:dyDescent="0.2">
      <c r="A951" s="2" t="s">
        <v>349</v>
      </c>
      <c r="B951" s="2" t="s">
        <v>350</v>
      </c>
      <c r="C951" s="2" t="s">
        <v>73</v>
      </c>
      <c r="D951" s="6">
        <v>1</v>
      </c>
      <c r="E951" s="6">
        <v>8</v>
      </c>
      <c r="F951" s="6">
        <v>2.0299999999999998</v>
      </c>
      <c r="G951" s="6">
        <f>E951-F951</f>
        <v>5.9700000000000006</v>
      </c>
      <c r="H951" s="6">
        <f>IF(E951&lt;&gt;0, ((E951-F951)/E951)*100, 0)</f>
        <v>74.625000000000014</v>
      </c>
    </row>
    <row r="952" spans="1:8" x14ac:dyDescent="0.2">
      <c r="A952" s="2" t="s">
        <v>349</v>
      </c>
      <c r="B952" s="2" t="s">
        <v>350</v>
      </c>
      <c r="C952" s="2" t="s">
        <v>119</v>
      </c>
      <c r="D952" s="6">
        <v>1</v>
      </c>
      <c r="E952" s="6">
        <v>8</v>
      </c>
      <c r="F952" s="6">
        <v>2.0299999999999998</v>
      </c>
      <c r="G952" s="6">
        <f>E952-F952</f>
        <v>5.9700000000000006</v>
      </c>
      <c r="H952" s="6">
        <f>IF(E952&lt;&gt;0, ((E952-F952)/E952)*100, 0)</f>
        <v>74.625000000000014</v>
      </c>
    </row>
    <row r="953" spans="1:8" x14ac:dyDescent="0.2">
      <c r="A953" s="2" t="s">
        <v>349</v>
      </c>
      <c r="B953" s="2" t="s">
        <v>350</v>
      </c>
      <c r="C953" s="2" t="s">
        <v>276</v>
      </c>
      <c r="D953" s="6">
        <v>2</v>
      </c>
      <c r="E953" s="6">
        <v>16</v>
      </c>
      <c r="F953" s="6">
        <v>3.92</v>
      </c>
      <c r="G953" s="6">
        <f>E953-F953</f>
        <v>12.08</v>
      </c>
      <c r="H953" s="6">
        <f>IF(E953&lt;&gt;0, ((E953-F953)/E953)*100, 0)</f>
        <v>75.5</v>
      </c>
    </row>
    <row r="954" spans="1:8" customFormat="1" ht="15" x14ac:dyDescent="0.25">
      <c r="D954" s="10"/>
      <c r="E954" s="10"/>
      <c r="F954" s="10"/>
      <c r="G954" s="10"/>
      <c r="H954" s="10"/>
    </row>
    <row r="955" spans="1:8" s="4" customFormat="1" x14ac:dyDescent="0.2">
      <c r="A955" s="3" t="s">
        <v>10</v>
      </c>
      <c r="B955" s="3" t="s">
        <v>10</v>
      </c>
      <c r="C955" s="3" t="s">
        <v>10</v>
      </c>
      <c r="D955" s="5">
        <f>SUBTOTAL(9, D950:D954)</f>
        <v>5</v>
      </c>
      <c r="E955" s="5">
        <f>SUBTOTAL(9, E950:E954)</f>
        <v>38.5</v>
      </c>
      <c r="F955" s="5">
        <f>SUBTOTAL(9, F950:F954)</f>
        <v>7.9799999999999995</v>
      </c>
      <c r="G955" s="5">
        <f>SUBTOTAL(9, G950:G954)</f>
        <v>30.520000000000003</v>
      </c>
      <c r="H955" s="5">
        <f>IF(E955&lt;&gt;0, ((E955-F955)/E955)*100, 0)</f>
        <v>79.272727272727266</v>
      </c>
    </row>
    <row r="956" spans="1:8" customFormat="1" ht="15" x14ac:dyDescent="0.25">
      <c r="D956" s="10"/>
      <c r="E956" s="10"/>
      <c r="F956" s="10"/>
      <c r="G956" s="10"/>
      <c r="H956" s="10"/>
    </row>
    <row r="957" spans="1:8" x14ac:dyDescent="0.2">
      <c r="A957" s="2" t="s">
        <v>351</v>
      </c>
      <c r="B957" s="2" t="s">
        <v>352</v>
      </c>
      <c r="C957" s="2" t="s">
        <v>111</v>
      </c>
      <c r="D957" s="6">
        <v>1</v>
      </c>
      <c r="E957" s="6">
        <v>43</v>
      </c>
      <c r="F957" s="6">
        <v>11.34</v>
      </c>
      <c r="G957" s="6">
        <f>E957-F957</f>
        <v>31.66</v>
      </c>
      <c r="H957" s="6">
        <f>IF(E957&lt;&gt;0, ((E957-F957)/E957)*100, 0)</f>
        <v>73.627906976744185</v>
      </c>
    </row>
    <row r="958" spans="1:8" customFormat="1" ht="15" x14ac:dyDescent="0.25">
      <c r="D958" s="10"/>
      <c r="E958" s="10"/>
      <c r="F958" s="10"/>
      <c r="G958" s="10"/>
      <c r="H958" s="10"/>
    </row>
    <row r="959" spans="1:8" s="4" customFormat="1" x14ac:dyDescent="0.2">
      <c r="A959" s="3" t="s">
        <v>10</v>
      </c>
      <c r="B959" s="3" t="s">
        <v>10</v>
      </c>
      <c r="C959" s="3" t="s">
        <v>10</v>
      </c>
      <c r="D959" s="5">
        <f>SUBTOTAL(9, D957:D958)</f>
        <v>1</v>
      </c>
      <c r="E959" s="5">
        <f>SUBTOTAL(9, E957:E958)</f>
        <v>43</v>
      </c>
      <c r="F959" s="5">
        <f>SUBTOTAL(9, F957:F958)</f>
        <v>11.34</v>
      </c>
      <c r="G959" s="5">
        <f>SUBTOTAL(9, G957:G958)</f>
        <v>31.66</v>
      </c>
      <c r="H959" s="5">
        <f>IF(E959&lt;&gt;0, ((E959-F959)/E959)*100, 0)</f>
        <v>73.627906976744185</v>
      </c>
    </row>
    <row r="960" spans="1:8" customFormat="1" ht="15" x14ac:dyDescent="0.25">
      <c r="D960" s="10"/>
      <c r="E960" s="10"/>
      <c r="F960" s="10"/>
      <c r="G960" s="10"/>
      <c r="H960" s="10"/>
    </row>
    <row r="961" spans="1:8" x14ac:dyDescent="0.2">
      <c r="A961" s="2" t="s">
        <v>353</v>
      </c>
      <c r="B961" s="2" t="s">
        <v>354</v>
      </c>
      <c r="C961" s="2" t="s">
        <v>105</v>
      </c>
      <c r="D961" s="6">
        <v>1</v>
      </c>
      <c r="E961" s="6">
        <v>7.5</v>
      </c>
      <c r="F961" s="6">
        <v>2.29</v>
      </c>
      <c r="G961" s="6">
        <f>E961-F961</f>
        <v>5.21</v>
      </c>
      <c r="H961" s="6">
        <f>IF(E961&lt;&gt;0, ((E961-F961)/E961)*100, 0)</f>
        <v>69.466666666666669</v>
      </c>
    </row>
    <row r="962" spans="1:8" customFormat="1" ht="15" x14ac:dyDescent="0.25">
      <c r="D962" s="10"/>
      <c r="E962" s="10"/>
      <c r="F962" s="10"/>
      <c r="G962" s="10"/>
      <c r="H962" s="10"/>
    </row>
    <row r="963" spans="1:8" s="4" customFormat="1" x14ac:dyDescent="0.2">
      <c r="A963" s="3" t="s">
        <v>10</v>
      </c>
      <c r="B963" s="3" t="s">
        <v>10</v>
      </c>
      <c r="C963" s="3" t="s">
        <v>10</v>
      </c>
      <c r="D963" s="5">
        <f>SUBTOTAL(9, D961:D962)</f>
        <v>1</v>
      </c>
      <c r="E963" s="5">
        <f>SUBTOTAL(9, E961:E962)</f>
        <v>7.5</v>
      </c>
      <c r="F963" s="5">
        <f>SUBTOTAL(9, F961:F962)</f>
        <v>2.29</v>
      </c>
      <c r="G963" s="5">
        <f>SUBTOTAL(9, G961:G962)</f>
        <v>5.21</v>
      </c>
      <c r="H963" s="5">
        <f>IF(E963&lt;&gt;0, ((E963-F963)/E963)*100, 0)</f>
        <v>69.466666666666669</v>
      </c>
    </row>
    <row r="964" spans="1:8" customFormat="1" ht="15" x14ac:dyDescent="0.25">
      <c r="D964" s="10"/>
      <c r="E964" s="10"/>
      <c r="F964" s="10"/>
      <c r="G964" s="10"/>
      <c r="H964" s="10"/>
    </row>
    <row r="965" spans="1:8" x14ac:dyDescent="0.2">
      <c r="A965" s="2" t="s">
        <v>355</v>
      </c>
      <c r="B965" s="2" t="s">
        <v>356</v>
      </c>
      <c r="C965" s="2" t="s">
        <v>109</v>
      </c>
      <c r="D965" s="6">
        <v>2</v>
      </c>
      <c r="E965" s="6">
        <v>28</v>
      </c>
      <c r="F965" s="6">
        <v>9.52</v>
      </c>
      <c r="G965" s="6">
        <f>E965-F965</f>
        <v>18.48</v>
      </c>
      <c r="H965" s="6">
        <f>IF(E965&lt;&gt;0, ((E965-F965)/E965)*100, 0)</f>
        <v>66</v>
      </c>
    </row>
    <row r="966" spans="1:8" customFormat="1" ht="15" x14ac:dyDescent="0.25">
      <c r="D966" s="10"/>
      <c r="E966" s="10"/>
      <c r="F966" s="10"/>
      <c r="G966" s="10"/>
      <c r="H966" s="10"/>
    </row>
    <row r="967" spans="1:8" s="4" customFormat="1" x14ac:dyDescent="0.2">
      <c r="A967" s="3" t="s">
        <v>10</v>
      </c>
      <c r="B967" s="3" t="s">
        <v>10</v>
      </c>
      <c r="C967" s="3" t="s">
        <v>10</v>
      </c>
      <c r="D967" s="5">
        <f>SUBTOTAL(9, D965:D966)</f>
        <v>2</v>
      </c>
      <c r="E967" s="5">
        <f>SUBTOTAL(9, E965:E966)</f>
        <v>28</v>
      </c>
      <c r="F967" s="5">
        <f>SUBTOTAL(9, F965:F966)</f>
        <v>9.52</v>
      </c>
      <c r="G967" s="5">
        <f>SUBTOTAL(9, G965:G966)</f>
        <v>18.48</v>
      </c>
      <c r="H967" s="5">
        <f>IF(E967&lt;&gt;0, ((E967-F967)/E967)*100, 0)</f>
        <v>66</v>
      </c>
    </row>
    <row r="968" spans="1:8" customFormat="1" ht="15" x14ac:dyDescent="0.25">
      <c r="D968" s="10"/>
      <c r="E968" s="10"/>
      <c r="F968" s="10"/>
      <c r="G968" s="10"/>
      <c r="H968" s="10"/>
    </row>
    <row r="969" spans="1:8" x14ac:dyDescent="0.2">
      <c r="A969" s="2" t="s">
        <v>357</v>
      </c>
      <c r="B969" s="2" t="s">
        <v>358</v>
      </c>
      <c r="C969" s="2" t="s">
        <v>22</v>
      </c>
      <c r="D969" s="6">
        <v>1</v>
      </c>
      <c r="E969" s="6">
        <v>31</v>
      </c>
      <c r="F969" s="6">
        <v>7.75</v>
      </c>
      <c r="G969" s="6">
        <f>E969-F969</f>
        <v>23.25</v>
      </c>
      <c r="H969" s="6">
        <f>IF(E969&lt;&gt;0, ((E969-F969)/E969)*100, 0)</f>
        <v>75</v>
      </c>
    </row>
    <row r="970" spans="1:8" customFormat="1" ht="15" x14ac:dyDescent="0.25">
      <c r="D970" s="10"/>
      <c r="E970" s="10"/>
      <c r="F970" s="10"/>
      <c r="G970" s="10"/>
      <c r="H970" s="10"/>
    </row>
    <row r="971" spans="1:8" s="4" customFormat="1" x14ac:dyDescent="0.2">
      <c r="A971" s="3" t="s">
        <v>10</v>
      </c>
      <c r="B971" s="3" t="s">
        <v>10</v>
      </c>
      <c r="C971" s="3" t="s">
        <v>10</v>
      </c>
      <c r="D971" s="5">
        <f>SUBTOTAL(9, D969:D970)</f>
        <v>1</v>
      </c>
      <c r="E971" s="5">
        <f>SUBTOTAL(9, E969:E970)</f>
        <v>31</v>
      </c>
      <c r="F971" s="5">
        <f>SUBTOTAL(9, F969:F970)</f>
        <v>7.75</v>
      </c>
      <c r="G971" s="5">
        <f>SUBTOTAL(9, G969:G970)</f>
        <v>23.25</v>
      </c>
      <c r="H971" s="5">
        <f>IF(E971&lt;&gt;0, ((E971-F971)/E971)*100, 0)</f>
        <v>75</v>
      </c>
    </row>
    <row r="972" spans="1:8" customFormat="1" ht="15" x14ac:dyDescent="0.25">
      <c r="D972" s="10"/>
      <c r="E972" s="10"/>
      <c r="F972" s="10"/>
      <c r="G972" s="10"/>
      <c r="H972" s="10"/>
    </row>
    <row r="973" spans="1:8" x14ac:dyDescent="0.2">
      <c r="A973" s="2" t="s">
        <v>359</v>
      </c>
      <c r="B973" s="2" t="s">
        <v>360</v>
      </c>
      <c r="C973" s="2" t="s">
        <v>41</v>
      </c>
      <c r="D973" s="6">
        <v>16</v>
      </c>
      <c r="E973" s="6">
        <v>216</v>
      </c>
      <c r="F973" s="6">
        <v>87.52</v>
      </c>
      <c r="G973" s="6">
        <f>E973-F973</f>
        <v>128.48000000000002</v>
      </c>
      <c r="H973" s="6">
        <f>IF(E973&lt;&gt;0, ((E973-F973)/E973)*100, 0)</f>
        <v>59.481481481481488</v>
      </c>
    </row>
    <row r="974" spans="1:8" x14ac:dyDescent="0.2">
      <c r="A974" s="2" t="s">
        <v>359</v>
      </c>
      <c r="B974" s="2" t="s">
        <v>360</v>
      </c>
      <c r="C974" s="2" t="s">
        <v>316</v>
      </c>
      <c r="D974" s="6">
        <v>3</v>
      </c>
      <c r="E974" s="6">
        <v>45</v>
      </c>
      <c r="F974" s="6">
        <v>17.88</v>
      </c>
      <c r="G974" s="6">
        <f>E974-F974</f>
        <v>27.12</v>
      </c>
      <c r="H974" s="6">
        <f>IF(E974&lt;&gt;0, ((E974-F974)/E974)*100, 0)</f>
        <v>60.266666666666666</v>
      </c>
    </row>
    <row r="975" spans="1:8" customFormat="1" ht="15" x14ac:dyDescent="0.25">
      <c r="D975" s="10"/>
      <c r="E975" s="10"/>
      <c r="F975" s="10"/>
      <c r="G975" s="10"/>
      <c r="H975" s="10"/>
    </row>
    <row r="976" spans="1:8" s="4" customFormat="1" x14ac:dyDescent="0.2">
      <c r="A976" s="3" t="s">
        <v>10</v>
      </c>
      <c r="B976" s="3" t="s">
        <v>10</v>
      </c>
      <c r="C976" s="3" t="s">
        <v>10</v>
      </c>
      <c r="D976" s="5">
        <f>SUBTOTAL(9, D973:D975)</f>
        <v>19</v>
      </c>
      <c r="E976" s="5">
        <f>SUBTOTAL(9, E973:E975)</f>
        <v>261</v>
      </c>
      <c r="F976" s="5">
        <f>SUBTOTAL(9, F973:F975)</f>
        <v>105.39999999999999</v>
      </c>
      <c r="G976" s="5">
        <f>SUBTOTAL(9, G973:G975)</f>
        <v>155.60000000000002</v>
      </c>
      <c r="H976" s="5">
        <f>IF(E976&lt;&gt;0, ((E976-F976)/E976)*100, 0)</f>
        <v>59.616858237547902</v>
      </c>
    </row>
    <row r="977" spans="1:8" customFormat="1" ht="15" x14ac:dyDescent="0.25">
      <c r="D977" s="10"/>
      <c r="E977" s="10"/>
      <c r="F977" s="10"/>
      <c r="G977" s="10"/>
      <c r="H977" s="10"/>
    </row>
    <row r="978" spans="1:8" x14ac:dyDescent="0.2">
      <c r="A978" s="2" t="s">
        <v>361</v>
      </c>
      <c r="B978" s="2" t="s">
        <v>362</v>
      </c>
      <c r="C978" s="2" t="s">
        <v>42</v>
      </c>
      <c r="D978" s="6">
        <v>12</v>
      </c>
      <c r="E978" s="6">
        <v>162</v>
      </c>
      <c r="F978" s="6">
        <v>65.64</v>
      </c>
      <c r="G978" s="6">
        <f t="shared" ref="G978:G986" si="66">E978-F978</f>
        <v>96.36</v>
      </c>
      <c r="H978" s="6">
        <f t="shared" ref="H978:H986" si="67">IF(E978&lt;&gt;0, ((E978-F978)/E978)*100, 0)</f>
        <v>59.481481481481481</v>
      </c>
    </row>
    <row r="979" spans="1:8" x14ac:dyDescent="0.2">
      <c r="A979" s="2" t="s">
        <v>361</v>
      </c>
      <c r="B979" s="2" t="s">
        <v>362</v>
      </c>
      <c r="C979" s="2" t="s">
        <v>45</v>
      </c>
      <c r="D979" s="6">
        <v>1</v>
      </c>
      <c r="E979" s="6">
        <v>3.75</v>
      </c>
      <c r="F979" s="6">
        <v>0.84</v>
      </c>
      <c r="G979" s="6">
        <f t="shared" si="66"/>
        <v>2.91</v>
      </c>
      <c r="H979" s="6">
        <f t="shared" si="67"/>
        <v>77.600000000000009</v>
      </c>
    </row>
    <row r="980" spans="1:8" x14ac:dyDescent="0.2">
      <c r="A980" s="2" t="s">
        <v>361</v>
      </c>
      <c r="B980" s="2" t="s">
        <v>362</v>
      </c>
      <c r="C980" s="2" t="s">
        <v>12</v>
      </c>
      <c r="D980" s="6">
        <v>1</v>
      </c>
      <c r="E980" s="6">
        <v>9.75</v>
      </c>
      <c r="F980" s="6">
        <v>3.45</v>
      </c>
      <c r="G980" s="6">
        <f t="shared" si="66"/>
        <v>6.3</v>
      </c>
      <c r="H980" s="6">
        <f t="shared" si="67"/>
        <v>64.615384615384613</v>
      </c>
    </row>
    <row r="981" spans="1:8" x14ac:dyDescent="0.2">
      <c r="A981" s="2" t="s">
        <v>361</v>
      </c>
      <c r="B981" s="2" t="s">
        <v>362</v>
      </c>
      <c r="C981" s="2" t="s">
        <v>94</v>
      </c>
      <c r="D981" s="6">
        <v>1</v>
      </c>
      <c r="E981" s="6">
        <v>8.25</v>
      </c>
      <c r="F981" s="6">
        <v>2.93</v>
      </c>
      <c r="G981" s="6">
        <f t="shared" si="66"/>
        <v>5.32</v>
      </c>
      <c r="H981" s="6">
        <f t="shared" si="67"/>
        <v>64.484848484848484</v>
      </c>
    </row>
    <row r="982" spans="1:8" x14ac:dyDescent="0.2">
      <c r="A982" s="2" t="s">
        <v>361</v>
      </c>
      <c r="B982" s="2" t="s">
        <v>362</v>
      </c>
      <c r="C982" s="2" t="s">
        <v>363</v>
      </c>
      <c r="D982" s="6">
        <v>1</v>
      </c>
      <c r="E982" s="6">
        <v>14</v>
      </c>
      <c r="F982" s="6">
        <v>4.79</v>
      </c>
      <c r="G982" s="6">
        <f t="shared" si="66"/>
        <v>9.2100000000000009</v>
      </c>
      <c r="H982" s="6">
        <f t="shared" si="67"/>
        <v>65.785714285714292</v>
      </c>
    </row>
    <row r="983" spans="1:8" x14ac:dyDescent="0.2">
      <c r="A983" s="2" t="s">
        <v>361</v>
      </c>
      <c r="B983" s="2" t="s">
        <v>362</v>
      </c>
      <c r="C983" s="2" t="s">
        <v>109</v>
      </c>
      <c r="D983" s="6">
        <v>2</v>
      </c>
      <c r="E983" s="6">
        <v>28</v>
      </c>
      <c r="F983" s="6">
        <v>9.52</v>
      </c>
      <c r="G983" s="6">
        <f t="shared" si="66"/>
        <v>18.48</v>
      </c>
      <c r="H983" s="6">
        <f t="shared" si="67"/>
        <v>66</v>
      </c>
    </row>
    <row r="984" spans="1:8" x14ac:dyDescent="0.2">
      <c r="A984" s="2" t="s">
        <v>361</v>
      </c>
      <c r="B984" s="2" t="s">
        <v>362</v>
      </c>
      <c r="C984" s="2" t="s">
        <v>23</v>
      </c>
      <c r="D984" s="6">
        <v>1</v>
      </c>
      <c r="E984" s="6">
        <v>30.5</v>
      </c>
      <c r="F984" s="6">
        <v>9.52</v>
      </c>
      <c r="G984" s="6">
        <f t="shared" si="66"/>
        <v>20.98</v>
      </c>
      <c r="H984" s="6">
        <f t="shared" si="67"/>
        <v>68.786885245901644</v>
      </c>
    </row>
    <row r="985" spans="1:8" x14ac:dyDescent="0.2">
      <c r="A985" s="2" t="s">
        <v>361</v>
      </c>
      <c r="B985" s="2" t="s">
        <v>362</v>
      </c>
      <c r="C985" s="2" t="s">
        <v>73</v>
      </c>
      <c r="D985" s="6">
        <v>1</v>
      </c>
      <c r="E985" s="6">
        <v>8</v>
      </c>
      <c r="F985" s="6">
        <v>2.0299999999999998</v>
      </c>
      <c r="G985" s="6">
        <f t="shared" si="66"/>
        <v>5.9700000000000006</v>
      </c>
      <c r="H985" s="6">
        <f t="shared" si="67"/>
        <v>74.625000000000014</v>
      </c>
    </row>
    <row r="986" spans="1:8" x14ac:dyDescent="0.2">
      <c r="A986" s="2" t="s">
        <v>361</v>
      </c>
      <c r="B986" s="2" t="s">
        <v>362</v>
      </c>
      <c r="C986" s="2" t="s">
        <v>119</v>
      </c>
      <c r="D986" s="6">
        <v>1</v>
      </c>
      <c r="E986" s="6">
        <v>8</v>
      </c>
      <c r="F986" s="6">
        <v>2.0299999999999998</v>
      </c>
      <c r="G986" s="6">
        <f t="shared" si="66"/>
        <v>5.9700000000000006</v>
      </c>
      <c r="H986" s="6">
        <f t="shared" si="67"/>
        <v>74.625000000000014</v>
      </c>
    </row>
    <row r="987" spans="1:8" customFormat="1" ht="15" x14ac:dyDescent="0.25">
      <c r="D987" s="10"/>
      <c r="E987" s="10"/>
      <c r="F987" s="10"/>
      <c r="G987" s="10"/>
      <c r="H987" s="10"/>
    </row>
    <row r="988" spans="1:8" s="4" customFormat="1" x14ac:dyDescent="0.2">
      <c r="A988" s="3" t="s">
        <v>10</v>
      </c>
      <c r="B988" s="3" t="s">
        <v>10</v>
      </c>
      <c r="C988" s="3" t="s">
        <v>10</v>
      </c>
      <c r="D988" s="5">
        <f>SUBTOTAL(9, D978:D987)</f>
        <v>21</v>
      </c>
      <c r="E988" s="5">
        <f>SUBTOTAL(9, E978:E987)</f>
        <v>272.25</v>
      </c>
      <c r="F988" s="5">
        <f>SUBTOTAL(9, F978:F987)</f>
        <v>100.75000000000001</v>
      </c>
      <c r="G988" s="5">
        <f>SUBTOTAL(9, G978:G987)</f>
        <v>171.49999999999997</v>
      </c>
      <c r="H988" s="5">
        <f>IF(E988&lt;&gt;0, ((E988-F988)/E988)*100, 0)</f>
        <v>62.993572084481173</v>
      </c>
    </row>
    <row r="989" spans="1:8" customFormat="1" ht="15" x14ac:dyDescent="0.25">
      <c r="D989" s="10"/>
      <c r="E989" s="10"/>
      <c r="F989" s="10"/>
      <c r="G989" s="10"/>
      <c r="H989" s="10"/>
    </row>
    <row r="990" spans="1:8" x14ac:dyDescent="0.2">
      <c r="A990" s="2" t="s">
        <v>364</v>
      </c>
      <c r="B990" s="2" t="s">
        <v>365</v>
      </c>
      <c r="C990" s="2" t="s">
        <v>11</v>
      </c>
      <c r="D990" s="6">
        <v>1</v>
      </c>
      <c r="E990" s="6">
        <v>16.5</v>
      </c>
      <c r="F990" s="6">
        <v>5.88</v>
      </c>
      <c r="G990" s="6">
        <f>E990-F990</f>
        <v>10.620000000000001</v>
      </c>
      <c r="H990" s="6">
        <f>IF(E990&lt;&gt;0, ((E990-F990)/E990)*100, 0)</f>
        <v>64.363636363636374</v>
      </c>
    </row>
    <row r="991" spans="1:8" customFormat="1" ht="15" x14ac:dyDescent="0.25">
      <c r="D991" s="10"/>
      <c r="E991" s="10"/>
      <c r="F991" s="10"/>
      <c r="G991" s="10"/>
      <c r="H991" s="10"/>
    </row>
    <row r="992" spans="1:8" s="4" customFormat="1" x14ac:dyDescent="0.2">
      <c r="A992" s="3" t="s">
        <v>10</v>
      </c>
      <c r="B992" s="3" t="s">
        <v>10</v>
      </c>
      <c r="C992" s="3" t="s">
        <v>10</v>
      </c>
      <c r="D992" s="5">
        <f>SUBTOTAL(9, D990:D991)</f>
        <v>1</v>
      </c>
      <c r="E992" s="5">
        <f>SUBTOTAL(9, E990:E991)</f>
        <v>16.5</v>
      </c>
      <c r="F992" s="5">
        <f>SUBTOTAL(9, F990:F991)</f>
        <v>5.88</v>
      </c>
      <c r="G992" s="5">
        <f>SUBTOTAL(9, G990:G991)</f>
        <v>10.620000000000001</v>
      </c>
      <c r="H992" s="5">
        <f>IF(E992&lt;&gt;0, ((E992-F992)/E992)*100, 0)</f>
        <v>64.363636363636374</v>
      </c>
    </row>
    <row r="993" spans="1:8" customFormat="1" ht="15" x14ac:dyDescent="0.25">
      <c r="D993" s="10"/>
      <c r="E993" s="10"/>
      <c r="F993" s="10"/>
      <c r="G993" s="10"/>
      <c r="H993" s="10"/>
    </row>
    <row r="994" spans="1:8" x14ac:dyDescent="0.2">
      <c r="A994" s="2" t="s">
        <v>366</v>
      </c>
      <c r="B994" s="2" t="s">
        <v>367</v>
      </c>
      <c r="C994" s="2" t="s">
        <v>119</v>
      </c>
      <c r="D994" s="6">
        <v>6</v>
      </c>
      <c r="E994" s="6">
        <v>48</v>
      </c>
      <c r="F994" s="6">
        <v>12.18</v>
      </c>
      <c r="G994" s="6">
        <f>E994-F994</f>
        <v>35.82</v>
      </c>
      <c r="H994" s="6">
        <f>IF(E994&lt;&gt;0, ((E994-F994)/E994)*100, 0)</f>
        <v>74.625</v>
      </c>
    </row>
    <row r="995" spans="1:8" x14ac:dyDescent="0.2">
      <c r="A995" s="2" t="s">
        <v>366</v>
      </c>
      <c r="B995" s="2" t="s">
        <v>367</v>
      </c>
      <c r="C995" s="2" t="s">
        <v>50</v>
      </c>
      <c r="D995" s="6">
        <v>6</v>
      </c>
      <c r="E995" s="6">
        <v>48</v>
      </c>
      <c r="F995" s="6">
        <v>11.76</v>
      </c>
      <c r="G995" s="6">
        <f>E995-F995</f>
        <v>36.24</v>
      </c>
      <c r="H995" s="6">
        <f>IF(E995&lt;&gt;0, ((E995-F995)/E995)*100, 0)</f>
        <v>75.5</v>
      </c>
    </row>
    <row r="996" spans="1:8" x14ac:dyDescent="0.2">
      <c r="A996" s="2" t="s">
        <v>366</v>
      </c>
      <c r="B996" s="2" t="s">
        <v>367</v>
      </c>
      <c r="C996" s="2" t="s">
        <v>276</v>
      </c>
      <c r="D996" s="6">
        <v>10</v>
      </c>
      <c r="E996" s="6">
        <v>80</v>
      </c>
      <c r="F996" s="6">
        <v>19.600000000000001</v>
      </c>
      <c r="G996" s="6">
        <f>E996-F996</f>
        <v>60.4</v>
      </c>
      <c r="H996" s="6">
        <f>IF(E996&lt;&gt;0, ((E996-F996)/E996)*100, 0)</f>
        <v>75.5</v>
      </c>
    </row>
    <row r="997" spans="1:8" customFormat="1" ht="15" x14ac:dyDescent="0.25">
      <c r="D997" s="10"/>
      <c r="E997" s="10"/>
      <c r="F997" s="10"/>
      <c r="G997" s="10"/>
      <c r="H997" s="10"/>
    </row>
    <row r="998" spans="1:8" s="4" customFormat="1" x14ac:dyDescent="0.2">
      <c r="A998" s="3" t="s">
        <v>10</v>
      </c>
      <c r="B998" s="3" t="s">
        <v>10</v>
      </c>
      <c r="C998" s="3" t="s">
        <v>10</v>
      </c>
      <c r="D998" s="5">
        <f>SUBTOTAL(9, D994:D997)</f>
        <v>22</v>
      </c>
      <c r="E998" s="5">
        <f>SUBTOTAL(9, E994:E997)</f>
        <v>176</v>
      </c>
      <c r="F998" s="5">
        <f>SUBTOTAL(9, F994:F997)</f>
        <v>43.54</v>
      </c>
      <c r="G998" s="5">
        <f>SUBTOTAL(9, G994:G997)</f>
        <v>132.46</v>
      </c>
      <c r="H998" s="5">
        <f>IF(E998&lt;&gt;0, ((E998-F998)/E998)*100, 0)</f>
        <v>75.26136363636364</v>
      </c>
    </row>
    <row r="999" spans="1:8" customFormat="1" ht="15" x14ac:dyDescent="0.25">
      <c r="D999" s="10"/>
      <c r="E999" s="10"/>
      <c r="F999" s="10"/>
      <c r="G999" s="10"/>
      <c r="H999" s="10"/>
    </row>
    <row r="1000" spans="1:8" x14ac:dyDescent="0.2">
      <c r="A1000" s="2" t="s">
        <v>368</v>
      </c>
      <c r="B1000" s="2" t="s">
        <v>369</v>
      </c>
      <c r="C1000" s="2" t="s">
        <v>150</v>
      </c>
      <c r="D1000" s="6">
        <v>1</v>
      </c>
      <c r="E1000" s="6">
        <v>13.5</v>
      </c>
      <c r="F1000" s="6">
        <v>3.36</v>
      </c>
      <c r="G1000" s="6">
        <f>E1000-F1000</f>
        <v>10.14</v>
      </c>
      <c r="H1000" s="6">
        <f>IF(E1000&lt;&gt;0, ((E1000-F1000)/E1000)*100, 0)</f>
        <v>75.111111111111114</v>
      </c>
    </row>
    <row r="1001" spans="1:8" x14ac:dyDescent="0.2">
      <c r="A1001" s="2" t="s">
        <v>368</v>
      </c>
      <c r="B1001" s="2" t="s">
        <v>369</v>
      </c>
      <c r="C1001" s="2" t="s">
        <v>313</v>
      </c>
      <c r="D1001" s="6">
        <v>1</v>
      </c>
      <c r="E1001" s="6">
        <v>9.75</v>
      </c>
      <c r="F1001" s="6">
        <v>2.65</v>
      </c>
      <c r="G1001" s="6">
        <f>E1001-F1001</f>
        <v>7.1</v>
      </c>
      <c r="H1001" s="6">
        <f>IF(E1001&lt;&gt;0, ((E1001-F1001)/E1001)*100, 0)</f>
        <v>72.820512820512818</v>
      </c>
    </row>
    <row r="1002" spans="1:8" customFormat="1" ht="15" x14ac:dyDescent="0.25">
      <c r="D1002" s="10"/>
      <c r="E1002" s="10"/>
      <c r="F1002" s="10"/>
      <c r="G1002" s="10"/>
      <c r="H1002" s="10"/>
    </row>
    <row r="1003" spans="1:8" s="4" customFormat="1" x14ac:dyDescent="0.2">
      <c r="A1003" s="3" t="s">
        <v>10</v>
      </c>
      <c r="B1003" s="3" t="s">
        <v>10</v>
      </c>
      <c r="C1003" s="3" t="s">
        <v>10</v>
      </c>
      <c r="D1003" s="5">
        <f>SUBTOTAL(9, D1000:D1002)</f>
        <v>2</v>
      </c>
      <c r="E1003" s="5">
        <f>SUBTOTAL(9, E1000:E1002)</f>
        <v>23.25</v>
      </c>
      <c r="F1003" s="5">
        <f>SUBTOTAL(9, F1000:F1002)</f>
        <v>6.01</v>
      </c>
      <c r="G1003" s="5">
        <f>SUBTOTAL(9, G1000:G1002)</f>
        <v>17.240000000000002</v>
      </c>
      <c r="H1003" s="5">
        <f>IF(E1003&lt;&gt;0, ((E1003-F1003)/E1003)*100, 0)</f>
        <v>74.150537634408607</v>
      </c>
    </row>
    <row r="1004" spans="1:8" customFormat="1" ht="15" x14ac:dyDescent="0.25">
      <c r="D1004" s="10"/>
      <c r="E1004" s="10"/>
      <c r="F1004" s="10"/>
      <c r="G1004" s="10"/>
      <c r="H1004" s="10"/>
    </row>
    <row r="1005" spans="1:8" x14ac:dyDescent="0.2">
      <c r="A1005" s="2" t="s">
        <v>370</v>
      </c>
      <c r="B1005" s="2" t="s">
        <v>371</v>
      </c>
      <c r="C1005" s="2" t="s">
        <v>150</v>
      </c>
      <c r="D1005" s="6">
        <v>4</v>
      </c>
      <c r="E1005" s="6">
        <v>54</v>
      </c>
      <c r="F1005" s="6">
        <v>13.44</v>
      </c>
      <c r="G1005" s="6">
        <f>E1005-F1005</f>
        <v>40.56</v>
      </c>
      <c r="H1005" s="6">
        <f>IF(E1005&lt;&gt;0, ((E1005-F1005)/E1005)*100, 0)</f>
        <v>75.111111111111114</v>
      </c>
    </row>
    <row r="1006" spans="1:8" customFormat="1" ht="15" x14ac:dyDescent="0.25">
      <c r="D1006" s="10"/>
      <c r="E1006" s="10"/>
      <c r="F1006" s="10"/>
      <c r="G1006" s="10"/>
      <c r="H1006" s="10"/>
    </row>
    <row r="1007" spans="1:8" s="4" customFormat="1" x14ac:dyDescent="0.2">
      <c r="A1007" s="3" t="s">
        <v>10</v>
      </c>
      <c r="B1007" s="3" t="s">
        <v>10</v>
      </c>
      <c r="C1007" s="3" t="s">
        <v>10</v>
      </c>
      <c r="D1007" s="5">
        <f>SUBTOTAL(9, D1005:D1006)</f>
        <v>4</v>
      </c>
      <c r="E1007" s="5">
        <f>SUBTOTAL(9, E1005:E1006)</f>
        <v>54</v>
      </c>
      <c r="F1007" s="5">
        <f>SUBTOTAL(9, F1005:F1006)</f>
        <v>13.44</v>
      </c>
      <c r="G1007" s="5">
        <f>SUBTOTAL(9, G1005:G1006)</f>
        <v>40.56</v>
      </c>
      <c r="H1007" s="5">
        <f>IF(E1007&lt;&gt;0, ((E1007-F1007)/E1007)*100, 0)</f>
        <v>75.111111111111114</v>
      </c>
    </row>
    <row r="1008" spans="1:8" customFormat="1" ht="15" x14ac:dyDescent="0.25">
      <c r="D1008" s="10"/>
      <c r="E1008" s="10"/>
      <c r="F1008" s="10"/>
      <c r="G1008" s="10"/>
      <c r="H1008" s="10"/>
    </row>
    <row r="1009" spans="1:8" x14ac:dyDescent="0.2">
      <c r="A1009" s="2" t="s">
        <v>372</v>
      </c>
      <c r="B1009" s="2" t="s">
        <v>373</v>
      </c>
      <c r="C1009" s="2" t="s">
        <v>22</v>
      </c>
      <c r="D1009" s="6">
        <v>1</v>
      </c>
      <c r="E1009" s="6">
        <v>31</v>
      </c>
      <c r="F1009" s="6">
        <v>7.75</v>
      </c>
      <c r="G1009" s="6">
        <f>E1009-F1009</f>
        <v>23.25</v>
      </c>
      <c r="H1009" s="6">
        <f>IF(E1009&lt;&gt;0, ((E1009-F1009)/E1009)*100, 0)</f>
        <v>75</v>
      </c>
    </row>
    <row r="1010" spans="1:8" customFormat="1" ht="15" x14ac:dyDescent="0.25">
      <c r="D1010" s="10"/>
      <c r="E1010" s="10"/>
      <c r="F1010" s="10"/>
      <c r="G1010" s="10"/>
      <c r="H1010" s="10"/>
    </row>
    <row r="1011" spans="1:8" s="4" customFormat="1" x14ac:dyDescent="0.2">
      <c r="A1011" s="3" t="s">
        <v>10</v>
      </c>
      <c r="B1011" s="3" t="s">
        <v>10</v>
      </c>
      <c r="C1011" s="3" t="s">
        <v>10</v>
      </c>
      <c r="D1011" s="5">
        <f>SUBTOTAL(9, D1009:D1010)</f>
        <v>1</v>
      </c>
      <c r="E1011" s="5">
        <f>SUBTOTAL(9, E1009:E1010)</f>
        <v>31</v>
      </c>
      <c r="F1011" s="5">
        <f>SUBTOTAL(9, F1009:F1010)</f>
        <v>7.75</v>
      </c>
      <c r="G1011" s="5">
        <f>SUBTOTAL(9, G1009:G1010)</f>
        <v>23.25</v>
      </c>
      <c r="H1011" s="5">
        <f>IF(E1011&lt;&gt;0, ((E1011-F1011)/E1011)*100, 0)</f>
        <v>75</v>
      </c>
    </row>
    <row r="1012" spans="1:8" customFormat="1" ht="15" x14ac:dyDescent="0.25">
      <c r="D1012" s="10"/>
      <c r="E1012" s="10"/>
      <c r="F1012" s="10"/>
      <c r="G1012" s="10"/>
      <c r="H1012" s="10"/>
    </row>
    <row r="1013" spans="1:8" x14ac:dyDescent="0.2">
      <c r="A1013" s="2" t="s">
        <v>374</v>
      </c>
      <c r="B1013" s="2" t="s">
        <v>375</v>
      </c>
      <c r="C1013" s="2" t="s">
        <v>10</v>
      </c>
      <c r="E1013" s="6">
        <v>-23.3</v>
      </c>
      <c r="G1013" s="6">
        <f t="shared" ref="G1013:G1018" si="68">E1013-F1013</f>
        <v>-23.3</v>
      </c>
      <c r="H1013" s="6">
        <f t="shared" ref="H1013:H1018" si="69">IF(E1013&lt;&gt;0, ((E1013-F1013)/E1013)*100, 0)</f>
        <v>100</v>
      </c>
    </row>
    <row r="1014" spans="1:8" x14ac:dyDescent="0.2">
      <c r="A1014" s="2" t="s">
        <v>374</v>
      </c>
      <c r="B1014" s="2" t="s">
        <v>375</v>
      </c>
      <c r="C1014" s="2" t="s">
        <v>150</v>
      </c>
      <c r="D1014" s="6">
        <v>1</v>
      </c>
      <c r="E1014" s="6">
        <v>13.5</v>
      </c>
      <c r="F1014" s="6">
        <v>3.36</v>
      </c>
      <c r="G1014" s="6">
        <f t="shared" si="68"/>
        <v>10.14</v>
      </c>
      <c r="H1014" s="6">
        <f t="shared" si="69"/>
        <v>75.111111111111114</v>
      </c>
    </row>
    <row r="1015" spans="1:8" x14ac:dyDescent="0.2">
      <c r="A1015" s="2" t="s">
        <v>374</v>
      </c>
      <c r="B1015" s="2" t="s">
        <v>375</v>
      </c>
      <c r="C1015" s="2" t="s">
        <v>45</v>
      </c>
      <c r="D1015" s="6">
        <v>5</v>
      </c>
      <c r="E1015" s="6">
        <v>18.75</v>
      </c>
      <c r="F1015" s="6">
        <v>4.2</v>
      </c>
      <c r="G1015" s="6">
        <f t="shared" si="68"/>
        <v>14.55</v>
      </c>
      <c r="H1015" s="6">
        <f t="shared" si="69"/>
        <v>77.600000000000009</v>
      </c>
    </row>
    <row r="1016" spans="1:8" x14ac:dyDescent="0.2">
      <c r="A1016" s="2" t="s">
        <v>374</v>
      </c>
      <c r="B1016" s="2" t="s">
        <v>375</v>
      </c>
      <c r="C1016" s="2" t="s">
        <v>376</v>
      </c>
      <c r="D1016" s="6">
        <v>1</v>
      </c>
      <c r="E1016" s="6">
        <v>22</v>
      </c>
      <c r="F1016" s="6">
        <v>8.4</v>
      </c>
      <c r="G1016" s="6">
        <f t="shared" si="68"/>
        <v>13.6</v>
      </c>
      <c r="H1016" s="6">
        <f t="shared" si="69"/>
        <v>61.818181818181813</v>
      </c>
    </row>
    <row r="1017" spans="1:8" x14ac:dyDescent="0.2">
      <c r="A1017" s="2" t="s">
        <v>374</v>
      </c>
      <c r="B1017" s="2" t="s">
        <v>375</v>
      </c>
      <c r="C1017" s="2" t="s">
        <v>83</v>
      </c>
      <c r="D1017" s="6">
        <v>1</v>
      </c>
      <c r="E1017" s="6">
        <v>34.75</v>
      </c>
      <c r="F1017" s="6">
        <v>9.1</v>
      </c>
      <c r="G1017" s="6">
        <f t="shared" si="68"/>
        <v>25.65</v>
      </c>
      <c r="H1017" s="6">
        <f t="shared" si="69"/>
        <v>73.812949640287755</v>
      </c>
    </row>
    <row r="1018" spans="1:8" x14ac:dyDescent="0.2">
      <c r="A1018" s="2" t="s">
        <v>374</v>
      </c>
      <c r="B1018" s="2" t="s">
        <v>375</v>
      </c>
      <c r="C1018" s="2" t="s">
        <v>49</v>
      </c>
      <c r="D1018" s="6">
        <v>1</v>
      </c>
      <c r="E1018" s="6">
        <v>27.5</v>
      </c>
      <c r="F1018" s="6">
        <v>7.21</v>
      </c>
      <c r="G1018" s="6">
        <f t="shared" si="68"/>
        <v>20.29</v>
      </c>
      <c r="H1018" s="6">
        <f t="shared" si="69"/>
        <v>73.781818181818181</v>
      </c>
    </row>
    <row r="1019" spans="1:8" customFormat="1" ht="15" x14ac:dyDescent="0.25">
      <c r="D1019" s="10"/>
      <c r="E1019" s="10"/>
      <c r="F1019" s="10"/>
      <c r="G1019" s="10"/>
      <c r="H1019" s="10"/>
    </row>
    <row r="1020" spans="1:8" s="4" customFormat="1" x14ac:dyDescent="0.2">
      <c r="A1020" s="3" t="s">
        <v>10</v>
      </c>
      <c r="B1020" s="3" t="s">
        <v>10</v>
      </c>
      <c r="C1020" s="3" t="s">
        <v>10</v>
      </c>
      <c r="D1020" s="5">
        <f>SUBTOTAL(9, D1013:D1019)</f>
        <v>9</v>
      </c>
      <c r="E1020" s="5">
        <f>SUBTOTAL(9, E1013:E1019)</f>
        <v>93.2</v>
      </c>
      <c r="F1020" s="5">
        <f>SUBTOTAL(9, F1013:F1019)</f>
        <v>32.270000000000003</v>
      </c>
      <c r="G1020" s="5">
        <f>SUBTOTAL(9, G1013:G1019)</f>
        <v>60.93</v>
      </c>
      <c r="H1020" s="5">
        <f>IF(E1020&lt;&gt;0, ((E1020-F1020)/E1020)*100, 0)</f>
        <v>65.375536480686691</v>
      </c>
    </row>
    <row r="1021" spans="1:8" customFormat="1" ht="15" x14ac:dyDescent="0.25">
      <c r="D1021" s="10"/>
      <c r="E1021" s="10"/>
      <c r="F1021" s="10"/>
      <c r="G1021" s="10"/>
      <c r="H1021" s="10"/>
    </row>
    <row r="1022" spans="1:8" x14ac:dyDescent="0.2">
      <c r="A1022" s="2" t="s">
        <v>377</v>
      </c>
      <c r="B1022" s="2" t="s">
        <v>378</v>
      </c>
      <c r="C1022" s="2" t="s">
        <v>22</v>
      </c>
      <c r="D1022" s="6">
        <v>1</v>
      </c>
      <c r="E1022" s="6">
        <v>31</v>
      </c>
      <c r="F1022" s="6">
        <v>7.75</v>
      </c>
      <c r="G1022" s="6">
        <f>E1022-F1022</f>
        <v>23.25</v>
      </c>
      <c r="H1022" s="6">
        <f>IF(E1022&lt;&gt;0, ((E1022-F1022)/E1022)*100, 0)</f>
        <v>75</v>
      </c>
    </row>
    <row r="1023" spans="1:8" customFormat="1" ht="15" x14ac:dyDescent="0.25">
      <c r="D1023" s="10"/>
      <c r="E1023" s="10"/>
      <c r="F1023" s="10"/>
      <c r="G1023" s="10"/>
      <c r="H1023" s="10"/>
    </row>
    <row r="1024" spans="1:8" s="4" customFormat="1" x14ac:dyDescent="0.2">
      <c r="A1024" s="3" t="s">
        <v>10</v>
      </c>
      <c r="B1024" s="3" t="s">
        <v>10</v>
      </c>
      <c r="C1024" s="3" t="s">
        <v>10</v>
      </c>
      <c r="D1024" s="5">
        <f>SUBTOTAL(9, D1022:D1023)</f>
        <v>1</v>
      </c>
      <c r="E1024" s="5">
        <f>SUBTOTAL(9, E1022:E1023)</f>
        <v>31</v>
      </c>
      <c r="F1024" s="5">
        <f>SUBTOTAL(9, F1022:F1023)</f>
        <v>7.75</v>
      </c>
      <c r="G1024" s="5">
        <f>SUBTOTAL(9, G1022:G1023)</f>
        <v>23.25</v>
      </c>
      <c r="H1024" s="5">
        <f>IF(E1024&lt;&gt;0, ((E1024-F1024)/E1024)*100, 0)</f>
        <v>75</v>
      </c>
    </row>
    <row r="1025" spans="1:8" customFormat="1" ht="15" x14ac:dyDescent="0.25">
      <c r="D1025" s="10"/>
      <c r="E1025" s="10"/>
      <c r="F1025" s="10"/>
      <c r="G1025" s="10"/>
      <c r="H1025" s="10"/>
    </row>
    <row r="1026" spans="1:8" x14ac:dyDescent="0.2">
      <c r="A1026" s="2" t="s">
        <v>379</v>
      </c>
      <c r="B1026" s="2" t="s">
        <v>380</v>
      </c>
      <c r="C1026" s="2" t="s">
        <v>103</v>
      </c>
      <c r="D1026" s="6">
        <v>1</v>
      </c>
      <c r="E1026" s="6">
        <v>6.5</v>
      </c>
      <c r="G1026" s="6">
        <f>E1026-F1026</f>
        <v>6.5</v>
      </c>
      <c r="H1026" s="6">
        <f>IF(E1026&lt;&gt;0, ((E1026-F1026)/E1026)*100, 0)</f>
        <v>100</v>
      </c>
    </row>
    <row r="1027" spans="1:8" customFormat="1" ht="15" x14ac:dyDescent="0.25">
      <c r="D1027" s="10"/>
      <c r="E1027" s="10"/>
      <c r="F1027" s="10"/>
      <c r="G1027" s="10"/>
      <c r="H1027" s="10"/>
    </row>
    <row r="1028" spans="1:8" s="4" customFormat="1" x14ac:dyDescent="0.2">
      <c r="A1028" s="3" t="s">
        <v>10</v>
      </c>
      <c r="B1028" s="3" t="s">
        <v>10</v>
      </c>
      <c r="C1028" s="3" t="s">
        <v>10</v>
      </c>
      <c r="D1028" s="5">
        <f>SUBTOTAL(9, D1026:D1027)</f>
        <v>1</v>
      </c>
      <c r="E1028" s="5">
        <f>SUBTOTAL(9, E1026:E1027)</f>
        <v>6.5</v>
      </c>
      <c r="F1028" s="5">
        <f>SUBTOTAL(9, F1026:F1027)</f>
        <v>0</v>
      </c>
      <c r="G1028" s="5">
        <f>SUBTOTAL(9, G1026:G1027)</f>
        <v>6.5</v>
      </c>
      <c r="H1028" s="5">
        <f>IF(E1028&lt;&gt;0, ((E1028-F1028)/E1028)*100, 0)</f>
        <v>100</v>
      </c>
    </row>
    <row r="1029" spans="1:8" customFormat="1" ht="15" x14ac:dyDescent="0.25">
      <c r="D1029" s="10"/>
      <c r="E1029" s="10"/>
      <c r="F1029" s="10"/>
      <c r="G1029" s="10"/>
      <c r="H1029" s="10"/>
    </row>
    <row r="1030" spans="1:8" x14ac:dyDescent="0.2">
      <c r="A1030" s="2" t="s">
        <v>381</v>
      </c>
      <c r="B1030" s="2" t="s">
        <v>382</v>
      </c>
      <c r="C1030" s="2" t="s">
        <v>22</v>
      </c>
      <c r="D1030" s="6">
        <v>1</v>
      </c>
      <c r="E1030" s="6">
        <v>31</v>
      </c>
      <c r="F1030" s="6">
        <v>7.75</v>
      </c>
      <c r="G1030" s="6">
        <f>E1030-F1030</f>
        <v>23.25</v>
      </c>
      <c r="H1030" s="6">
        <f>IF(E1030&lt;&gt;0, ((E1030-F1030)/E1030)*100, 0)</f>
        <v>75</v>
      </c>
    </row>
    <row r="1031" spans="1:8" x14ac:dyDescent="0.2">
      <c r="A1031" s="2" t="s">
        <v>381</v>
      </c>
      <c r="B1031" s="2" t="s">
        <v>382</v>
      </c>
      <c r="C1031" s="2" t="s">
        <v>383</v>
      </c>
      <c r="D1031" s="6">
        <v>2</v>
      </c>
      <c r="E1031" s="6">
        <v>52</v>
      </c>
      <c r="F1031" s="6">
        <v>23.92</v>
      </c>
      <c r="G1031" s="6">
        <f>E1031-F1031</f>
        <v>28.08</v>
      </c>
      <c r="H1031" s="6">
        <f>IF(E1031&lt;&gt;0, ((E1031-F1031)/E1031)*100, 0)</f>
        <v>53.999999999999993</v>
      </c>
    </row>
    <row r="1032" spans="1:8" customFormat="1" ht="15" x14ac:dyDescent="0.25">
      <c r="D1032" s="10"/>
      <c r="E1032" s="10"/>
      <c r="F1032" s="10"/>
      <c r="G1032" s="10"/>
      <c r="H1032" s="10"/>
    </row>
    <row r="1033" spans="1:8" s="4" customFormat="1" x14ac:dyDescent="0.2">
      <c r="A1033" s="3" t="s">
        <v>10</v>
      </c>
      <c r="B1033" s="3" t="s">
        <v>10</v>
      </c>
      <c r="C1033" s="3" t="s">
        <v>10</v>
      </c>
      <c r="D1033" s="5">
        <f>SUBTOTAL(9, D1030:D1032)</f>
        <v>3</v>
      </c>
      <c r="E1033" s="5">
        <f>SUBTOTAL(9, E1030:E1032)</f>
        <v>83</v>
      </c>
      <c r="F1033" s="5">
        <f>SUBTOTAL(9, F1030:F1032)</f>
        <v>31.67</v>
      </c>
      <c r="G1033" s="5">
        <f>SUBTOTAL(9, G1030:G1032)</f>
        <v>51.33</v>
      </c>
      <c r="H1033" s="5">
        <f>IF(E1033&lt;&gt;0, ((E1033-F1033)/E1033)*100, 0)</f>
        <v>61.843373493975903</v>
      </c>
    </row>
    <row r="1034" spans="1:8" customFormat="1" ht="15" x14ac:dyDescent="0.25">
      <c r="D1034" s="10"/>
      <c r="E1034" s="10"/>
      <c r="F1034" s="10"/>
      <c r="G1034" s="10"/>
      <c r="H1034" s="10"/>
    </row>
    <row r="1035" spans="1:8" x14ac:dyDescent="0.2">
      <c r="A1035" s="2" t="s">
        <v>384</v>
      </c>
      <c r="B1035" s="2" t="s">
        <v>385</v>
      </c>
      <c r="C1035" s="2" t="s">
        <v>11</v>
      </c>
      <c r="D1035" s="6">
        <v>1</v>
      </c>
      <c r="E1035" s="6">
        <v>16.5</v>
      </c>
      <c r="F1035" s="6">
        <v>5.88</v>
      </c>
      <c r="G1035" s="6">
        <f>E1035-F1035</f>
        <v>10.620000000000001</v>
      </c>
      <c r="H1035" s="6">
        <f>IF(E1035&lt;&gt;0, ((E1035-F1035)/E1035)*100, 0)</f>
        <v>64.363636363636374</v>
      </c>
    </row>
    <row r="1036" spans="1:8" customFormat="1" ht="15" x14ac:dyDescent="0.25">
      <c r="D1036" s="10"/>
      <c r="E1036" s="10"/>
      <c r="F1036" s="10"/>
      <c r="G1036" s="10"/>
      <c r="H1036" s="10"/>
    </row>
    <row r="1037" spans="1:8" s="4" customFormat="1" x14ac:dyDescent="0.2">
      <c r="A1037" s="3" t="s">
        <v>10</v>
      </c>
      <c r="B1037" s="3" t="s">
        <v>10</v>
      </c>
      <c r="C1037" s="3" t="s">
        <v>10</v>
      </c>
      <c r="D1037" s="5">
        <f>SUBTOTAL(9, D1035:D1036)</f>
        <v>1</v>
      </c>
      <c r="E1037" s="5">
        <f>SUBTOTAL(9, E1035:E1036)</f>
        <v>16.5</v>
      </c>
      <c r="F1037" s="5">
        <f>SUBTOTAL(9, F1035:F1036)</f>
        <v>5.88</v>
      </c>
      <c r="G1037" s="5">
        <f>SUBTOTAL(9, G1035:G1036)</f>
        <v>10.620000000000001</v>
      </c>
      <c r="H1037" s="5">
        <f>IF(E1037&lt;&gt;0, ((E1037-F1037)/E1037)*100, 0)</f>
        <v>64.363636363636374</v>
      </c>
    </row>
    <row r="1038" spans="1:8" customFormat="1" ht="15" x14ac:dyDescent="0.25">
      <c r="D1038" s="10"/>
      <c r="E1038" s="10"/>
      <c r="F1038" s="10"/>
      <c r="G1038" s="10"/>
      <c r="H1038" s="10"/>
    </row>
    <row r="1039" spans="1:8" x14ac:dyDescent="0.2">
      <c r="A1039" s="2" t="s">
        <v>386</v>
      </c>
      <c r="B1039" s="2" t="s">
        <v>387</v>
      </c>
      <c r="C1039" s="2" t="s">
        <v>42</v>
      </c>
      <c r="D1039" s="6">
        <v>4</v>
      </c>
      <c r="E1039" s="6">
        <v>54</v>
      </c>
      <c r="F1039" s="6">
        <v>21.88</v>
      </c>
      <c r="G1039" s="6">
        <f>E1039-F1039</f>
        <v>32.120000000000005</v>
      </c>
      <c r="H1039" s="6">
        <f>IF(E1039&lt;&gt;0, ((E1039-F1039)/E1039)*100, 0)</f>
        <v>59.481481481481488</v>
      </c>
    </row>
    <row r="1040" spans="1:8" x14ac:dyDescent="0.2">
      <c r="A1040" s="2" t="s">
        <v>386</v>
      </c>
      <c r="B1040" s="2" t="s">
        <v>387</v>
      </c>
      <c r="C1040" s="2" t="s">
        <v>43</v>
      </c>
      <c r="D1040" s="6">
        <v>2</v>
      </c>
      <c r="E1040" s="6">
        <v>31</v>
      </c>
      <c r="F1040" s="6">
        <v>10.94</v>
      </c>
      <c r="G1040" s="6">
        <f>E1040-F1040</f>
        <v>20.060000000000002</v>
      </c>
      <c r="H1040" s="6">
        <f>IF(E1040&lt;&gt;0, ((E1040-F1040)/E1040)*100, 0)</f>
        <v>64.709677419354847</v>
      </c>
    </row>
    <row r="1041" spans="1:8" customFormat="1" ht="15" x14ac:dyDescent="0.25">
      <c r="D1041" s="10"/>
      <c r="E1041" s="10"/>
      <c r="F1041" s="10"/>
      <c r="G1041" s="10"/>
      <c r="H1041" s="10"/>
    </row>
    <row r="1042" spans="1:8" s="4" customFormat="1" x14ac:dyDescent="0.2">
      <c r="A1042" s="3" t="s">
        <v>10</v>
      </c>
      <c r="B1042" s="3" t="s">
        <v>10</v>
      </c>
      <c r="C1042" s="3" t="s">
        <v>10</v>
      </c>
      <c r="D1042" s="5">
        <f>SUBTOTAL(9, D1039:D1041)</f>
        <v>6</v>
      </c>
      <c r="E1042" s="5">
        <f>SUBTOTAL(9, E1039:E1041)</f>
        <v>85</v>
      </c>
      <c r="F1042" s="5">
        <f>SUBTOTAL(9, F1039:F1041)</f>
        <v>32.82</v>
      </c>
      <c r="G1042" s="5">
        <f>SUBTOTAL(9, G1039:G1041)</f>
        <v>52.180000000000007</v>
      </c>
      <c r="H1042" s="5">
        <f>IF(E1042&lt;&gt;0, ((E1042-F1042)/E1042)*100, 0)</f>
        <v>61.388235294117642</v>
      </c>
    </row>
    <row r="1043" spans="1:8" customFormat="1" ht="15" x14ac:dyDescent="0.25">
      <c r="D1043" s="10"/>
      <c r="E1043" s="10"/>
      <c r="F1043" s="10"/>
      <c r="G1043" s="10"/>
      <c r="H1043" s="10"/>
    </row>
    <row r="1044" spans="1:8" x14ac:dyDescent="0.2">
      <c r="A1044" s="2" t="s">
        <v>388</v>
      </c>
      <c r="B1044" s="2" t="s">
        <v>389</v>
      </c>
      <c r="C1044" s="2" t="s">
        <v>44</v>
      </c>
      <c r="D1044" s="6">
        <v>1</v>
      </c>
      <c r="E1044" s="6">
        <v>3.5</v>
      </c>
      <c r="F1044" s="6">
        <v>0.42</v>
      </c>
      <c r="G1044" s="6">
        <f>E1044-F1044</f>
        <v>3.08</v>
      </c>
      <c r="H1044" s="6">
        <f>IF(E1044&lt;&gt;0, ((E1044-F1044)/E1044)*100, 0)</f>
        <v>88</v>
      </c>
    </row>
    <row r="1045" spans="1:8" x14ac:dyDescent="0.2">
      <c r="A1045" s="2" t="s">
        <v>388</v>
      </c>
      <c r="B1045" s="2" t="s">
        <v>389</v>
      </c>
      <c r="C1045" s="2" t="s">
        <v>150</v>
      </c>
      <c r="D1045" s="6">
        <v>1</v>
      </c>
      <c r="E1045" s="6">
        <v>13.5</v>
      </c>
      <c r="F1045" s="6">
        <v>3.36</v>
      </c>
      <c r="G1045" s="6">
        <f>E1045-F1045</f>
        <v>10.14</v>
      </c>
      <c r="H1045" s="6">
        <f>IF(E1045&lt;&gt;0, ((E1045-F1045)/E1045)*100, 0)</f>
        <v>75.111111111111114</v>
      </c>
    </row>
    <row r="1046" spans="1:8" x14ac:dyDescent="0.2">
      <c r="A1046" s="2" t="s">
        <v>388</v>
      </c>
      <c r="B1046" s="2" t="s">
        <v>389</v>
      </c>
      <c r="C1046" s="2" t="s">
        <v>14</v>
      </c>
      <c r="D1046" s="6">
        <v>1</v>
      </c>
      <c r="E1046" s="6">
        <v>25.5</v>
      </c>
      <c r="F1046" s="6">
        <v>8.4</v>
      </c>
      <c r="G1046" s="6">
        <f>E1046-F1046</f>
        <v>17.100000000000001</v>
      </c>
      <c r="H1046" s="6">
        <f>IF(E1046&lt;&gt;0, ((E1046-F1046)/E1046)*100, 0)</f>
        <v>67.058823529411768</v>
      </c>
    </row>
    <row r="1047" spans="1:8" customFormat="1" ht="15" x14ac:dyDescent="0.25">
      <c r="D1047" s="10"/>
      <c r="E1047" s="10"/>
      <c r="F1047" s="10"/>
      <c r="G1047" s="10"/>
      <c r="H1047" s="10"/>
    </row>
    <row r="1048" spans="1:8" s="4" customFormat="1" x14ac:dyDescent="0.2">
      <c r="A1048" s="3" t="s">
        <v>10</v>
      </c>
      <c r="B1048" s="3" t="s">
        <v>10</v>
      </c>
      <c r="C1048" s="3" t="s">
        <v>10</v>
      </c>
      <c r="D1048" s="5">
        <f>SUBTOTAL(9, D1044:D1047)</f>
        <v>3</v>
      </c>
      <c r="E1048" s="5">
        <f>SUBTOTAL(9, E1044:E1047)</f>
        <v>42.5</v>
      </c>
      <c r="F1048" s="5">
        <f>SUBTOTAL(9, F1044:F1047)</f>
        <v>12.18</v>
      </c>
      <c r="G1048" s="5">
        <f>SUBTOTAL(9, G1044:G1047)</f>
        <v>30.32</v>
      </c>
      <c r="H1048" s="5">
        <f>IF(E1048&lt;&gt;0, ((E1048-F1048)/E1048)*100, 0)</f>
        <v>71.341176470588238</v>
      </c>
    </row>
    <row r="1049" spans="1:8" customFormat="1" ht="15" x14ac:dyDescent="0.25">
      <c r="D1049" s="10"/>
      <c r="E1049" s="10"/>
      <c r="F1049" s="10"/>
      <c r="G1049" s="10"/>
      <c r="H1049" s="10"/>
    </row>
    <row r="1050" spans="1:8" x14ac:dyDescent="0.2">
      <c r="A1050" s="2" t="s">
        <v>390</v>
      </c>
      <c r="B1050" s="2" t="s">
        <v>391</v>
      </c>
      <c r="C1050" s="2" t="s">
        <v>10</v>
      </c>
      <c r="E1050" s="6">
        <v>-15.75</v>
      </c>
      <c r="G1050" s="6">
        <f t="shared" ref="G1050:G1064" si="70">E1050-F1050</f>
        <v>-15.75</v>
      </c>
      <c r="H1050" s="6">
        <f t="shared" ref="H1050:H1064" si="71">IF(E1050&lt;&gt;0, ((E1050-F1050)/E1050)*100, 0)</f>
        <v>100</v>
      </c>
    </row>
    <row r="1051" spans="1:8" x14ac:dyDescent="0.2">
      <c r="A1051" s="2" t="s">
        <v>390</v>
      </c>
      <c r="B1051" s="2" t="s">
        <v>391</v>
      </c>
      <c r="C1051" s="2" t="s">
        <v>10</v>
      </c>
      <c r="E1051" s="6">
        <v>-46.28</v>
      </c>
      <c r="G1051" s="6">
        <f t="shared" si="70"/>
        <v>-46.28</v>
      </c>
      <c r="H1051" s="6">
        <f t="shared" si="71"/>
        <v>100</v>
      </c>
    </row>
    <row r="1052" spans="1:8" x14ac:dyDescent="0.2">
      <c r="A1052" s="2" t="s">
        <v>390</v>
      </c>
      <c r="B1052" s="2" t="s">
        <v>391</v>
      </c>
      <c r="C1052" s="2" t="s">
        <v>10</v>
      </c>
      <c r="G1052" s="6">
        <f t="shared" si="70"/>
        <v>0</v>
      </c>
      <c r="H1052" s="6">
        <f t="shared" si="71"/>
        <v>0</v>
      </c>
    </row>
    <row r="1053" spans="1:8" x14ac:dyDescent="0.2">
      <c r="A1053" s="2" t="s">
        <v>390</v>
      </c>
      <c r="B1053" s="2" t="s">
        <v>391</v>
      </c>
      <c r="C1053" s="2" t="s">
        <v>10</v>
      </c>
      <c r="G1053" s="6">
        <f t="shared" si="70"/>
        <v>0</v>
      </c>
      <c r="H1053" s="6">
        <f t="shared" si="71"/>
        <v>0</v>
      </c>
    </row>
    <row r="1054" spans="1:8" x14ac:dyDescent="0.2">
      <c r="A1054" s="2" t="s">
        <v>390</v>
      </c>
      <c r="B1054" s="2" t="s">
        <v>391</v>
      </c>
      <c r="C1054" s="2" t="s">
        <v>10</v>
      </c>
      <c r="E1054" s="6">
        <v>-21.9</v>
      </c>
      <c r="G1054" s="6">
        <f t="shared" si="70"/>
        <v>-21.9</v>
      </c>
      <c r="H1054" s="6">
        <f t="shared" si="71"/>
        <v>100</v>
      </c>
    </row>
    <row r="1055" spans="1:8" x14ac:dyDescent="0.2">
      <c r="A1055" s="2" t="s">
        <v>390</v>
      </c>
      <c r="B1055" s="2" t="s">
        <v>391</v>
      </c>
      <c r="C1055" s="2" t="s">
        <v>10</v>
      </c>
      <c r="E1055" s="6">
        <v>-13.75</v>
      </c>
      <c r="G1055" s="6">
        <f t="shared" si="70"/>
        <v>-13.75</v>
      </c>
      <c r="H1055" s="6">
        <f t="shared" si="71"/>
        <v>100</v>
      </c>
    </row>
    <row r="1056" spans="1:8" x14ac:dyDescent="0.2">
      <c r="A1056" s="2" t="s">
        <v>390</v>
      </c>
      <c r="B1056" s="2" t="s">
        <v>391</v>
      </c>
      <c r="C1056" s="2" t="s">
        <v>10</v>
      </c>
      <c r="E1056" s="6">
        <v>-22.5</v>
      </c>
      <c r="G1056" s="6">
        <f t="shared" si="70"/>
        <v>-22.5</v>
      </c>
      <c r="H1056" s="6">
        <f t="shared" si="71"/>
        <v>100</v>
      </c>
    </row>
    <row r="1057" spans="1:8" x14ac:dyDescent="0.2">
      <c r="A1057" s="2" t="s">
        <v>390</v>
      </c>
      <c r="B1057" s="2" t="s">
        <v>391</v>
      </c>
      <c r="C1057" s="2" t="s">
        <v>33</v>
      </c>
      <c r="D1057" s="6">
        <v>1</v>
      </c>
      <c r="E1057" s="6">
        <v>10.5</v>
      </c>
      <c r="F1057" s="6">
        <v>2.94</v>
      </c>
      <c r="G1057" s="6">
        <f t="shared" si="70"/>
        <v>7.5600000000000005</v>
      </c>
      <c r="H1057" s="6">
        <f t="shared" si="71"/>
        <v>72.000000000000014</v>
      </c>
    </row>
    <row r="1058" spans="1:8" x14ac:dyDescent="0.2">
      <c r="A1058" s="2" t="s">
        <v>390</v>
      </c>
      <c r="B1058" s="2" t="s">
        <v>391</v>
      </c>
      <c r="C1058" s="2" t="s">
        <v>227</v>
      </c>
      <c r="D1058" s="6">
        <v>1</v>
      </c>
      <c r="E1058" s="6">
        <v>51</v>
      </c>
      <c r="F1058" s="6">
        <v>14.7</v>
      </c>
      <c r="G1058" s="6">
        <f t="shared" si="70"/>
        <v>36.299999999999997</v>
      </c>
      <c r="H1058" s="6">
        <f t="shared" si="71"/>
        <v>71.17647058823529</v>
      </c>
    </row>
    <row r="1059" spans="1:8" x14ac:dyDescent="0.2">
      <c r="A1059" s="2" t="s">
        <v>390</v>
      </c>
      <c r="B1059" s="2" t="s">
        <v>391</v>
      </c>
      <c r="C1059" s="2" t="s">
        <v>219</v>
      </c>
      <c r="D1059" s="6">
        <v>1</v>
      </c>
      <c r="E1059" s="6">
        <v>25</v>
      </c>
      <c r="F1059" s="6">
        <v>4.1500000000000004</v>
      </c>
      <c r="G1059" s="6">
        <f t="shared" si="70"/>
        <v>20.85</v>
      </c>
      <c r="H1059" s="6">
        <f t="shared" si="71"/>
        <v>83.4</v>
      </c>
    </row>
    <row r="1060" spans="1:8" x14ac:dyDescent="0.2">
      <c r="A1060" s="2" t="s">
        <v>390</v>
      </c>
      <c r="B1060" s="2" t="s">
        <v>391</v>
      </c>
      <c r="C1060" s="2" t="s">
        <v>204</v>
      </c>
      <c r="D1060" s="6">
        <v>1</v>
      </c>
      <c r="E1060" s="6">
        <v>22.5</v>
      </c>
      <c r="F1060" s="6">
        <v>7.71</v>
      </c>
      <c r="G1060" s="6">
        <f t="shared" si="70"/>
        <v>14.79</v>
      </c>
      <c r="H1060" s="6">
        <f t="shared" si="71"/>
        <v>65.733333333333334</v>
      </c>
    </row>
    <row r="1061" spans="1:8" x14ac:dyDescent="0.2">
      <c r="A1061" s="2" t="s">
        <v>390</v>
      </c>
      <c r="B1061" s="2" t="s">
        <v>391</v>
      </c>
      <c r="C1061" s="2" t="s">
        <v>160</v>
      </c>
      <c r="D1061" s="6">
        <v>3</v>
      </c>
      <c r="E1061" s="6">
        <v>48</v>
      </c>
      <c r="F1061" s="6">
        <v>17.64</v>
      </c>
      <c r="G1061" s="6">
        <f t="shared" si="70"/>
        <v>30.36</v>
      </c>
      <c r="H1061" s="6">
        <f t="shared" si="71"/>
        <v>63.249999999999993</v>
      </c>
    </row>
    <row r="1062" spans="1:8" x14ac:dyDescent="0.2">
      <c r="A1062" s="2" t="s">
        <v>390</v>
      </c>
      <c r="B1062" s="2" t="s">
        <v>391</v>
      </c>
      <c r="C1062" s="2" t="s">
        <v>110</v>
      </c>
      <c r="D1062" s="6">
        <v>1</v>
      </c>
      <c r="E1062" s="6">
        <v>16</v>
      </c>
      <c r="F1062" s="6">
        <v>4.55</v>
      </c>
      <c r="G1062" s="6">
        <f t="shared" si="70"/>
        <v>11.45</v>
      </c>
      <c r="H1062" s="6">
        <f t="shared" si="71"/>
        <v>71.5625</v>
      </c>
    </row>
    <row r="1063" spans="1:8" x14ac:dyDescent="0.2">
      <c r="A1063" s="2" t="s">
        <v>390</v>
      </c>
      <c r="B1063" s="2" t="s">
        <v>391</v>
      </c>
      <c r="C1063" s="2" t="s">
        <v>83</v>
      </c>
      <c r="D1063" s="6">
        <v>1</v>
      </c>
      <c r="E1063" s="6">
        <v>34.75</v>
      </c>
      <c r="F1063" s="6">
        <v>9.1</v>
      </c>
      <c r="G1063" s="6">
        <f t="shared" si="70"/>
        <v>25.65</v>
      </c>
      <c r="H1063" s="6">
        <f t="shared" si="71"/>
        <v>73.812949640287755</v>
      </c>
    </row>
    <row r="1064" spans="1:8" x14ac:dyDescent="0.2">
      <c r="A1064" s="2" t="s">
        <v>390</v>
      </c>
      <c r="B1064" s="2" t="s">
        <v>391</v>
      </c>
      <c r="C1064" s="2" t="s">
        <v>84</v>
      </c>
      <c r="D1064" s="6">
        <v>1</v>
      </c>
      <c r="E1064" s="6">
        <v>42</v>
      </c>
      <c r="F1064" s="6">
        <v>11.06</v>
      </c>
      <c r="G1064" s="6">
        <f t="shared" si="70"/>
        <v>30.939999999999998</v>
      </c>
      <c r="H1064" s="6">
        <f t="shared" si="71"/>
        <v>73.666666666666657</v>
      </c>
    </row>
    <row r="1065" spans="1:8" customFormat="1" ht="15" x14ac:dyDescent="0.25">
      <c r="D1065" s="10"/>
      <c r="E1065" s="10"/>
      <c r="F1065" s="10"/>
      <c r="G1065" s="10"/>
      <c r="H1065" s="10"/>
    </row>
    <row r="1066" spans="1:8" s="4" customFormat="1" x14ac:dyDescent="0.2">
      <c r="A1066" s="3" t="s">
        <v>10</v>
      </c>
      <c r="B1066" s="3" t="s">
        <v>10</v>
      </c>
      <c r="C1066" s="3" t="s">
        <v>10</v>
      </c>
      <c r="D1066" s="5">
        <f>SUBTOTAL(9, D1050:D1065)</f>
        <v>10</v>
      </c>
      <c r="E1066" s="5">
        <f>SUBTOTAL(9, E1050:E1065)</f>
        <v>129.57</v>
      </c>
      <c r="F1066" s="5">
        <f>SUBTOTAL(9, F1050:F1065)</f>
        <v>71.849999999999994</v>
      </c>
      <c r="G1066" s="5">
        <f>SUBTOTAL(9, G1050:G1065)</f>
        <v>57.719999999999985</v>
      </c>
      <c r="H1066" s="5">
        <f>IF(E1066&lt;&gt;0, ((E1066-F1066)/E1066)*100, 0)</f>
        <v>44.547348923361888</v>
      </c>
    </row>
    <row r="1067" spans="1:8" customFormat="1" ht="15" x14ac:dyDescent="0.25">
      <c r="D1067" s="10"/>
      <c r="E1067" s="10"/>
      <c r="F1067" s="10"/>
      <c r="G1067" s="10"/>
      <c r="H1067" s="10"/>
    </row>
    <row r="1068" spans="1:8" x14ac:dyDescent="0.2">
      <c r="A1068" s="2" t="s">
        <v>392</v>
      </c>
      <c r="B1068" s="2" t="s">
        <v>393</v>
      </c>
      <c r="C1068" s="2" t="s">
        <v>101</v>
      </c>
      <c r="D1068" s="6">
        <v>2</v>
      </c>
      <c r="E1068" s="6">
        <v>27</v>
      </c>
      <c r="F1068" s="6">
        <v>10.94</v>
      </c>
      <c r="G1068" s="6">
        <f>E1068-F1068</f>
        <v>16.060000000000002</v>
      </c>
      <c r="H1068" s="6">
        <f>IF(E1068&lt;&gt;0, ((E1068-F1068)/E1068)*100, 0)</f>
        <v>59.481481481481488</v>
      </c>
    </row>
    <row r="1069" spans="1:8" x14ac:dyDescent="0.2">
      <c r="A1069" s="2" t="s">
        <v>392</v>
      </c>
      <c r="B1069" s="2" t="s">
        <v>393</v>
      </c>
      <c r="C1069" s="2" t="s">
        <v>42</v>
      </c>
      <c r="D1069" s="6">
        <v>2</v>
      </c>
      <c r="E1069" s="6">
        <v>27</v>
      </c>
      <c r="F1069" s="6">
        <v>10.94</v>
      </c>
      <c r="G1069" s="6">
        <f>E1069-F1069</f>
        <v>16.060000000000002</v>
      </c>
      <c r="H1069" s="6">
        <f>IF(E1069&lt;&gt;0, ((E1069-F1069)/E1069)*100, 0)</f>
        <v>59.481481481481488</v>
      </c>
    </row>
    <row r="1070" spans="1:8" x14ac:dyDescent="0.2">
      <c r="A1070" s="2" t="s">
        <v>392</v>
      </c>
      <c r="B1070" s="2" t="s">
        <v>393</v>
      </c>
      <c r="C1070" s="2" t="s">
        <v>33</v>
      </c>
      <c r="D1070" s="6">
        <v>1</v>
      </c>
      <c r="E1070" s="6">
        <v>10.5</v>
      </c>
      <c r="F1070" s="6">
        <v>2.94</v>
      </c>
      <c r="G1070" s="6">
        <f>E1070-F1070</f>
        <v>7.5600000000000005</v>
      </c>
      <c r="H1070" s="6">
        <f>IF(E1070&lt;&gt;0, ((E1070-F1070)/E1070)*100, 0)</f>
        <v>72.000000000000014</v>
      </c>
    </row>
    <row r="1071" spans="1:8" customFormat="1" ht="15" x14ac:dyDescent="0.25">
      <c r="D1071" s="10"/>
      <c r="E1071" s="10"/>
      <c r="F1071" s="10"/>
      <c r="G1071" s="10"/>
      <c r="H1071" s="10"/>
    </row>
    <row r="1072" spans="1:8" s="4" customFormat="1" x14ac:dyDescent="0.2">
      <c r="A1072" s="3" t="s">
        <v>10</v>
      </c>
      <c r="B1072" s="3" t="s">
        <v>10</v>
      </c>
      <c r="C1072" s="3" t="s">
        <v>10</v>
      </c>
      <c r="D1072" s="5">
        <f>SUBTOTAL(9, D1068:D1071)</f>
        <v>5</v>
      </c>
      <c r="E1072" s="5">
        <f>SUBTOTAL(9, E1068:E1071)</f>
        <v>64.5</v>
      </c>
      <c r="F1072" s="5">
        <f>SUBTOTAL(9, F1068:F1071)</f>
        <v>24.82</v>
      </c>
      <c r="G1072" s="5">
        <f>SUBTOTAL(9, G1068:G1071)</f>
        <v>39.680000000000007</v>
      </c>
      <c r="H1072" s="5">
        <f>IF(E1072&lt;&gt;0, ((E1072-F1072)/E1072)*100, 0)</f>
        <v>61.519379844961243</v>
      </c>
    </row>
    <row r="1073" spans="1:8" customFormat="1" ht="15" x14ac:dyDescent="0.25">
      <c r="D1073" s="10"/>
      <c r="E1073" s="10"/>
      <c r="F1073" s="10"/>
      <c r="G1073" s="10"/>
      <c r="H1073" s="10"/>
    </row>
    <row r="1074" spans="1:8" x14ac:dyDescent="0.2">
      <c r="A1074" s="2" t="s">
        <v>394</v>
      </c>
      <c r="B1074" s="2" t="s">
        <v>395</v>
      </c>
      <c r="C1074" s="2" t="s">
        <v>396</v>
      </c>
      <c r="D1074" s="6">
        <v>1</v>
      </c>
      <c r="E1074" s="6">
        <v>11</v>
      </c>
      <c r="F1074" s="6">
        <v>3.64</v>
      </c>
      <c r="G1074" s="6">
        <f t="shared" ref="G1074:G1079" si="72">E1074-F1074</f>
        <v>7.3599999999999994</v>
      </c>
      <c r="H1074" s="6">
        <f t="shared" ref="H1074:H1079" si="73">IF(E1074&lt;&gt;0, ((E1074-F1074)/E1074)*100, 0)</f>
        <v>66.909090909090907</v>
      </c>
    </row>
    <row r="1075" spans="1:8" x14ac:dyDescent="0.2">
      <c r="A1075" s="2" t="s">
        <v>394</v>
      </c>
      <c r="B1075" s="2" t="s">
        <v>395</v>
      </c>
      <c r="C1075" s="2" t="s">
        <v>83</v>
      </c>
      <c r="D1075" s="6">
        <v>1</v>
      </c>
      <c r="E1075" s="6">
        <v>34.75</v>
      </c>
      <c r="F1075" s="6">
        <v>9.1</v>
      </c>
      <c r="G1075" s="6">
        <f t="shared" si="72"/>
        <v>25.65</v>
      </c>
      <c r="H1075" s="6">
        <f t="shared" si="73"/>
        <v>73.812949640287755</v>
      </c>
    </row>
    <row r="1076" spans="1:8" x14ac:dyDescent="0.2">
      <c r="A1076" s="2" t="s">
        <v>394</v>
      </c>
      <c r="B1076" s="2" t="s">
        <v>395</v>
      </c>
      <c r="C1076" s="2" t="s">
        <v>84</v>
      </c>
      <c r="D1076" s="6">
        <v>1</v>
      </c>
      <c r="E1076" s="6">
        <v>42</v>
      </c>
      <c r="F1076" s="6">
        <v>11.06</v>
      </c>
      <c r="G1076" s="6">
        <f t="shared" si="72"/>
        <v>30.939999999999998</v>
      </c>
      <c r="H1076" s="6">
        <f t="shared" si="73"/>
        <v>73.666666666666657</v>
      </c>
    </row>
    <row r="1077" spans="1:8" x14ac:dyDescent="0.2">
      <c r="A1077" s="2" t="s">
        <v>394</v>
      </c>
      <c r="B1077" s="2" t="s">
        <v>395</v>
      </c>
      <c r="C1077" s="2" t="s">
        <v>397</v>
      </c>
      <c r="D1077" s="6">
        <v>1</v>
      </c>
      <c r="E1077" s="6">
        <v>19.5</v>
      </c>
      <c r="F1077" s="6">
        <v>5.15</v>
      </c>
      <c r="G1077" s="6">
        <f t="shared" si="72"/>
        <v>14.35</v>
      </c>
      <c r="H1077" s="6">
        <f t="shared" si="73"/>
        <v>73.589743589743577</v>
      </c>
    </row>
    <row r="1078" spans="1:8" x14ac:dyDescent="0.2">
      <c r="A1078" s="2" t="s">
        <v>394</v>
      </c>
      <c r="B1078" s="2" t="s">
        <v>395</v>
      </c>
      <c r="C1078" s="2" t="s">
        <v>111</v>
      </c>
      <c r="D1078" s="6">
        <v>1</v>
      </c>
      <c r="E1078" s="6">
        <v>43</v>
      </c>
      <c r="F1078" s="6">
        <v>11.34</v>
      </c>
      <c r="G1078" s="6">
        <f t="shared" si="72"/>
        <v>31.66</v>
      </c>
      <c r="H1078" s="6">
        <f t="shared" si="73"/>
        <v>73.627906976744185</v>
      </c>
    </row>
    <row r="1079" spans="1:8" x14ac:dyDescent="0.2">
      <c r="A1079" s="2" t="s">
        <v>394</v>
      </c>
      <c r="B1079" s="2" t="s">
        <v>395</v>
      </c>
      <c r="C1079" s="2" t="s">
        <v>85</v>
      </c>
      <c r="D1079" s="6">
        <v>1</v>
      </c>
      <c r="E1079" s="6">
        <v>25.5</v>
      </c>
      <c r="F1079" s="6">
        <v>5.95</v>
      </c>
      <c r="G1079" s="6">
        <f t="shared" si="72"/>
        <v>19.55</v>
      </c>
      <c r="H1079" s="6">
        <f t="shared" si="73"/>
        <v>76.666666666666671</v>
      </c>
    </row>
    <row r="1080" spans="1:8" customFormat="1" ht="15" x14ac:dyDescent="0.25">
      <c r="D1080" s="10"/>
      <c r="E1080" s="10"/>
      <c r="F1080" s="10"/>
      <c r="G1080" s="10"/>
      <c r="H1080" s="10"/>
    </row>
    <row r="1081" spans="1:8" s="4" customFormat="1" x14ac:dyDescent="0.2">
      <c r="A1081" s="3" t="s">
        <v>10</v>
      </c>
      <c r="B1081" s="3" t="s">
        <v>10</v>
      </c>
      <c r="C1081" s="3" t="s">
        <v>10</v>
      </c>
      <c r="D1081" s="5">
        <f>SUBTOTAL(9, D1074:D1080)</f>
        <v>6</v>
      </c>
      <c r="E1081" s="5">
        <f>SUBTOTAL(9, E1074:E1080)</f>
        <v>175.75</v>
      </c>
      <c r="F1081" s="5">
        <f>SUBTOTAL(9, F1074:F1080)</f>
        <v>46.240000000000009</v>
      </c>
      <c r="G1081" s="5">
        <f>SUBTOTAL(9, G1074:G1080)</f>
        <v>129.51</v>
      </c>
      <c r="H1081" s="5">
        <f>IF(E1081&lt;&gt;0, ((E1081-F1081)/E1081)*100, 0)</f>
        <v>73.689900426742525</v>
      </c>
    </row>
    <row r="1082" spans="1:8" customFormat="1" ht="15" x14ac:dyDescent="0.25">
      <c r="D1082" s="10"/>
      <c r="E1082" s="10"/>
      <c r="F1082" s="10"/>
      <c r="G1082" s="10"/>
      <c r="H1082" s="10"/>
    </row>
    <row r="1083" spans="1:8" x14ac:dyDescent="0.2">
      <c r="A1083" s="2" t="s">
        <v>398</v>
      </c>
      <c r="B1083" s="2" t="s">
        <v>399</v>
      </c>
      <c r="C1083" s="2" t="s">
        <v>10</v>
      </c>
      <c r="E1083" s="6">
        <v>-42.75</v>
      </c>
      <c r="G1083" s="6">
        <f>E1083-F1083</f>
        <v>-42.75</v>
      </c>
      <c r="H1083" s="6">
        <f>IF(E1083&lt;&gt;0, ((E1083-F1083)/E1083)*100, 0)</f>
        <v>100</v>
      </c>
    </row>
    <row r="1084" spans="1:8" customFormat="1" ht="15" x14ac:dyDescent="0.25">
      <c r="D1084" s="10"/>
      <c r="E1084" s="10"/>
      <c r="F1084" s="10"/>
      <c r="G1084" s="10"/>
      <c r="H1084" s="10"/>
    </row>
    <row r="1085" spans="1:8" s="4" customFormat="1" x14ac:dyDescent="0.2">
      <c r="A1085" s="3" t="s">
        <v>10</v>
      </c>
      <c r="B1085" s="3" t="s">
        <v>10</v>
      </c>
      <c r="C1085" s="3" t="s">
        <v>10</v>
      </c>
      <c r="D1085" s="5">
        <f>SUBTOTAL(9, D1083:D1084)</f>
        <v>0</v>
      </c>
      <c r="E1085" s="5">
        <f>SUBTOTAL(9, E1083:E1084)</f>
        <v>-42.75</v>
      </c>
      <c r="F1085" s="5">
        <f>SUBTOTAL(9, F1083:F1084)</f>
        <v>0</v>
      </c>
      <c r="G1085" s="5">
        <f>SUBTOTAL(9, G1083:G1084)</f>
        <v>-42.75</v>
      </c>
      <c r="H1085" s="5">
        <f>IF(E1085&lt;&gt;0, ((E1085-F1085)/E1085)*100, 0)</f>
        <v>100</v>
      </c>
    </row>
    <row r="1086" spans="1:8" customFormat="1" ht="15" x14ac:dyDescent="0.25">
      <c r="D1086" s="10"/>
      <c r="E1086" s="10"/>
      <c r="F1086" s="10"/>
      <c r="G1086" s="10"/>
      <c r="H1086" s="10"/>
    </row>
    <row r="1087" spans="1:8" x14ac:dyDescent="0.2">
      <c r="A1087" s="2" t="s">
        <v>400</v>
      </c>
      <c r="B1087" s="2" t="s">
        <v>401</v>
      </c>
      <c r="C1087" s="2" t="s">
        <v>91</v>
      </c>
      <c r="D1087" s="6">
        <v>12</v>
      </c>
      <c r="E1087" s="6">
        <v>96</v>
      </c>
      <c r="F1087" s="6">
        <v>21.96</v>
      </c>
      <c r="G1087" s="6">
        <f>E1087-F1087</f>
        <v>74.039999999999992</v>
      </c>
      <c r="H1087" s="6">
        <f>IF(E1087&lt;&gt;0, ((E1087-F1087)/E1087)*100, 0)</f>
        <v>77.124999999999986</v>
      </c>
    </row>
    <row r="1088" spans="1:8" customFormat="1" ht="15" x14ac:dyDescent="0.25">
      <c r="D1088" s="10"/>
      <c r="E1088" s="10"/>
      <c r="F1088" s="10"/>
      <c r="G1088" s="10"/>
      <c r="H1088" s="10"/>
    </row>
    <row r="1089" spans="1:8" s="4" customFormat="1" x14ac:dyDescent="0.2">
      <c r="A1089" s="3" t="s">
        <v>10</v>
      </c>
      <c r="B1089" s="3" t="s">
        <v>10</v>
      </c>
      <c r="C1089" s="3" t="s">
        <v>10</v>
      </c>
      <c r="D1089" s="5">
        <f>SUBTOTAL(9, D1087:D1088)</f>
        <v>12</v>
      </c>
      <c r="E1089" s="5">
        <f>SUBTOTAL(9, E1087:E1088)</f>
        <v>96</v>
      </c>
      <c r="F1089" s="5">
        <f>SUBTOTAL(9, F1087:F1088)</f>
        <v>21.96</v>
      </c>
      <c r="G1089" s="5">
        <f>SUBTOTAL(9, G1087:G1088)</f>
        <v>74.039999999999992</v>
      </c>
      <c r="H1089" s="5">
        <f>IF(E1089&lt;&gt;0, ((E1089-F1089)/E1089)*100, 0)</f>
        <v>77.124999999999986</v>
      </c>
    </row>
    <row r="1090" spans="1:8" customFormat="1" ht="15" x14ac:dyDescent="0.25">
      <c r="D1090" s="10"/>
      <c r="E1090" s="10"/>
      <c r="F1090" s="10"/>
      <c r="G1090" s="10"/>
      <c r="H1090" s="10"/>
    </row>
    <row r="1091" spans="1:8" x14ac:dyDescent="0.2">
      <c r="A1091" s="2" t="s">
        <v>402</v>
      </c>
      <c r="B1091" s="2" t="s">
        <v>403</v>
      </c>
      <c r="C1091" s="2" t="s">
        <v>22</v>
      </c>
      <c r="D1091" s="6">
        <v>1</v>
      </c>
      <c r="E1091" s="6">
        <v>31</v>
      </c>
      <c r="F1091" s="6">
        <v>7.75</v>
      </c>
      <c r="G1091" s="6">
        <f>E1091-F1091</f>
        <v>23.25</v>
      </c>
      <c r="H1091" s="6">
        <f>IF(E1091&lt;&gt;0, ((E1091-F1091)/E1091)*100, 0)</f>
        <v>75</v>
      </c>
    </row>
    <row r="1092" spans="1:8" customFormat="1" ht="15" x14ac:dyDescent="0.25">
      <c r="D1092" s="10"/>
      <c r="E1092" s="10"/>
      <c r="F1092" s="10"/>
      <c r="G1092" s="10"/>
      <c r="H1092" s="10"/>
    </row>
    <row r="1093" spans="1:8" s="4" customFormat="1" x14ac:dyDescent="0.2">
      <c r="A1093" s="3" t="s">
        <v>10</v>
      </c>
      <c r="B1093" s="3" t="s">
        <v>10</v>
      </c>
      <c r="C1093" s="3" t="s">
        <v>10</v>
      </c>
      <c r="D1093" s="5">
        <f>SUBTOTAL(9, D1091:D1092)</f>
        <v>1</v>
      </c>
      <c r="E1093" s="5">
        <f>SUBTOTAL(9, E1091:E1092)</f>
        <v>31</v>
      </c>
      <c r="F1093" s="5">
        <f>SUBTOTAL(9, F1091:F1092)</f>
        <v>7.75</v>
      </c>
      <c r="G1093" s="5">
        <f>SUBTOTAL(9, G1091:G1092)</f>
        <v>23.25</v>
      </c>
      <c r="H1093" s="5">
        <f>IF(E1093&lt;&gt;0, ((E1093-F1093)/E1093)*100, 0)</f>
        <v>75</v>
      </c>
    </row>
    <row r="1094" spans="1:8" customFormat="1" ht="15" x14ac:dyDescent="0.25">
      <c r="D1094" s="10"/>
      <c r="E1094" s="10"/>
      <c r="F1094" s="10"/>
      <c r="G1094" s="10"/>
      <c r="H1094" s="10"/>
    </row>
    <row r="1095" spans="1:8" x14ac:dyDescent="0.2">
      <c r="A1095" s="2" t="s">
        <v>404</v>
      </c>
      <c r="B1095" s="2" t="s">
        <v>405</v>
      </c>
      <c r="C1095" s="2" t="s">
        <v>159</v>
      </c>
      <c r="D1095" s="6">
        <v>1</v>
      </c>
      <c r="E1095" s="6">
        <v>14.25</v>
      </c>
      <c r="F1095" s="6">
        <v>5.25</v>
      </c>
      <c r="G1095" s="6">
        <f>E1095-F1095</f>
        <v>9</v>
      </c>
      <c r="H1095" s="6">
        <f>IF(E1095&lt;&gt;0, ((E1095-F1095)/E1095)*100, 0)</f>
        <v>63.157894736842103</v>
      </c>
    </row>
    <row r="1096" spans="1:8" customFormat="1" ht="15" x14ac:dyDescent="0.25">
      <c r="D1096" s="10"/>
      <c r="E1096" s="10"/>
      <c r="F1096" s="10"/>
      <c r="G1096" s="10"/>
      <c r="H1096" s="10"/>
    </row>
    <row r="1097" spans="1:8" s="4" customFormat="1" x14ac:dyDescent="0.2">
      <c r="A1097" s="3" t="s">
        <v>10</v>
      </c>
      <c r="B1097" s="3" t="s">
        <v>10</v>
      </c>
      <c r="C1097" s="3" t="s">
        <v>10</v>
      </c>
      <c r="D1097" s="5">
        <f>SUBTOTAL(9, D1095:D1096)</f>
        <v>1</v>
      </c>
      <c r="E1097" s="5">
        <f>SUBTOTAL(9, E1095:E1096)</f>
        <v>14.25</v>
      </c>
      <c r="F1097" s="5">
        <f>SUBTOTAL(9, F1095:F1096)</f>
        <v>5.25</v>
      </c>
      <c r="G1097" s="5">
        <f>SUBTOTAL(9, G1095:G1096)</f>
        <v>9</v>
      </c>
      <c r="H1097" s="5">
        <f>IF(E1097&lt;&gt;0, ((E1097-F1097)/E1097)*100, 0)</f>
        <v>63.157894736842103</v>
      </c>
    </row>
    <row r="1098" spans="1:8" customFormat="1" ht="15" x14ac:dyDescent="0.25">
      <c r="D1098" s="10"/>
      <c r="E1098" s="10"/>
      <c r="F1098" s="10"/>
      <c r="G1098" s="10"/>
      <c r="H1098" s="10"/>
    </row>
    <row r="1099" spans="1:8" x14ac:dyDescent="0.2">
      <c r="A1099" s="2" t="s">
        <v>406</v>
      </c>
      <c r="B1099" s="2" t="s">
        <v>407</v>
      </c>
      <c r="C1099" s="2" t="s">
        <v>10</v>
      </c>
      <c r="G1099" s="6">
        <f t="shared" ref="G1099:G1127" si="74">E1099-F1099</f>
        <v>0</v>
      </c>
      <c r="H1099" s="6">
        <f t="shared" ref="H1099:H1127" si="75">IF(E1099&lt;&gt;0, ((E1099-F1099)/E1099)*100, 0)</f>
        <v>0</v>
      </c>
    </row>
    <row r="1100" spans="1:8" x14ac:dyDescent="0.2">
      <c r="A1100" s="2" t="s">
        <v>406</v>
      </c>
      <c r="B1100" s="2" t="s">
        <v>407</v>
      </c>
      <c r="C1100" s="2" t="s">
        <v>10</v>
      </c>
      <c r="G1100" s="6">
        <f t="shared" si="74"/>
        <v>0</v>
      </c>
      <c r="H1100" s="6">
        <f t="shared" si="75"/>
        <v>0</v>
      </c>
    </row>
    <row r="1101" spans="1:8" x14ac:dyDescent="0.2">
      <c r="A1101" s="2" t="s">
        <v>406</v>
      </c>
      <c r="B1101" s="2" t="s">
        <v>407</v>
      </c>
      <c r="C1101" s="2" t="s">
        <v>10</v>
      </c>
      <c r="E1101" s="6">
        <v>-116</v>
      </c>
      <c r="G1101" s="6">
        <f t="shared" si="74"/>
        <v>-116</v>
      </c>
      <c r="H1101" s="6">
        <f t="shared" si="75"/>
        <v>100</v>
      </c>
    </row>
    <row r="1102" spans="1:8" x14ac:dyDescent="0.2">
      <c r="A1102" s="2" t="s">
        <v>406</v>
      </c>
      <c r="B1102" s="2" t="s">
        <v>407</v>
      </c>
      <c r="C1102" s="2" t="s">
        <v>10</v>
      </c>
      <c r="E1102" s="6">
        <v>-49.75</v>
      </c>
      <c r="G1102" s="6">
        <f t="shared" si="74"/>
        <v>-49.75</v>
      </c>
      <c r="H1102" s="6">
        <f t="shared" si="75"/>
        <v>100</v>
      </c>
    </row>
    <row r="1103" spans="1:8" x14ac:dyDescent="0.2">
      <c r="A1103" s="2" t="s">
        <v>406</v>
      </c>
      <c r="B1103" s="2" t="s">
        <v>407</v>
      </c>
      <c r="C1103" s="2" t="s">
        <v>10</v>
      </c>
      <c r="E1103" s="6">
        <v>-161.25</v>
      </c>
      <c r="G1103" s="6">
        <f t="shared" si="74"/>
        <v>-161.25</v>
      </c>
      <c r="H1103" s="6">
        <f t="shared" si="75"/>
        <v>100</v>
      </c>
    </row>
    <row r="1104" spans="1:8" x14ac:dyDescent="0.2">
      <c r="A1104" s="2" t="s">
        <v>406</v>
      </c>
      <c r="B1104" s="2" t="s">
        <v>407</v>
      </c>
      <c r="C1104" s="2" t="s">
        <v>10</v>
      </c>
      <c r="E1104" s="6">
        <v>-79.75</v>
      </c>
      <c r="G1104" s="6">
        <f t="shared" si="74"/>
        <v>-79.75</v>
      </c>
      <c r="H1104" s="6">
        <f t="shared" si="75"/>
        <v>100</v>
      </c>
    </row>
    <row r="1105" spans="1:8" x14ac:dyDescent="0.2">
      <c r="A1105" s="2" t="s">
        <v>406</v>
      </c>
      <c r="B1105" s="2" t="s">
        <v>407</v>
      </c>
      <c r="C1105" s="2" t="s">
        <v>10</v>
      </c>
      <c r="G1105" s="6">
        <f t="shared" si="74"/>
        <v>0</v>
      </c>
      <c r="H1105" s="6">
        <f t="shared" si="75"/>
        <v>0</v>
      </c>
    </row>
    <row r="1106" spans="1:8" x14ac:dyDescent="0.2">
      <c r="A1106" s="2" t="s">
        <v>406</v>
      </c>
      <c r="B1106" s="2" t="s">
        <v>407</v>
      </c>
      <c r="C1106" s="2" t="s">
        <v>10</v>
      </c>
      <c r="E1106" s="6">
        <v>-60.05</v>
      </c>
      <c r="G1106" s="6">
        <f t="shared" si="74"/>
        <v>-60.05</v>
      </c>
      <c r="H1106" s="6">
        <f t="shared" si="75"/>
        <v>100</v>
      </c>
    </row>
    <row r="1107" spans="1:8" x14ac:dyDescent="0.2">
      <c r="A1107" s="2" t="s">
        <v>406</v>
      </c>
      <c r="B1107" s="2" t="s">
        <v>407</v>
      </c>
      <c r="C1107" s="2" t="s">
        <v>10</v>
      </c>
      <c r="E1107" s="6">
        <v>-60.35</v>
      </c>
      <c r="G1107" s="6">
        <f t="shared" si="74"/>
        <v>-60.35</v>
      </c>
      <c r="H1107" s="6">
        <f t="shared" si="75"/>
        <v>100</v>
      </c>
    </row>
    <row r="1108" spans="1:8" x14ac:dyDescent="0.2">
      <c r="A1108" s="2" t="s">
        <v>406</v>
      </c>
      <c r="B1108" s="2" t="s">
        <v>407</v>
      </c>
      <c r="C1108" s="2" t="s">
        <v>10</v>
      </c>
      <c r="E1108" s="6">
        <v>-120</v>
      </c>
      <c r="G1108" s="6">
        <f t="shared" si="74"/>
        <v>-120</v>
      </c>
      <c r="H1108" s="6">
        <f t="shared" si="75"/>
        <v>100</v>
      </c>
    </row>
    <row r="1109" spans="1:8" x14ac:dyDescent="0.2">
      <c r="A1109" s="2" t="s">
        <v>406</v>
      </c>
      <c r="B1109" s="2" t="s">
        <v>407</v>
      </c>
      <c r="C1109" s="2" t="s">
        <v>11</v>
      </c>
      <c r="D1109" s="6">
        <v>1</v>
      </c>
      <c r="E1109" s="6">
        <v>16.5</v>
      </c>
      <c r="F1109" s="6">
        <v>5.88</v>
      </c>
      <c r="G1109" s="6">
        <f t="shared" si="74"/>
        <v>10.620000000000001</v>
      </c>
      <c r="H1109" s="6">
        <f t="shared" si="75"/>
        <v>64.363636363636374</v>
      </c>
    </row>
    <row r="1110" spans="1:8" x14ac:dyDescent="0.2">
      <c r="A1110" s="2" t="s">
        <v>406</v>
      </c>
      <c r="B1110" s="2" t="s">
        <v>407</v>
      </c>
      <c r="C1110" s="2" t="s">
        <v>228</v>
      </c>
      <c r="D1110" s="6">
        <v>1</v>
      </c>
      <c r="E1110" s="6">
        <v>14</v>
      </c>
      <c r="F1110" s="6">
        <v>3.36</v>
      </c>
      <c r="G1110" s="6">
        <f t="shared" si="74"/>
        <v>10.64</v>
      </c>
      <c r="H1110" s="6">
        <f t="shared" si="75"/>
        <v>76</v>
      </c>
    </row>
    <row r="1111" spans="1:8" x14ac:dyDescent="0.2">
      <c r="A1111" s="2" t="s">
        <v>406</v>
      </c>
      <c r="B1111" s="2" t="s">
        <v>407</v>
      </c>
      <c r="C1111" s="2" t="s">
        <v>150</v>
      </c>
      <c r="D1111" s="6">
        <v>2</v>
      </c>
      <c r="E1111" s="6">
        <v>27</v>
      </c>
      <c r="F1111" s="6">
        <v>6.72</v>
      </c>
      <c r="G1111" s="6">
        <f t="shared" si="74"/>
        <v>20.28</v>
      </c>
      <c r="H1111" s="6">
        <f t="shared" si="75"/>
        <v>75.111111111111114</v>
      </c>
    </row>
    <row r="1112" spans="1:8" x14ac:dyDescent="0.2">
      <c r="A1112" s="2" t="s">
        <v>406</v>
      </c>
      <c r="B1112" s="2" t="s">
        <v>407</v>
      </c>
      <c r="C1112" s="2" t="s">
        <v>165</v>
      </c>
      <c r="D1112" s="6">
        <v>2</v>
      </c>
      <c r="E1112" s="6">
        <v>9</v>
      </c>
      <c r="F1112" s="6">
        <v>2.38</v>
      </c>
      <c r="G1112" s="6">
        <f t="shared" si="74"/>
        <v>6.62</v>
      </c>
      <c r="H1112" s="6">
        <f t="shared" si="75"/>
        <v>73.555555555555557</v>
      </c>
    </row>
    <row r="1113" spans="1:8" x14ac:dyDescent="0.2">
      <c r="A1113" s="2" t="s">
        <v>406</v>
      </c>
      <c r="B1113" s="2" t="s">
        <v>407</v>
      </c>
      <c r="C1113" s="2" t="s">
        <v>408</v>
      </c>
      <c r="D1113" s="6">
        <v>1</v>
      </c>
      <c r="E1113" s="6">
        <v>13.5</v>
      </c>
      <c r="F1113" s="6">
        <v>4.79</v>
      </c>
      <c r="G1113" s="6">
        <f t="shared" si="74"/>
        <v>8.7100000000000009</v>
      </c>
      <c r="H1113" s="6">
        <f t="shared" si="75"/>
        <v>64.518518518518519</v>
      </c>
    </row>
    <row r="1114" spans="1:8" x14ac:dyDescent="0.2">
      <c r="A1114" s="2" t="s">
        <v>406</v>
      </c>
      <c r="B1114" s="2" t="s">
        <v>407</v>
      </c>
      <c r="C1114" s="2" t="s">
        <v>107</v>
      </c>
      <c r="D1114" s="6">
        <v>1</v>
      </c>
      <c r="E1114" s="6">
        <v>12.75</v>
      </c>
      <c r="F1114" s="6">
        <v>4.66</v>
      </c>
      <c r="G1114" s="6">
        <f t="shared" si="74"/>
        <v>8.09</v>
      </c>
      <c r="H1114" s="6">
        <f t="shared" si="75"/>
        <v>63.450980392156865</v>
      </c>
    </row>
    <row r="1115" spans="1:8" x14ac:dyDescent="0.2">
      <c r="A1115" s="2" t="s">
        <v>406</v>
      </c>
      <c r="B1115" s="2" t="s">
        <v>407</v>
      </c>
      <c r="C1115" s="2" t="s">
        <v>204</v>
      </c>
      <c r="D1115" s="6">
        <v>3</v>
      </c>
      <c r="E1115" s="6">
        <v>67.5</v>
      </c>
      <c r="F1115" s="6">
        <v>23.13</v>
      </c>
      <c r="G1115" s="6">
        <f t="shared" si="74"/>
        <v>44.370000000000005</v>
      </c>
      <c r="H1115" s="6">
        <f t="shared" si="75"/>
        <v>65.733333333333348</v>
      </c>
    </row>
    <row r="1116" spans="1:8" x14ac:dyDescent="0.2">
      <c r="A1116" s="2" t="s">
        <v>406</v>
      </c>
      <c r="B1116" s="2" t="s">
        <v>407</v>
      </c>
      <c r="C1116" s="2" t="s">
        <v>409</v>
      </c>
      <c r="D1116" s="6">
        <v>1</v>
      </c>
      <c r="E1116" s="6">
        <v>27</v>
      </c>
      <c r="F1116" s="6">
        <v>9.94</v>
      </c>
      <c r="G1116" s="6">
        <f t="shared" si="74"/>
        <v>17.060000000000002</v>
      </c>
      <c r="H1116" s="6">
        <f t="shared" si="75"/>
        <v>63.18518518518519</v>
      </c>
    </row>
    <row r="1117" spans="1:8" x14ac:dyDescent="0.2">
      <c r="A1117" s="2" t="s">
        <v>406</v>
      </c>
      <c r="B1117" s="2" t="s">
        <v>407</v>
      </c>
      <c r="C1117" s="2" t="s">
        <v>109</v>
      </c>
      <c r="D1117" s="6">
        <v>1</v>
      </c>
      <c r="E1117" s="6">
        <v>14</v>
      </c>
      <c r="F1117" s="6">
        <v>4.76</v>
      </c>
      <c r="G1117" s="6">
        <f t="shared" si="74"/>
        <v>9.24</v>
      </c>
      <c r="H1117" s="6">
        <f t="shared" si="75"/>
        <v>66</v>
      </c>
    </row>
    <row r="1118" spans="1:8" x14ac:dyDescent="0.2">
      <c r="A1118" s="2" t="s">
        <v>406</v>
      </c>
      <c r="B1118" s="2" t="s">
        <v>407</v>
      </c>
      <c r="C1118" s="2" t="s">
        <v>23</v>
      </c>
      <c r="D1118" s="6">
        <v>1</v>
      </c>
      <c r="E1118" s="6">
        <v>30.5</v>
      </c>
      <c r="F1118" s="6">
        <v>9.52</v>
      </c>
      <c r="G1118" s="6">
        <f t="shared" si="74"/>
        <v>20.98</v>
      </c>
      <c r="H1118" s="6">
        <f t="shared" si="75"/>
        <v>68.786885245901644</v>
      </c>
    </row>
    <row r="1119" spans="1:8" x14ac:dyDescent="0.2">
      <c r="A1119" s="2" t="s">
        <v>406</v>
      </c>
      <c r="B1119" s="2" t="s">
        <v>407</v>
      </c>
      <c r="C1119" s="2" t="s">
        <v>383</v>
      </c>
      <c r="D1119" s="6">
        <v>1</v>
      </c>
      <c r="E1119" s="6">
        <v>26</v>
      </c>
      <c r="F1119" s="6">
        <v>11.96</v>
      </c>
      <c r="G1119" s="6">
        <f t="shared" si="74"/>
        <v>14.04</v>
      </c>
      <c r="H1119" s="6">
        <f t="shared" si="75"/>
        <v>53.999999999999993</v>
      </c>
    </row>
    <row r="1120" spans="1:8" x14ac:dyDescent="0.2">
      <c r="A1120" s="2" t="s">
        <v>406</v>
      </c>
      <c r="B1120" s="2" t="s">
        <v>407</v>
      </c>
      <c r="C1120" s="2" t="s">
        <v>205</v>
      </c>
      <c r="D1120" s="6">
        <v>1</v>
      </c>
      <c r="E1120" s="6">
        <v>70</v>
      </c>
      <c r="F1120" s="6">
        <v>15.3</v>
      </c>
      <c r="G1120" s="6">
        <f t="shared" si="74"/>
        <v>54.7</v>
      </c>
      <c r="H1120" s="6">
        <f t="shared" si="75"/>
        <v>78.142857142857153</v>
      </c>
    </row>
    <row r="1121" spans="1:8" x14ac:dyDescent="0.2">
      <c r="A1121" s="2" t="s">
        <v>406</v>
      </c>
      <c r="B1121" s="2" t="s">
        <v>407</v>
      </c>
      <c r="C1121" s="2" t="s">
        <v>83</v>
      </c>
      <c r="D1121" s="6">
        <v>1</v>
      </c>
      <c r="E1121" s="6">
        <v>34.75</v>
      </c>
      <c r="F1121" s="6">
        <v>9.1</v>
      </c>
      <c r="G1121" s="6">
        <f t="shared" si="74"/>
        <v>25.65</v>
      </c>
      <c r="H1121" s="6">
        <f t="shared" si="75"/>
        <v>73.812949640287755</v>
      </c>
    </row>
    <row r="1122" spans="1:8" x14ac:dyDescent="0.2">
      <c r="A1122" s="2" t="s">
        <v>406</v>
      </c>
      <c r="B1122" s="2" t="s">
        <v>407</v>
      </c>
      <c r="C1122" s="2" t="s">
        <v>208</v>
      </c>
      <c r="D1122" s="6">
        <v>2</v>
      </c>
      <c r="E1122" s="6">
        <v>82</v>
      </c>
      <c r="F1122" s="6">
        <v>21</v>
      </c>
      <c r="G1122" s="6">
        <f t="shared" si="74"/>
        <v>61</v>
      </c>
      <c r="H1122" s="6">
        <f t="shared" si="75"/>
        <v>74.390243902439025</v>
      </c>
    </row>
    <row r="1123" spans="1:8" x14ac:dyDescent="0.2">
      <c r="A1123" s="2" t="s">
        <v>406</v>
      </c>
      <c r="B1123" s="2" t="s">
        <v>407</v>
      </c>
      <c r="C1123" s="2" t="s">
        <v>84</v>
      </c>
      <c r="D1123" s="6">
        <v>2</v>
      </c>
      <c r="E1123" s="6">
        <v>84</v>
      </c>
      <c r="F1123" s="6">
        <v>22.12</v>
      </c>
      <c r="G1123" s="6">
        <f t="shared" si="74"/>
        <v>61.879999999999995</v>
      </c>
      <c r="H1123" s="6">
        <f t="shared" si="75"/>
        <v>73.666666666666657</v>
      </c>
    </row>
    <row r="1124" spans="1:8" x14ac:dyDescent="0.2">
      <c r="A1124" s="2" t="s">
        <v>406</v>
      </c>
      <c r="B1124" s="2" t="s">
        <v>407</v>
      </c>
      <c r="C1124" s="2" t="s">
        <v>49</v>
      </c>
      <c r="D1124" s="6">
        <v>1</v>
      </c>
      <c r="E1124" s="6">
        <v>27.5</v>
      </c>
      <c r="F1124" s="6">
        <v>7.21</v>
      </c>
      <c r="G1124" s="6">
        <f t="shared" si="74"/>
        <v>20.29</v>
      </c>
      <c r="H1124" s="6">
        <f t="shared" si="75"/>
        <v>73.781818181818181</v>
      </c>
    </row>
    <row r="1125" spans="1:8" x14ac:dyDescent="0.2">
      <c r="A1125" s="2" t="s">
        <v>406</v>
      </c>
      <c r="B1125" s="2" t="s">
        <v>407</v>
      </c>
      <c r="C1125" s="2" t="s">
        <v>30</v>
      </c>
      <c r="D1125" s="6">
        <v>3</v>
      </c>
      <c r="E1125" s="6">
        <v>23.55</v>
      </c>
      <c r="F1125" s="6">
        <v>4.8600000000000003</v>
      </c>
      <c r="G1125" s="6">
        <f t="shared" si="74"/>
        <v>18.690000000000001</v>
      </c>
      <c r="H1125" s="6">
        <f t="shared" si="75"/>
        <v>79.363057324840767</v>
      </c>
    </row>
    <row r="1126" spans="1:8" x14ac:dyDescent="0.2">
      <c r="A1126" s="2" t="s">
        <v>406</v>
      </c>
      <c r="B1126" s="2" t="s">
        <v>407</v>
      </c>
      <c r="C1126" s="2" t="s">
        <v>54</v>
      </c>
      <c r="D1126" s="6">
        <v>1</v>
      </c>
      <c r="E1126" s="6">
        <v>7.85</v>
      </c>
      <c r="F1126" s="6">
        <v>1.71</v>
      </c>
      <c r="G1126" s="6">
        <f t="shared" si="74"/>
        <v>6.14</v>
      </c>
      <c r="H1126" s="6">
        <f t="shared" si="75"/>
        <v>78.216560509554142</v>
      </c>
    </row>
    <row r="1127" spans="1:8" x14ac:dyDescent="0.2">
      <c r="A1127" s="2" t="s">
        <v>406</v>
      </c>
      <c r="B1127" s="2" t="s">
        <v>407</v>
      </c>
      <c r="C1127" s="2" t="s">
        <v>131</v>
      </c>
      <c r="D1127" s="6">
        <v>1</v>
      </c>
      <c r="E1127" s="6">
        <v>10.75</v>
      </c>
      <c r="F1127" s="6">
        <v>2.27</v>
      </c>
      <c r="G1127" s="6">
        <f t="shared" si="74"/>
        <v>8.48</v>
      </c>
      <c r="H1127" s="6">
        <f t="shared" si="75"/>
        <v>78.883720930232556</v>
      </c>
    </row>
    <row r="1128" spans="1:8" customFormat="1" ht="15" x14ac:dyDescent="0.25">
      <c r="D1128" s="10"/>
      <c r="E1128" s="10"/>
      <c r="F1128" s="10"/>
      <c r="G1128" s="10"/>
      <c r="H1128" s="10"/>
    </row>
    <row r="1129" spans="1:8" s="4" customFormat="1" x14ac:dyDescent="0.2">
      <c r="A1129" s="3" t="s">
        <v>10</v>
      </c>
      <c r="B1129" s="3" t="s">
        <v>10</v>
      </c>
      <c r="C1129" s="3" t="s">
        <v>10</v>
      </c>
      <c r="D1129" s="5">
        <f>SUBTOTAL(9, D1099:D1128)</f>
        <v>27</v>
      </c>
      <c r="E1129" s="5">
        <f>SUBTOTAL(9, E1099:E1128)</f>
        <v>-48.999999999999979</v>
      </c>
      <c r="F1129" s="5">
        <f>SUBTOTAL(9, F1099:F1128)</f>
        <v>170.67000000000004</v>
      </c>
      <c r="G1129" s="5">
        <f>SUBTOTAL(9, G1099:G1128)</f>
        <v>-219.67000000000002</v>
      </c>
      <c r="H1129" s="5">
        <f>IF(E1129&lt;&gt;0, ((E1129-F1129)/E1129)*100, 0)</f>
        <v>448.30612244897986</v>
      </c>
    </row>
    <row r="1130" spans="1:8" customFormat="1" ht="15" x14ac:dyDescent="0.25">
      <c r="D1130" s="10"/>
      <c r="E1130" s="10"/>
      <c r="F1130" s="10"/>
      <c r="G1130" s="10"/>
      <c r="H1130" s="10"/>
    </row>
    <row r="1131" spans="1:8" x14ac:dyDescent="0.2">
      <c r="A1131" s="2" t="s">
        <v>410</v>
      </c>
      <c r="B1131" s="2" t="s">
        <v>411</v>
      </c>
      <c r="C1131" s="2" t="s">
        <v>10</v>
      </c>
      <c r="G1131" s="6">
        <f t="shared" ref="G1131:G1137" si="76">E1131-F1131</f>
        <v>0</v>
      </c>
      <c r="H1131" s="6">
        <f t="shared" ref="H1131:H1137" si="77">IF(E1131&lt;&gt;0, ((E1131-F1131)/E1131)*100, 0)</f>
        <v>0</v>
      </c>
    </row>
    <row r="1132" spans="1:8" x14ac:dyDescent="0.2">
      <c r="A1132" s="2" t="s">
        <v>410</v>
      </c>
      <c r="B1132" s="2" t="s">
        <v>411</v>
      </c>
      <c r="C1132" s="2" t="s">
        <v>10</v>
      </c>
      <c r="E1132" s="6">
        <v>-22.5</v>
      </c>
      <c r="G1132" s="6">
        <f t="shared" si="76"/>
        <v>-22.5</v>
      </c>
      <c r="H1132" s="6">
        <f t="shared" si="77"/>
        <v>100</v>
      </c>
    </row>
    <row r="1133" spans="1:8" x14ac:dyDescent="0.2">
      <c r="A1133" s="2" t="s">
        <v>410</v>
      </c>
      <c r="B1133" s="2" t="s">
        <v>411</v>
      </c>
      <c r="C1133" s="2" t="s">
        <v>204</v>
      </c>
      <c r="D1133" s="6">
        <v>1</v>
      </c>
      <c r="E1133" s="6">
        <v>22.5</v>
      </c>
      <c r="F1133" s="6">
        <v>7.71</v>
      </c>
      <c r="G1133" s="6">
        <f t="shared" si="76"/>
        <v>14.79</v>
      </c>
      <c r="H1133" s="6">
        <f t="shared" si="77"/>
        <v>65.733333333333334</v>
      </c>
    </row>
    <row r="1134" spans="1:8" x14ac:dyDescent="0.2">
      <c r="A1134" s="2" t="s">
        <v>410</v>
      </c>
      <c r="B1134" s="2" t="s">
        <v>411</v>
      </c>
      <c r="C1134" s="2" t="s">
        <v>313</v>
      </c>
      <c r="D1134" s="6">
        <v>5</v>
      </c>
      <c r="E1134" s="6">
        <v>48.75</v>
      </c>
      <c r="F1134" s="6">
        <v>13.23</v>
      </c>
      <c r="G1134" s="6">
        <f t="shared" si="76"/>
        <v>35.519999999999996</v>
      </c>
      <c r="H1134" s="6">
        <f t="shared" si="77"/>
        <v>72.861538461538458</v>
      </c>
    </row>
    <row r="1135" spans="1:8" x14ac:dyDescent="0.2">
      <c r="A1135" s="2" t="s">
        <v>410</v>
      </c>
      <c r="B1135" s="2" t="s">
        <v>411</v>
      </c>
      <c r="C1135" s="2" t="s">
        <v>16</v>
      </c>
      <c r="D1135" s="6">
        <v>5</v>
      </c>
      <c r="E1135" s="6">
        <v>48.75</v>
      </c>
      <c r="F1135" s="6">
        <v>13</v>
      </c>
      <c r="G1135" s="6">
        <f t="shared" si="76"/>
        <v>35.75</v>
      </c>
      <c r="H1135" s="6">
        <f t="shared" si="77"/>
        <v>73.333333333333329</v>
      </c>
    </row>
    <row r="1136" spans="1:8" x14ac:dyDescent="0.2">
      <c r="A1136" s="2" t="s">
        <v>410</v>
      </c>
      <c r="B1136" s="2" t="s">
        <v>411</v>
      </c>
      <c r="C1136" s="2" t="s">
        <v>266</v>
      </c>
      <c r="D1136" s="6">
        <v>5</v>
      </c>
      <c r="E1136" s="6">
        <v>48.75</v>
      </c>
      <c r="F1136" s="6">
        <v>13.25</v>
      </c>
      <c r="G1136" s="6">
        <f t="shared" si="76"/>
        <v>35.5</v>
      </c>
      <c r="H1136" s="6">
        <f t="shared" si="77"/>
        <v>72.820512820512818</v>
      </c>
    </row>
    <row r="1137" spans="1:8" x14ac:dyDescent="0.2">
      <c r="A1137" s="2" t="s">
        <v>410</v>
      </c>
      <c r="B1137" s="2" t="s">
        <v>411</v>
      </c>
      <c r="C1137" s="2" t="s">
        <v>267</v>
      </c>
      <c r="D1137" s="6">
        <v>5</v>
      </c>
      <c r="E1137" s="6">
        <v>48.75</v>
      </c>
      <c r="F1137" s="6">
        <v>13.23</v>
      </c>
      <c r="G1137" s="6">
        <f t="shared" si="76"/>
        <v>35.519999999999996</v>
      </c>
      <c r="H1137" s="6">
        <f t="shared" si="77"/>
        <v>72.861538461538458</v>
      </c>
    </row>
    <row r="1138" spans="1:8" customFormat="1" ht="15" x14ac:dyDescent="0.25">
      <c r="D1138" s="10"/>
      <c r="E1138" s="10"/>
      <c r="F1138" s="10"/>
      <c r="G1138" s="10"/>
      <c r="H1138" s="10"/>
    </row>
    <row r="1139" spans="1:8" s="4" customFormat="1" x14ac:dyDescent="0.2">
      <c r="A1139" s="3" t="s">
        <v>10</v>
      </c>
      <c r="B1139" s="3" t="s">
        <v>10</v>
      </c>
      <c r="C1139" s="3" t="s">
        <v>10</v>
      </c>
      <c r="D1139" s="5">
        <f>SUBTOTAL(9, D1131:D1138)</f>
        <v>21</v>
      </c>
      <c r="E1139" s="5">
        <f>SUBTOTAL(9, E1131:E1138)</f>
        <v>195</v>
      </c>
      <c r="F1139" s="5">
        <f>SUBTOTAL(9, F1131:F1138)</f>
        <v>60.42</v>
      </c>
      <c r="G1139" s="5">
        <f>SUBTOTAL(9, G1131:G1138)</f>
        <v>134.57999999999998</v>
      </c>
      <c r="H1139" s="5">
        <f>IF(E1139&lt;&gt;0, ((E1139-F1139)/E1139)*100, 0)</f>
        <v>69.015384615384619</v>
      </c>
    </row>
    <row r="1140" spans="1:8" customFormat="1" ht="15" x14ac:dyDescent="0.25">
      <c r="D1140" s="10"/>
      <c r="E1140" s="10"/>
      <c r="F1140" s="10"/>
      <c r="G1140" s="10"/>
      <c r="H1140" s="10"/>
    </row>
    <row r="1141" spans="1:8" x14ac:dyDescent="0.2">
      <c r="A1141" s="2" t="s">
        <v>412</v>
      </c>
      <c r="B1141" s="2" t="s">
        <v>413</v>
      </c>
      <c r="C1141" s="2" t="s">
        <v>43</v>
      </c>
      <c r="D1141" s="6">
        <v>1</v>
      </c>
      <c r="E1141" s="6">
        <v>15.5</v>
      </c>
      <c r="F1141" s="6">
        <v>5.47</v>
      </c>
      <c r="G1141" s="6">
        <f t="shared" ref="G1141:G1148" si="78">E1141-F1141</f>
        <v>10.030000000000001</v>
      </c>
      <c r="H1141" s="6">
        <f t="shared" ref="H1141:H1148" si="79">IF(E1141&lt;&gt;0, ((E1141-F1141)/E1141)*100, 0)</f>
        <v>64.709677419354847</v>
      </c>
    </row>
    <row r="1142" spans="1:8" x14ac:dyDescent="0.2">
      <c r="A1142" s="2" t="s">
        <v>412</v>
      </c>
      <c r="B1142" s="2" t="s">
        <v>413</v>
      </c>
      <c r="C1142" s="2" t="s">
        <v>275</v>
      </c>
      <c r="D1142" s="6">
        <v>1</v>
      </c>
      <c r="E1142" s="6">
        <v>31.75</v>
      </c>
      <c r="F1142" s="6">
        <v>8.4</v>
      </c>
      <c r="G1142" s="6">
        <f t="shared" si="78"/>
        <v>23.35</v>
      </c>
      <c r="H1142" s="6">
        <f t="shared" si="79"/>
        <v>73.543307086614178</v>
      </c>
    </row>
    <row r="1143" spans="1:8" x14ac:dyDescent="0.2">
      <c r="A1143" s="2" t="s">
        <v>412</v>
      </c>
      <c r="B1143" s="2" t="s">
        <v>413</v>
      </c>
      <c r="C1143" s="2" t="s">
        <v>71</v>
      </c>
      <c r="D1143" s="6">
        <v>2</v>
      </c>
      <c r="E1143" s="6">
        <v>16</v>
      </c>
      <c r="F1143" s="6">
        <v>3.66</v>
      </c>
      <c r="G1143" s="6">
        <f t="shared" si="78"/>
        <v>12.34</v>
      </c>
      <c r="H1143" s="6">
        <f t="shared" si="79"/>
        <v>77.125</v>
      </c>
    </row>
    <row r="1144" spans="1:8" x14ac:dyDescent="0.2">
      <c r="A1144" s="2" t="s">
        <v>412</v>
      </c>
      <c r="B1144" s="2" t="s">
        <v>413</v>
      </c>
      <c r="C1144" s="2" t="s">
        <v>116</v>
      </c>
      <c r="D1144" s="6">
        <v>2</v>
      </c>
      <c r="E1144" s="6">
        <v>16</v>
      </c>
      <c r="F1144" s="6">
        <v>3.66</v>
      </c>
      <c r="G1144" s="6">
        <f t="shared" si="78"/>
        <v>12.34</v>
      </c>
      <c r="H1144" s="6">
        <f t="shared" si="79"/>
        <v>77.125</v>
      </c>
    </row>
    <row r="1145" spans="1:8" x14ac:dyDescent="0.2">
      <c r="A1145" s="2" t="s">
        <v>412</v>
      </c>
      <c r="B1145" s="2" t="s">
        <v>413</v>
      </c>
      <c r="C1145" s="2" t="s">
        <v>72</v>
      </c>
      <c r="D1145" s="6">
        <v>1</v>
      </c>
      <c r="E1145" s="6">
        <v>8</v>
      </c>
      <c r="F1145" s="6">
        <v>1.83</v>
      </c>
      <c r="G1145" s="6">
        <f t="shared" si="78"/>
        <v>6.17</v>
      </c>
      <c r="H1145" s="6">
        <f t="shared" si="79"/>
        <v>77.125</v>
      </c>
    </row>
    <row r="1146" spans="1:8" x14ac:dyDescent="0.2">
      <c r="A1146" s="2" t="s">
        <v>412</v>
      </c>
      <c r="B1146" s="2" t="s">
        <v>413</v>
      </c>
      <c r="C1146" s="2" t="s">
        <v>266</v>
      </c>
      <c r="D1146" s="6">
        <v>1</v>
      </c>
      <c r="E1146" s="6">
        <v>9.75</v>
      </c>
      <c r="F1146" s="6">
        <v>2.65</v>
      </c>
      <c r="G1146" s="6">
        <f t="shared" si="78"/>
        <v>7.1</v>
      </c>
      <c r="H1146" s="6">
        <f t="shared" si="79"/>
        <v>72.820512820512818</v>
      </c>
    </row>
    <row r="1147" spans="1:8" x14ac:dyDescent="0.2">
      <c r="A1147" s="2" t="s">
        <v>412</v>
      </c>
      <c r="B1147" s="2" t="s">
        <v>413</v>
      </c>
      <c r="C1147" s="2" t="s">
        <v>414</v>
      </c>
      <c r="D1147" s="6">
        <v>1</v>
      </c>
      <c r="E1147" s="6">
        <v>9.75</v>
      </c>
      <c r="F1147" s="6">
        <v>2.65</v>
      </c>
      <c r="G1147" s="6">
        <f t="shared" si="78"/>
        <v>7.1</v>
      </c>
      <c r="H1147" s="6">
        <f t="shared" si="79"/>
        <v>72.820512820512818</v>
      </c>
    </row>
    <row r="1148" spans="1:8" x14ac:dyDescent="0.2">
      <c r="A1148" s="2" t="s">
        <v>412</v>
      </c>
      <c r="B1148" s="2" t="s">
        <v>413</v>
      </c>
      <c r="C1148" s="2" t="s">
        <v>267</v>
      </c>
      <c r="D1148" s="6">
        <v>1</v>
      </c>
      <c r="E1148" s="6">
        <v>9.75</v>
      </c>
      <c r="F1148" s="6">
        <v>2.65</v>
      </c>
      <c r="G1148" s="6">
        <f t="shared" si="78"/>
        <v>7.1</v>
      </c>
      <c r="H1148" s="6">
        <f t="shared" si="79"/>
        <v>72.820512820512818</v>
      </c>
    </row>
    <row r="1149" spans="1:8" customFormat="1" ht="15" x14ac:dyDescent="0.25">
      <c r="D1149" s="10"/>
      <c r="E1149" s="10"/>
      <c r="F1149" s="10"/>
      <c r="G1149" s="10"/>
      <c r="H1149" s="10"/>
    </row>
    <row r="1150" spans="1:8" s="4" customFormat="1" x14ac:dyDescent="0.2">
      <c r="A1150" s="3" t="s">
        <v>10</v>
      </c>
      <c r="B1150" s="3" t="s">
        <v>10</v>
      </c>
      <c r="C1150" s="3" t="s">
        <v>10</v>
      </c>
      <c r="D1150" s="5">
        <f>SUBTOTAL(9, D1141:D1149)</f>
        <v>10</v>
      </c>
      <c r="E1150" s="5">
        <f>SUBTOTAL(9, E1141:E1149)</f>
        <v>116.5</v>
      </c>
      <c r="F1150" s="5">
        <f>SUBTOTAL(9, F1141:F1149)</f>
        <v>30.97</v>
      </c>
      <c r="G1150" s="5">
        <f>SUBTOTAL(9, G1141:G1149)</f>
        <v>85.529999999999987</v>
      </c>
      <c r="H1150" s="5">
        <f>IF(E1150&lt;&gt;0, ((E1150-F1150)/E1150)*100, 0)</f>
        <v>73.41630901287553</v>
      </c>
    </row>
    <row r="1151" spans="1:8" customFormat="1" ht="15" x14ac:dyDescent="0.25">
      <c r="D1151" s="10"/>
      <c r="E1151" s="10"/>
      <c r="F1151" s="10"/>
      <c r="G1151" s="10"/>
      <c r="H1151" s="10"/>
    </row>
    <row r="1152" spans="1:8" x14ac:dyDescent="0.2">
      <c r="A1152" s="2" t="s">
        <v>415</v>
      </c>
      <c r="B1152" s="2" t="s">
        <v>416</v>
      </c>
      <c r="C1152" s="2" t="s">
        <v>38</v>
      </c>
      <c r="D1152" s="6">
        <v>2</v>
      </c>
      <c r="E1152" s="6">
        <v>21</v>
      </c>
      <c r="F1152" s="6">
        <v>3.58</v>
      </c>
      <c r="G1152" s="6">
        <f>E1152-F1152</f>
        <v>17.420000000000002</v>
      </c>
      <c r="H1152" s="6">
        <f>IF(E1152&lt;&gt;0, ((E1152-F1152)/E1152)*100, 0)</f>
        <v>82.952380952380949</v>
      </c>
    </row>
    <row r="1153" spans="1:8" x14ac:dyDescent="0.2">
      <c r="A1153" s="2" t="s">
        <v>415</v>
      </c>
      <c r="B1153" s="2" t="s">
        <v>416</v>
      </c>
      <c r="C1153" s="2" t="s">
        <v>104</v>
      </c>
      <c r="D1153" s="6">
        <v>1</v>
      </c>
      <c r="E1153" s="6">
        <v>6.5</v>
      </c>
      <c r="F1153" s="6">
        <v>2.29</v>
      </c>
      <c r="G1153" s="6">
        <f>E1153-F1153</f>
        <v>4.21</v>
      </c>
      <c r="H1153" s="6">
        <f>IF(E1153&lt;&gt;0, ((E1153-F1153)/E1153)*100, 0)</f>
        <v>64.769230769230774</v>
      </c>
    </row>
    <row r="1154" spans="1:8" x14ac:dyDescent="0.2">
      <c r="A1154" s="2" t="s">
        <v>415</v>
      </c>
      <c r="B1154" s="2" t="s">
        <v>416</v>
      </c>
      <c r="C1154" s="2" t="s">
        <v>33</v>
      </c>
      <c r="D1154" s="6">
        <v>1</v>
      </c>
      <c r="E1154" s="6">
        <v>10.5</v>
      </c>
      <c r="F1154" s="6">
        <v>2.94</v>
      </c>
      <c r="G1154" s="6">
        <f>E1154-F1154</f>
        <v>7.5600000000000005</v>
      </c>
      <c r="H1154" s="6">
        <f>IF(E1154&lt;&gt;0, ((E1154-F1154)/E1154)*100, 0)</f>
        <v>72.000000000000014</v>
      </c>
    </row>
    <row r="1155" spans="1:8" x14ac:dyDescent="0.2">
      <c r="A1155" s="2" t="s">
        <v>415</v>
      </c>
      <c r="B1155" s="2" t="s">
        <v>416</v>
      </c>
      <c r="C1155" s="2" t="s">
        <v>228</v>
      </c>
      <c r="D1155" s="6">
        <v>1</v>
      </c>
      <c r="E1155" s="6">
        <v>14</v>
      </c>
      <c r="F1155" s="6">
        <v>3.36</v>
      </c>
      <c r="G1155" s="6">
        <f>E1155-F1155</f>
        <v>10.64</v>
      </c>
      <c r="H1155" s="6">
        <f>IF(E1155&lt;&gt;0, ((E1155-F1155)/E1155)*100, 0)</f>
        <v>76</v>
      </c>
    </row>
    <row r="1156" spans="1:8" x14ac:dyDescent="0.2">
      <c r="A1156" s="2" t="s">
        <v>415</v>
      </c>
      <c r="B1156" s="2" t="s">
        <v>416</v>
      </c>
      <c r="C1156" s="2" t="s">
        <v>109</v>
      </c>
      <c r="D1156" s="6">
        <v>1</v>
      </c>
      <c r="E1156" s="6">
        <v>14</v>
      </c>
      <c r="F1156" s="6">
        <v>4.76</v>
      </c>
      <c r="G1156" s="6">
        <f>E1156-F1156</f>
        <v>9.24</v>
      </c>
      <c r="H1156" s="6">
        <f>IF(E1156&lt;&gt;0, ((E1156-F1156)/E1156)*100, 0)</f>
        <v>66</v>
      </c>
    </row>
    <row r="1157" spans="1:8" customFormat="1" ht="15" x14ac:dyDescent="0.25">
      <c r="D1157" s="10"/>
      <c r="E1157" s="10"/>
      <c r="F1157" s="10"/>
      <c r="G1157" s="10"/>
      <c r="H1157" s="10"/>
    </row>
    <row r="1158" spans="1:8" s="4" customFormat="1" x14ac:dyDescent="0.2">
      <c r="A1158" s="3" t="s">
        <v>10</v>
      </c>
      <c r="B1158" s="3" t="s">
        <v>10</v>
      </c>
      <c r="C1158" s="3" t="s">
        <v>10</v>
      </c>
      <c r="D1158" s="5">
        <f>SUBTOTAL(9, D1152:D1157)</f>
        <v>6</v>
      </c>
      <c r="E1158" s="5">
        <f>SUBTOTAL(9, E1152:E1157)</f>
        <v>66</v>
      </c>
      <c r="F1158" s="5">
        <f>SUBTOTAL(9, F1152:F1157)</f>
        <v>16.93</v>
      </c>
      <c r="G1158" s="5">
        <f>SUBTOTAL(9, G1152:G1157)</f>
        <v>49.070000000000007</v>
      </c>
      <c r="H1158" s="5">
        <f>IF(E1158&lt;&gt;0, ((E1158-F1158)/E1158)*100, 0)</f>
        <v>74.348484848484858</v>
      </c>
    </row>
    <row r="1159" spans="1:8" customFormat="1" ht="15" x14ac:dyDescent="0.25">
      <c r="D1159" s="10"/>
      <c r="E1159" s="10"/>
      <c r="F1159" s="10"/>
      <c r="G1159" s="10"/>
      <c r="H1159" s="10"/>
    </row>
    <row r="1160" spans="1:8" x14ac:dyDescent="0.2">
      <c r="A1160" s="2" t="s">
        <v>417</v>
      </c>
      <c r="B1160" s="2" t="s">
        <v>418</v>
      </c>
      <c r="C1160" s="2" t="s">
        <v>10</v>
      </c>
      <c r="E1160" s="6">
        <v>-10.8</v>
      </c>
      <c r="G1160" s="6">
        <f>E1160-F1160</f>
        <v>-10.8</v>
      </c>
      <c r="H1160" s="6">
        <f>IF(E1160&lt;&gt;0, ((E1160-F1160)/E1160)*100, 0)</f>
        <v>100</v>
      </c>
    </row>
    <row r="1161" spans="1:8" x14ac:dyDescent="0.2">
      <c r="A1161" s="2" t="s">
        <v>417</v>
      </c>
      <c r="B1161" s="2" t="s">
        <v>418</v>
      </c>
      <c r="C1161" s="2" t="s">
        <v>42</v>
      </c>
      <c r="D1161" s="6">
        <v>8</v>
      </c>
      <c r="E1161" s="6">
        <v>108</v>
      </c>
      <c r="F1161" s="6">
        <v>43.76</v>
      </c>
      <c r="G1161" s="6">
        <f>E1161-F1161</f>
        <v>64.240000000000009</v>
      </c>
      <c r="H1161" s="6">
        <f>IF(E1161&lt;&gt;0, ((E1161-F1161)/E1161)*100, 0)</f>
        <v>59.481481481481488</v>
      </c>
    </row>
    <row r="1162" spans="1:8" customFormat="1" ht="15" x14ac:dyDescent="0.25">
      <c r="D1162" s="10"/>
      <c r="E1162" s="10"/>
      <c r="F1162" s="10"/>
      <c r="G1162" s="10"/>
      <c r="H1162" s="10"/>
    </row>
    <row r="1163" spans="1:8" s="4" customFormat="1" x14ac:dyDescent="0.2">
      <c r="A1163" s="3" t="s">
        <v>10</v>
      </c>
      <c r="B1163" s="3" t="s">
        <v>10</v>
      </c>
      <c r="C1163" s="3" t="s">
        <v>10</v>
      </c>
      <c r="D1163" s="5">
        <f>SUBTOTAL(9, D1160:D1162)</f>
        <v>8</v>
      </c>
      <c r="E1163" s="5">
        <f>SUBTOTAL(9, E1160:E1162)</f>
        <v>97.2</v>
      </c>
      <c r="F1163" s="5">
        <f>SUBTOTAL(9, F1160:F1162)</f>
        <v>43.76</v>
      </c>
      <c r="G1163" s="5">
        <f>SUBTOTAL(9, G1160:G1162)</f>
        <v>53.440000000000012</v>
      </c>
      <c r="H1163" s="5">
        <f>IF(E1163&lt;&gt;0, ((E1163-F1163)/E1163)*100, 0)</f>
        <v>54.979423868312757</v>
      </c>
    </row>
    <row r="1164" spans="1:8" customFormat="1" ht="15" x14ac:dyDescent="0.25">
      <c r="D1164" s="10"/>
      <c r="E1164" s="10"/>
      <c r="F1164" s="10"/>
      <c r="G1164" s="10"/>
      <c r="H1164" s="10"/>
    </row>
    <row r="1165" spans="1:8" x14ac:dyDescent="0.2">
      <c r="A1165" s="2" t="s">
        <v>419</v>
      </c>
      <c r="B1165" s="2" t="s">
        <v>420</v>
      </c>
      <c r="C1165" s="2" t="s">
        <v>85</v>
      </c>
      <c r="D1165" s="6">
        <v>2</v>
      </c>
      <c r="E1165" s="6">
        <v>51</v>
      </c>
      <c r="F1165" s="6">
        <v>11.9</v>
      </c>
      <c r="G1165" s="6">
        <f>E1165-F1165</f>
        <v>39.1</v>
      </c>
      <c r="H1165" s="6">
        <f>IF(E1165&lt;&gt;0, ((E1165-F1165)/E1165)*100, 0)</f>
        <v>76.666666666666671</v>
      </c>
    </row>
    <row r="1166" spans="1:8" customFormat="1" ht="15" x14ac:dyDescent="0.25">
      <c r="D1166" s="10"/>
      <c r="E1166" s="10"/>
      <c r="F1166" s="10"/>
      <c r="G1166" s="10"/>
      <c r="H1166" s="10"/>
    </row>
    <row r="1167" spans="1:8" s="4" customFormat="1" x14ac:dyDescent="0.2">
      <c r="A1167" s="3" t="s">
        <v>10</v>
      </c>
      <c r="B1167" s="3" t="s">
        <v>10</v>
      </c>
      <c r="C1167" s="3" t="s">
        <v>10</v>
      </c>
      <c r="D1167" s="5">
        <f>SUBTOTAL(9, D1165:D1166)</f>
        <v>2</v>
      </c>
      <c r="E1167" s="5">
        <f>SUBTOTAL(9, E1165:E1166)</f>
        <v>51</v>
      </c>
      <c r="F1167" s="5">
        <f>SUBTOTAL(9, F1165:F1166)</f>
        <v>11.9</v>
      </c>
      <c r="G1167" s="5">
        <f>SUBTOTAL(9, G1165:G1166)</f>
        <v>39.1</v>
      </c>
      <c r="H1167" s="5">
        <f>IF(E1167&lt;&gt;0, ((E1167-F1167)/E1167)*100, 0)</f>
        <v>76.666666666666671</v>
      </c>
    </row>
    <row r="1168" spans="1:8" customFormat="1" ht="15" x14ac:dyDescent="0.25">
      <c r="D1168" s="10"/>
      <c r="E1168" s="10"/>
      <c r="F1168" s="10"/>
      <c r="G1168" s="10"/>
      <c r="H1168" s="10"/>
    </row>
    <row r="1169" spans="1:8" x14ac:dyDescent="0.2">
      <c r="A1169" s="2" t="s">
        <v>421</v>
      </c>
      <c r="B1169" s="2" t="s">
        <v>422</v>
      </c>
      <c r="C1169" s="2" t="s">
        <v>10</v>
      </c>
      <c r="E1169" s="6">
        <v>-33.5</v>
      </c>
      <c r="G1169" s="6">
        <f>E1169-F1169</f>
        <v>-33.5</v>
      </c>
      <c r="H1169" s="6">
        <f>IF(E1169&lt;&gt;0, ((E1169-F1169)/E1169)*100, 0)</f>
        <v>100</v>
      </c>
    </row>
    <row r="1170" spans="1:8" x14ac:dyDescent="0.2">
      <c r="A1170" s="2" t="s">
        <v>421</v>
      </c>
      <c r="B1170" s="2" t="s">
        <v>422</v>
      </c>
      <c r="C1170" s="2" t="s">
        <v>12</v>
      </c>
      <c r="D1170" s="6">
        <v>1</v>
      </c>
      <c r="E1170" s="6">
        <v>9.75</v>
      </c>
      <c r="F1170" s="6">
        <v>3.45</v>
      </c>
      <c r="G1170" s="6">
        <f>E1170-F1170</f>
        <v>6.3</v>
      </c>
      <c r="H1170" s="6">
        <f>IF(E1170&lt;&gt;0, ((E1170-F1170)/E1170)*100, 0)</f>
        <v>64.615384615384613</v>
      </c>
    </row>
    <row r="1171" spans="1:8" x14ac:dyDescent="0.2">
      <c r="A1171" s="2" t="s">
        <v>421</v>
      </c>
      <c r="B1171" s="2" t="s">
        <v>422</v>
      </c>
      <c r="C1171" s="2" t="s">
        <v>109</v>
      </c>
      <c r="D1171" s="6">
        <v>1</v>
      </c>
      <c r="E1171" s="6">
        <v>14</v>
      </c>
      <c r="F1171" s="6">
        <v>4.76</v>
      </c>
      <c r="G1171" s="6">
        <f>E1171-F1171</f>
        <v>9.24</v>
      </c>
      <c r="H1171" s="6">
        <f>IF(E1171&lt;&gt;0, ((E1171-F1171)/E1171)*100, 0)</f>
        <v>66</v>
      </c>
    </row>
    <row r="1172" spans="1:8" customFormat="1" ht="15" x14ac:dyDescent="0.25">
      <c r="D1172" s="10"/>
      <c r="E1172" s="10"/>
      <c r="F1172" s="10"/>
      <c r="G1172" s="10"/>
      <c r="H1172" s="10"/>
    </row>
    <row r="1173" spans="1:8" s="4" customFormat="1" x14ac:dyDescent="0.2">
      <c r="A1173" s="3" t="s">
        <v>10</v>
      </c>
      <c r="B1173" s="3" t="s">
        <v>10</v>
      </c>
      <c r="C1173" s="3" t="s">
        <v>10</v>
      </c>
      <c r="D1173" s="5">
        <f>SUBTOTAL(9, D1169:D1172)</f>
        <v>2</v>
      </c>
      <c r="E1173" s="5">
        <f>SUBTOTAL(9, E1169:E1172)</f>
        <v>-9.75</v>
      </c>
      <c r="F1173" s="5">
        <f>SUBTOTAL(9, F1169:F1172)</f>
        <v>8.2100000000000009</v>
      </c>
      <c r="G1173" s="5">
        <f>SUBTOTAL(9, G1169:G1172)</f>
        <v>-17.96</v>
      </c>
      <c r="H1173" s="5">
        <f>IF(E1173&lt;&gt;0, ((E1173-F1173)/E1173)*100, 0)</f>
        <v>184.20512820512823</v>
      </c>
    </row>
    <row r="1174" spans="1:8" customFormat="1" ht="15" x14ac:dyDescent="0.25">
      <c r="D1174" s="10"/>
      <c r="E1174" s="10"/>
      <c r="F1174" s="10"/>
      <c r="G1174" s="10"/>
      <c r="H1174" s="10"/>
    </row>
    <row r="1175" spans="1:8" x14ac:dyDescent="0.2">
      <c r="A1175" s="2" t="s">
        <v>423</v>
      </c>
      <c r="B1175" s="2" t="s">
        <v>424</v>
      </c>
      <c r="C1175" s="2" t="s">
        <v>191</v>
      </c>
      <c r="D1175" s="6">
        <v>1</v>
      </c>
      <c r="E1175" s="6">
        <v>13.5</v>
      </c>
      <c r="F1175" s="6">
        <v>5.18</v>
      </c>
      <c r="G1175" s="6">
        <f>E1175-F1175</f>
        <v>8.32</v>
      </c>
      <c r="H1175" s="6">
        <f>IF(E1175&lt;&gt;0, ((E1175-F1175)/E1175)*100, 0)</f>
        <v>61.629629629629633</v>
      </c>
    </row>
    <row r="1176" spans="1:8" customFormat="1" ht="15" x14ac:dyDescent="0.25">
      <c r="D1176" s="10"/>
      <c r="E1176" s="10"/>
      <c r="F1176" s="10"/>
      <c r="G1176" s="10"/>
      <c r="H1176" s="10"/>
    </row>
    <row r="1177" spans="1:8" s="4" customFormat="1" x14ac:dyDescent="0.2">
      <c r="A1177" s="3" t="s">
        <v>10</v>
      </c>
      <c r="B1177" s="3" t="s">
        <v>10</v>
      </c>
      <c r="C1177" s="3" t="s">
        <v>10</v>
      </c>
      <c r="D1177" s="5">
        <f>SUBTOTAL(9, D1175:D1176)</f>
        <v>1</v>
      </c>
      <c r="E1177" s="5">
        <f>SUBTOTAL(9, E1175:E1176)</f>
        <v>13.5</v>
      </c>
      <c r="F1177" s="5">
        <f>SUBTOTAL(9, F1175:F1176)</f>
        <v>5.18</v>
      </c>
      <c r="G1177" s="5">
        <f>SUBTOTAL(9, G1175:G1176)</f>
        <v>8.32</v>
      </c>
      <c r="H1177" s="5">
        <f>IF(E1177&lt;&gt;0, ((E1177-F1177)/E1177)*100, 0)</f>
        <v>61.629629629629633</v>
      </c>
    </row>
    <row r="1178" spans="1:8" customFormat="1" ht="15" x14ac:dyDescent="0.25">
      <c r="D1178" s="10"/>
      <c r="E1178" s="10"/>
      <c r="F1178" s="10"/>
      <c r="G1178" s="10"/>
      <c r="H1178" s="10"/>
    </row>
    <row r="1179" spans="1:8" x14ac:dyDescent="0.2">
      <c r="A1179" s="2" t="s">
        <v>425</v>
      </c>
      <c r="B1179" s="2" t="s">
        <v>426</v>
      </c>
      <c r="C1179" s="2" t="s">
        <v>119</v>
      </c>
      <c r="D1179" s="6">
        <v>1</v>
      </c>
      <c r="E1179" s="6">
        <v>8</v>
      </c>
      <c r="F1179" s="6">
        <v>2.0299999999999998</v>
      </c>
      <c r="G1179" s="6">
        <f>E1179-F1179</f>
        <v>5.9700000000000006</v>
      </c>
      <c r="H1179" s="6">
        <f>IF(E1179&lt;&gt;0, ((E1179-F1179)/E1179)*100, 0)</f>
        <v>74.625000000000014</v>
      </c>
    </row>
    <row r="1180" spans="1:8" x14ac:dyDescent="0.2">
      <c r="A1180" s="2" t="s">
        <v>425</v>
      </c>
      <c r="B1180" s="2" t="s">
        <v>426</v>
      </c>
      <c r="C1180" s="2" t="s">
        <v>50</v>
      </c>
      <c r="D1180" s="6">
        <v>1</v>
      </c>
      <c r="E1180" s="6">
        <v>8</v>
      </c>
      <c r="F1180" s="6">
        <v>1.96</v>
      </c>
      <c r="G1180" s="6">
        <f>E1180-F1180</f>
        <v>6.04</v>
      </c>
      <c r="H1180" s="6">
        <f>IF(E1180&lt;&gt;0, ((E1180-F1180)/E1180)*100, 0)</f>
        <v>75.5</v>
      </c>
    </row>
    <row r="1181" spans="1:8" x14ac:dyDescent="0.2">
      <c r="A1181" s="2" t="s">
        <v>425</v>
      </c>
      <c r="B1181" s="2" t="s">
        <v>426</v>
      </c>
      <c r="C1181" s="2" t="s">
        <v>276</v>
      </c>
      <c r="D1181" s="6">
        <v>1</v>
      </c>
      <c r="E1181" s="6">
        <v>8</v>
      </c>
      <c r="F1181" s="6">
        <v>1.96</v>
      </c>
      <c r="G1181" s="6">
        <f>E1181-F1181</f>
        <v>6.04</v>
      </c>
      <c r="H1181" s="6">
        <f>IF(E1181&lt;&gt;0, ((E1181-F1181)/E1181)*100, 0)</f>
        <v>75.5</v>
      </c>
    </row>
    <row r="1182" spans="1:8" customFormat="1" ht="15" x14ac:dyDescent="0.25">
      <c r="D1182" s="10"/>
      <c r="E1182" s="10"/>
      <c r="F1182" s="10"/>
      <c r="G1182" s="10"/>
      <c r="H1182" s="10"/>
    </row>
    <row r="1183" spans="1:8" s="4" customFormat="1" x14ac:dyDescent="0.2">
      <c r="A1183" s="3" t="s">
        <v>10</v>
      </c>
      <c r="B1183" s="3" t="s">
        <v>10</v>
      </c>
      <c r="C1183" s="3" t="s">
        <v>10</v>
      </c>
      <c r="D1183" s="5">
        <f>SUBTOTAL(9, D1179:D1182)</f>
        <v>3</v>
      </c>
      <c r="E1183" s="5">
        <f>SUBTOTAL(9, E1179:E1182)</f>
        <v>24</v>
      </c>
      <c r="F1183" s="5">
        <f>SUBTOTAL(9, F1179:F1182)</f>
        <v>5.9499999999999993</v>
      </c>
      <c r="G1183" s="5">
        <f>SUBTOTAL(9, G1179:G1182)</f>
        <v>18.05</v>
      </c>
      <c r="H1183" s="5">
        <f>IF(E1183&lt;&gt;0, ((E1183-F1183)/E1183)*100, 0)</f>
        <v>75.208333333333329</v>
      </c>
    </row>
    <row r="1184" spans="1:8" customFormat="1" ht="15" x14ac:dyDescent="0.25">
      <c r="D1184" s="10"/>
      <c r="E1184" s="10"/>
      <c r="F1184" s="10"/>
      <c r="G1184" s="10"/>
      <c r="H1184" s="10"/>
    </row>
    <row r="1185" spans="1:8" x14ac:dyDescent="0.2">
      <c r="A1185" s="2" t="s">
        <v>427</v>
      </c>
      <c r="B1185" s="2" t="s">
        <v>428</v>
      </c>
      <c r="C1185" s="2" t="s">
        <v>10</v>
      </c>
      <c r="G1185" s="6">
        <f t="shared" ref="G1185:G1193" si="80">E1185-F1185</f>
        <v>0</v>
      </c>
      <c r="H1185" s="6">
        <f t="shared" ref="H1185:H1193" si="81">IF(E1185&lt;&gt;0, ((E1185-F1185)/E1185)*100, 0)</f>
        <v>0</v>
      </c>
    </row>
    <row r="1186" spans="1:8" x14ac:dyDescent="0.2">
      <c r="A1186" s="2" t="s">
        <v>427</v>
      </c>
      <c r="B1186" s="2" t="s">
        <v>428</v>
      </c>
      <c r="C1186" s="2" t="s">
        <v>10</v>
      </c>
      <c r="E1186" s="6">
        <v>-22.5</v>
      </c>
      <c r="G1186" s="6">
        <f t="shared" si="80"/>
        <v>-22.5</v>
      </c>
      <c r="H1186" s="6">
        <f t="shared" si="81"/>
        <v>100</v>
      </c>
    </row>
    <row r="1187" spans="1:8" x14ac:dyDescent="0.2">
      <c r="A1187" s="2" t="s">
        <v>427</v>
      </c>
      <c r="B1187" s="2" t="s">
        <v>428</v>
      </c>
      <c r="C1187" s="2" t="s">
        <v>42</v>
      </c>
      <c r="D1187" s="6">
        <v>4</v>
      </c>
      <c r="E1187" s="6">
        <v>54</v>
      </c>
      <c r="F1187" s="6">
        <v>21.88</v>
      </c>
      <c r="G1187" s="6">
        <f t="shared" si="80"/>
        <v>32.120000000000005</v>
      </c>
      <c r="H1187" s="6">
        <f t="shared" si="81"/>
        <v>59.481481481481488</v>
      </c>
    </row>
    <row r="1188" spans="1:8" x14ac:dyDescent="0.2">
      <c r="A1188" s="2" t="s">
        <v>427</v>
      </c>
      <c r="B1188" s="2" t="s">
        <v>428</v>
      </c>
      <c r="C1188" s="2" t="s">
        <v>429</v>
      </c>
      <c r="D1188" s="6">
        <v>1</v>
      </c>
      <c r="E1188" s="6">
        <v>45.5</v>
      </c>
      <c r="F1188" s="6">
        <v>18.2</v>
      </c>
      <c r="G1188" s="6">
        <f t="shared" si="80"/>
        <v>27.3</v>
      </c>
      <c r="H1188" s="6">
        <f t="shared" si="81"/>
        <v>60</v>
      </c>
    </row>
    <row r="1189" spans="1:8" x14ac:dyDescent="0.2">
      <c r="A1189" s="2" t="s">
        <v>427</v>
      </c>
      <c r="B1189" s="2" t="s">
        <v>428</v>
      </c>
      <c r="C1189" s="2" t="s">
        <v>204</v>
      </c>
      <c r="D1189" s="6">
        <v>1</v>
      </c>
      <c r="E1189" s="6">
        <v>22.5</v>
      </c>
      <c r="F1189" s="6">
        <v>7.71</v>
      </c>
      <c r="G1189" s="6">
        <f t="shared" si="80"/>
        <v>14.79</v>
      </c>
      <c r="H1189" s="6">
        <f t="shared" si="81"/>
        <v>65.733333333333334</v>
      </c>
    </row>
    <row r="1190" spans="1:8" x14ac:dyDescent="0.2">
      <c r="A1190" s="2" t="s">
        <v>427</v>
      </c>
      <c r="B1190" s="2" t="s">
        <v>428</v>
      </c>
      <c r="C1190" s="2" t="s">
        <v>47</v>
      </c>
      <c r="D1190" s="6">
        <v>1</v>
      </c>
      <c r="E1190" s="6">
        <v>10.5</v>
      </c>
      <c r="F1190" s="6">
        <v>3.64</v>
      </c>
      <c r="G1190" s="6">
        <f t="shared" si="80"/>
        <v>6.8599999999999994</v>
      </c>
      <c r="H1190" s="6">
        <f t="shared" si="81"/>
        <v>65.333333333333329</v>
      </c>
    </row>
    <row r="1191" spans="1:8" x14ac:dyDescent="0.2">
      <c r="A1191" s="2" t="s">
        <v>427</v>
      </c>
      <c r="B1191" s="2" t="s">
        <v>428</v>
      </c>
      <c r="C1191" s="2" t="s">
        <v>30</v>
      </c>
      <c r="D1191" s="6">
        <v>1</v>
      </c>
      <c r="E1191" s="6">
        <v>7.85</v>
      </c>
      <c r="F1191" s="6">
        <v>1.62</v>
      </c>
      <c r="G1191" s="6">
        <f t="shared" si="80"/>
        <v>6.2299999999999995</v>
      </c>
      <c r="H1191" s="6">
        <f t="shared" si="81"/>
        <v>79.363057324840753</v>
      </c>
    </row>
    <row r="1192" spans="1:8" x14ac:dyDescent="0.2">
      <c r="A1192" s="2" t="s">
        <v>427</v>
      </c>
      <c r="B1192" s="2" t="s">
        <v>428</v>
      </c>
      <c r="C1192" s="2" t="s">
        <v>131</v>
      </c>
      <c r="D1192" s="6">
        <v>1</v>
      </c>
      <c r="E1192" s="6">
        <v>10.75</v>
      </c>
      <c r="F1192" s="6">
        <v>2.27</v>
      </c>
      <c r="G1192" s="6">
        <f t="shared" si="80"/>
        <v>8.48</v>
      </c>
      <c r="H1192" s="6">
        <f t="shared" si="81"/>
        <v>78.883720930232556</v>
      </c>
    </row>
    <row r="1193" spans="1:8" x14ac:dyDescent="0.2">
      <c r="A1193" s="2" t="s">
        <v>427</v>
      </c>
      <c r="B1193" s="2" t="s">
        <v>428</v>
      </c>
      <c r="C1193" s="2" t="s">
        <v>121</v>
      </c>
      <c r="D1193" s="6">
        <v>2</v>
      </c>
      <c r="E1193" s="6">
        <v>21.5</v>
      </c>
      <c r="F1193" s="6">
        <v>4.8</v>
      </c>
      <c r="G1193" s="6">
        <f t="shared" si="80"/>
        <v>16.7</v>
      </c>
      <c r="H1193" s="6">
        <f t="shared" si="81"/>
        <v>77.674418604651166</v>
      </c>
    </row>
    <row r="1194" spans="1:8" customFormat="1" ht="15" x14ac:dyDescent="0.25">
      <c r="D1194" s="10"/>
      <c r="E1194" s="10"/>
      <c r="F1194" s="10"/>
      <c r="G1194" s="10"/>
      <c r="H1194" s="10"/>
    </row>
    <row r="1195" spans="1:8" s="4" customFormat="1" x14ac:dyDescent="0.2">
      <c r="A1195" s="3" t="s">
        <v>10</v>
      </c>
      <c r="B1195" s="3" t="s">
        <v>10</v>
      </c>
      <c r="C1195" s="3" t="s">
        <v>10</v>
      </c>
      <c r="D1195" s="5">
        <f>SUBTOTAL(9, D1185:D1194)</f>
        <v>11</v>
      </c>
      <c r="E1195" s="5">
        <f>SUBTOTAL(9, E1185:E1194)</f>
        <v>150.1</v>
      </c>
      <c r="F1195" s="5">
        <f>SUBTOTAL(9, F1185:F1194)</f>
        <v>60.12</v>
      </c>
      <c r="G1195" s="5">
        <f>SUBTOTAL(9, G1185:G1194)</f>
        <v>89.98</v>
      </c>
      <c r="H1195" s="5">
        <f>IF(E1195&lt;&gt;0, ((E1195-F1195)/E1195)*100, 0)</f>
        <v>59.946702198534311</v>
      </c>
    </row>
    <row r="1196" spans="1:8" customFormat="1" ht="15" x14ac:dyDescent="0.25">
      <c r="D1196" s="10"/>
      <c r="E1196" s="10"/>
      <c r="F1196" s="10"/>
      <c r="G1196" s="10"/>
      <c r="H1196" s="10"/>
    </row>
    <row r="1197" spans="1:8" x14ac:dyDescent="0.2">
      <c r="A1197" s="2" t="s">
        <v>430</v>
      </c>
      <c r="B1197" s="2" t="s">
        <v>431</v>
      </c>
      <c r="C1197" s="2" t="s">
        <v>100</v>
      </c>
      <c r="D1197" s="6">
        <v>1</v>
      </c>
      <c r="E1197" s="6">
        <v>227</v>
      </c>
      <c r="F1197" s="6">
        <v>101.22</v>
      </c>
      <c r="G1197" s="6">
        <f>E1197-F1197</f>
        <v>125.78</v>
      </c>
      <c r="H1197" s="6">
        <f>IF(E1197&lt;&gt;0, ((E1197-F1197)/E1197)*100, 0)</f>
        <v>55.409691629955951</v>
      </c>
    </row>
    <row r="1198" spans="1:8" x14ac:dyDescent="0.2">
      <c r="A1198" s="2" t="s">
        <v>430</v>
      </c>
      <c r="B1198" s="2" t="s">
        <v>431</v>
      </c>
      <c r="C1198" s="2" t="s">
        <v>116</v>
      </c>
      <c r="D1198" s="6">
        <v>2</v>
      </c>
      <c r="E1198" s="6">
        <v>16</v>
      </c>
      <c r="F1198" s="6">
        <v>3.66</v>
      </c>
      <c r="G1198" s="6">
        <f>E1198-F1198</f>
        <v>12.34</v>
      </c>
      <c r="H1198" s="6">
        <f>IF(E1198&lt;&gt;0, ((E1198-F1198)/E1198)*100, 0)</f>
        <v>77.125</v>
      </c>
    </row>
    <row r="1199" spans="1:8" customFormat="1" ht="15" x14ac:dyDescent="0.25">
      <c r="D1199" s="10"/>
      <c r="E1199" s="10"/>
      <c r="F1199" s="10"/>
      <c r="G1199" s="10"/>
      <c r="H1199" s="10"/>
    </row>
    <row r="1200" spans="1:8" s="4" customFormat="1" x14ac:dyDescent="0.2">
      <c r="A1200" s="3" t="s">
        <v>10</v>
      </c>
      <c r="B1200" s="3" t="s">
        <v>10</v>
      </c>
      <c r="C1200" s="3" t="s">
        <v>10</v>
      </c>
      <c r="D1200" s="5">
        <f>SUBTOTAL(9, D1197:D1199)</f>
        <v>3</v>
      </c>
      <c r="E1200" s="5">
        <f>SUBTOTAL(9, E1197:E1199)</f>
        <v>243</v>
      </c>
      <c r="F1200" s="5">
        <f>SUBTOTAL(9, F1197:F1199)</f>
        <v>104.88</v>
      </c>
      <c r="G1200" s="5">
        <f>SUBTOTAL(9, G1197:G1199)</f>
        <v>138.12</v>
      </c>
      <c r="H1200" s="5">
        <f>IF(E1200&lt;&gt;0, ((E1200-F1200)/E1200)*100, 0)</f>
        <v>56.839506172839506</v>
      </c>
    </row>
    <row r="1201" spans="1:8" customFormat="1" ht="15" x14ac:dyDescent="0.25">
      <c r="D1201" s="10"/>
      <c r="E1201" s="10"/>
      <c r="F1201" s="10"/>
      <c r="G1201" s="10"/>
      <c r="H1201" s="10"/>
    </row>
    <row r="1202" spans="1:8" x14ac:dyDescent="0.2">
      <c r="A1202" s="2" t="s">
        <v>432</v>
      </c>
      <c r="B1202" s="2" t="s">
        <v>433</v>
      </c>
      <c r="C1202" s="2" t="s">
        <v>103</v>
      </c>
      <c r="D1202" s="6">
        <v>1</v>
      </c>
      <c r="E1202" s="6">
        <v>6.5</v>
      </c>
      <c r="G1202" s="6">
        <f>E1202-F1202</f>
        <v>6.5</v>
      </c>
      <c r="H1202" s="6">
        <f>IF(E1202&lt;&gt;0, ((E1202-F1202)/E1202)*100, 0)</f>
        <v>100</v>
      </c>
    </row>
    <row r="1203" spans="1:8" customFormat="1" ht="15" x14ac:dyDescent="0.25">
      <c r="D1203" s="10"/>
      <c r="E1203" s="10"/>
      <c r="F1203" s="10"/>
      <c r="G1203" s="10"/>
      <c r="H1203" s="10"/>
    </row>
    <row r="1204" spans="1:8" s="4" customFormat="1" x14ac:dyDescent="0.2">
      <c r="A1204" s="3" t="s">
        <v>10</v>
      </c>
      <c r="B1204" s="3" t="s">
        <v>10</v>
      </c>
      <c r="C1204" s="3" t="s">
        <v>10</v>
      </c>
      <c r="D1204" s="5">
        <f>SUBTOTAL(9, D1202:D1203)</f>
        <v>1</v>
      </c>
      <c r="E1204" s="5">
        <f>SUBTOTAL(9, E1202:E1203)</f>
        <v>6.5</v>
      </c>
      <c r="F1204" s="5">
        <f>SUBTOTAL(9, F1202:F1203)</f>
        <v>0</v>
      </c>
      <c r="G1204" s="5">
        <f>SUBTOTAL(9, G1202:G1203)</f>
        <v>6.5</v>
      </c>
      <c r="H1204" s="5">
        <f>IF(E1204&lt;&gt;0, ((E1204-F1204)/E1204)*100, 0)</f>
        <v>100</v>
      </c>
    </row>
    <row r="1205" spans="1:8" customFormat="1" ht="15" x14ac:dyDescent="0.25">
      <c r="D1205" s="10"/>
      <c r="E1205" s="10"/>
      <c r="F1205" s="10"/>
      <c r="G1205" s="10"/>
      <c r="H1205" s="10"/>
    </row>
    <row r="1206" spans="1:8" x14ac:dyDescent="0.2">
      <c r="A1206" s="2" t="s">
        <v>434</v>
      </c>
      <c r="B1206" s="2" t="s">
        <v>435</v>
      </c>
      <c r="C1206" s="2" t="s">
        <v>10</v>
      </c>
      <c r="E1206" s="6">
        <v>-63.75</v>
      </c>
      <c r="G1206" s="6">
        <f>E1206-F1206</f>
        <v>-63.75</v>
      </c>
      <c r="H1206" s="6">
        <f>IF(E1206&lt;&gt;0, ((E1206-F1206)/E1206)*100, 0)</f>
        <v>100</v>
      </c>
    </row>
    <row r="1207" spans="1:8" x14ac:dyDescent="0.2">
      <c r="A1207" s="2" t="s">
        <v>434</v>
      </c>
      <c r="B1207" s="2" t="s">
        <v>435</v>
      </c>
      <c r="C1207" s="2" t="s">
        <v>160</v>
      </c>
      <c r="D1207" s="6">
        <v>1</v>
      </c>
      <c r="E1207" s="6">
        <v>16</v>
      </c>
      <c r="F1207" s="6">
        <v>5.88</v>
      </c>
      <c r="G1207" s="6">
        <f>E1207-F1207</f>
        <v>10.120000000000001</v>
      </c>
      <c r="H1207" s="6">
        <f>IF(E1207&lt;&gt;0, ((E1207-F1207)/E1207)*100, 0)</f>
        <v>63.250000000000007</v>
      </c>
    </row>
    <row r="1208" spans="1:8" x14ac:dyDescent="0.2">
      <c r="A1208" s="2" t="s">
        <v>434</v>
      </c>
      <c r="B1208" s="2" t="s">
        <v>435</v>
      </c>
      <c r="C1208" s="2" t="s">
        <v>275</v>
      </c>
      <c r="D1208" s="6">
        <v>1</v>
      </c>
      <c r="E1208" s="6">
        <v>31.75</v>
      </c>
      <c r="F1208" s="6">
        <v>8.4</v>
      </c>
      <c r="G1208" s="6">
        <f>E1208-F1208</f>
        <v>23.35</v>
      </c>
      <c r="H1208" s="6">
        <f>IF(E1208&lt;&gt;0, ((E1208-F1208)/E1208)*100, 0)</f>
        <v>73.543307086614178</v>
      </c>
    </row>
    <row r="1209" spans="1:8" x14ac:dyDescent="0.2">
      <c r="A1209" s="2" t="s">
        <v>434</v>
      </c>
      <c r="B1209" s="2" t="s">
        <v>435</v>
      </c>
      <c r="C1209" s="2" t="s">
        <v>73</v>
      </c>
      <c r="D1209" s="6">
        <v>2</v>
      </c>
      <c r="E1209" s="6">
        <v>16</v>
      </c>
      <c r="F1209" s="6">
        <v>4.0599999999999996</v>
      </c>
      <c r="G1209" s="6">
        <f>E1209-F1209</f>
        <v>11.940000000000001</v>
      </c>
      <c r="H1209" s="6">
        <f>IF(E1209&lt;&gt;0, ((E1209-F1209)/E1209)*100, 0)</f>
        <v>74.625000000000014</v>
      </c>
    </row>
    <row r="1210" spans="1:8" customFormat="1" ht="15" x14ac:dyDescent="0.25">
      <c r="D1210" s="10"/>
      <c r="E1210" s="10"/>
      <c r="F1210" s="10"/>
      <c r="G1210" s="10"/>
      <c r="H1210" s="10"/>
    </row>
    <row r="1211" spans="1:8" s="4" customFormat="1" x14ac:dyDescent="0.2">
      <c r="A1211" s="3" t="s">
        <v>10</v>
      </c>
      <c r="B1211" s="3" t="s">
        <v>10</v>
      </c>
      <c r="C1211" s="3" t="s">
        <v>10</v>
      </c>
      <c r="D1211" s="5">
        <f>SUBTOTAL(9, D1206:D1210)</f>
        <v>4</v>
      </c>
      <c r="E1211" s="5">
        <f>SUBTOTAL(9, E1206:E1210)</f>
        <v>0</v>
      </c>
      <c r="F1211" s="5">
        <f>SUBTOTAL(9, F1206:F1210)</f>
        <v>18.34</v>
      </c>
      <c r="G1211" s="5">
        <f>SUBTOTAL(9, G1206:G1210)</f>
        <v>-18.339999999999993</v>
      </c>
      <c r="H1211" s="5">
        <f>IF(E1211&lt;&gt;0, ((E1211-F1211)/E1211)*100, 0)</f>
        <v>0</v>
      </c>
    </row>
    <row r="1212" spans="1:8" customFormat="1" ht="15" x14ac:dyDescent="0.25">
      <c r="D1212" s="10"/>
      <c r="E1212" s="10"/>
      <c r="F1212" s="10"/>
      <c r="G1212" s="10"/>
      <c r="H1212" s="10"/>
    </row>
    <row r="1213" spans="1:8" x14ac:dyDescent="0.2">
      <c r="A1213" s="2" t="s">
        <v>436</v>
      </c>
      <c r="B1213" s="2" t="s">
        <v>437</v>
      </c>
      <c r="C1213" s="2" t="s">
        <v>10</v>
      </c>
      <c r="E1213" s="6">
        <v>-32</v>
      </c>
      <c r="G1213" s="6">
        <f>E1213-F1213</f>
        <v>-32</v>
      </c>
      <c r="H1213" s="6">
        <f>IF(E1213&lt;&gt;0, ((E1213-F1213)/E1213)*100, 0)</f>
        <v>100</v>
      </c>
    </row>
    <row r="1214" spans="1:8" customFormat="1" ht="15" x14ac:dyDescent="0.25">
      <c r="D1214" s="10"/>
      <c r="E1214" s="10"/>
      <c r="F1214" s="10"/>
      <c r="G1214" s="10"/>
      <c r="H1214" s="10"/>
    </row>
    <row r="1215" spans="1:8" s="4" customFormat="1" x14ac:dyDescent="0.2">
      <c r="A1215" s="3" t="s">
        <v>10</v>
      </c>
      <c r="B1215" s="3" t="s">
        <v>10</v>
      </c>
      <c r="C1215" s="3" t="s">
        <v>10</v>
      </c>
      <c r="D1215" s="5">
        <f>SUBTOTAL(9, D1213:D1214)</f>
        <v>0</v>
      </c>
      <c r="E1215" s="5">
        <f>SUBTOTAL(9, E1213:E1214)</f>
        <v>-32</v>
      </c>
      <c r="F1215" s="5">
        <f>SUBTOTAL(9, F1213:F1214)</f>
        <v>0</v>
      </c>
      <c r="G1215" s="5">
        <f>SUBTOTAL(9, G1213:G1214)</f>
        <v>-32</v>
      </c>
      <c r="H1215" s="5">
        <f>IF(E1215&lt;&gt;0, ((E1215-F1215)/E1215)*100, 0)</f>
        <v>100</v>
      </c>
    </row>
    <row r="1216" spans="1:8" customFormat="1" ht="15" x14ac:dyDescent="0.25">
      <c r="D1216" s="10"/>
      <c r="E1216" s="10"/>
      <c r="F1216" s="10"/>
      <c r="G1216" s="10"/>
      <c r="H1216" s="10"/>
    </row>
    <row r="1217" spans="1:8" x14ac:dyDescent="0.2">
      <c r="A1217" s="2" t="s">
        <v>438</v>
      </c>
      <c r="B1217" s="2" t="s">
        <v>439</v>
      </c>
      <c r="C1217" s="2" t="s">
        <v>10</v>
      </c>
      <c r="G1217" s="6">
        <f t="shared" ref="G1217:G1231" si="82">E1217-F1217</f>
        <v>0</v>
      </c>
      <c r="H1217" s="6">
        <f t="shared" ref="H1217:H1231" si="83">IF(E1217&lt;&gt;0, ((E1217-F1217)/E1217)*100, 0)</f>
        <v>0</v>
      </c>
    </row>
    <row r="1218" spans="1:8" x14ac:dyDescent="0.2">
      <c r="A1218" s="2" t="s">
        <v>438</v>
      </c>
      <c r="B1218" s="2" t="s">
        <v>439</v>
      </c>
      <c r="C1218" s="2" t="s">
        <v>10</v>
      </c>
      <c r="G1218" s="6">
        <f t="shared" si="82"/>
        <v>0</v>
      </c>
      <c r="H1218" s="6">
        <f t="shared" si="83"/>
        <v>0</v>
      </c>
    </row>
    <row r="1219" spans="1:8" x14ac:dyDescent="0.2">
      <c r="A1219" s="2" t="s">
        <v>438</v>
      </c>
      <c r="B1219" s="2" t="s">
        <v>439</v>
      </c>
      <c r="C1219" s="2" t="s">
        <v>10</v>
      </c>
      <c r="E1219" s="6">
        <v>-47.93</v>
      </c>
      <c r="G1219" s="6">
        <f t="shared" si="82"/>
        <v>-47.93</v>
      </c>
      <c r="H1219" s="6">
        <f t="shared" si="83"/>
        <v>100</v>
      </c>
    </row>
    <row r="1220" spans="1:8" x14ac:dyDescent="0.2">
      <c r="A1220" s="2" t="s">
        <v>438</v>
      </c>
      <c r="B1220" s="2" t="s">
        <v>439</v>
      </c>
      <c r="C1220" s="2" t="s">
        <v>10</v>
      </c>
      <c r="E1220" s="6">
        <v>-22.5</v>
      </c>
      <c r="G1220" s="6">
        <f t="shared" si="82"/>
        <v>-22.5</v>
      </c>
      <c r="H1220" s="6">
        <f t="shared" si="83"/>
        <v>100</v>
      </c>
    </row>
    <row r="1221" spans="1:8" x14ac:dyDescent="0.2">
      <c r="A1221" s="2" t="s">
        <v>438</v>
      </c>
      <c r="B1221" s="2" t="s">
        <v>439</v>
      </c>
      <c r="C1221" s="2" t="s">
        <v>42</v>
      </c>
      <c r="D1221" s="6">
        <v>2</v>
      </c>
      <c r="E1221" s="6">
        <v>27</v>
      </c>
      <c r="F1221" s="6">
        <v>10.94</v>
      </c>
      <c r="G1221" s="6">
        <f t="shared" si="82"/>
        <v>16.060000000000002</v>
      </c>
      <c r="H1221" s="6">
        <f t="shared" si="83"/>
        <v>59.481481481481488</v>
      </c>
    </row>
    <row r="1222" spans="1:8" x14ac:dyDescent="0.2">
      <c r="A1222" s="2" t="s">
        <v>438</v>
      </c>
      <c r="B1222" s="2" t="s">
        <v>439</v>
      </c>
      <c r="C1222" s="2" t="s">
        <v>38</v>
      </c>
      <c r="D1222" s="6">
        <v>1</v>
      </c>
      <c r="E1222" s="6">
        <v>10.5</v>
      </c>
      <c r="F1222" s="6">
        <v>1.79</v>
      </c>
      <c r="G1222" s="6">
        <f t="shared" si="82"/>
        <v>8.7100000000000009</v>
      </c>
      <c r="H1222" s="6">
        <f t="shared" si="83"/>
        <v>82.952380952380949</v>
      </c>
    </row>
    <row r="1223" spans="1:8" x14ac:dyDescent="0.2">
      <c r="A1223" s="2" t="s">
        <v>438</v>
      </c>
      <c r="B1223" s="2" t="s">
        <v>439</v>
      </c>
      <c r="C1223" s="2" t="s">
        <v>312</v>
      </c>
      <c r="D1223" s="6">
        <v>1</v>
      </c>
      <c r="E1223" s="6">
        <v>5.5</v>
      </c>
      <c r="F1223" s="6">
        <v>1.53</v>
      </c>
      <c r="G1223" s="6">
        <f t="shared" si="82"/>
        <v>3.9699999999999998</v>
      </c>
      <c r="H1223" s="6">
        <f t="shared" si="83"/>
        <v>72.181818181818187</v>
      </c>
    </row>
    <row r="1224" spans="1:8" x14ac:dyDescent="0.2">
      <c r="A1224" s="2" t="s">
        <v>438</v>
      </c>
      <c r="B1224" s="2" t="s">
        <v>439</v>
      </c>
      <c r="C1224" s="2" t="s">
        <v>145</v>
      </c>
      <c r="D1224" s="6">
        <v>1</v>
      </c>
      <c r="E1224" s="6">
        <v>3.5</v>
      </c>
      <c r="F1224" s="6">
        <v>0.42</v>
      </c>
      <c r="G1224" s="6">
        <f t="shared" si="82"/>
        <v>3.08</v>
      </c>
      <c r="H1224" s="6">
        <f t="shared" si="83"/>
        <v>88</v>
      </c>
    </row>
    <row r="1225" spans="1:8" x14ac:dyDescent="0.2">
      <c r="A1225" s="2" t="s">
        <v>438</v>
      </c>
      <c r="B1225" s="2" t="s">
        <v>439</v>
      </c>
      <c r="C1225" s="2" t="s">
        <v>44</v>
      </c>
      <c r="D1225" s="6">
        <v>1</v>
      </c>
      <c r="E1225" s="6">
        <v>3.5</v>
      </c>
      <c r="F1225" s="6">
        <v>0.42</v>
      </c>
      <c r="G1225" s="6">
        <f t="shared" si="82"/>
        <v>3.08</v>
      </c>
      <c r="H1225" s="6">
        <f t="shared" si="83"/>
        <v>88</v>
      </c>
    </row>
    <row r="1226" spans="1:8" x14ac:dyDescent="0.2">
      <c r="A1226" s="2" t="s">
        <v>438</v>
      </c>
      <c r="B1226" s="2" t="s">
        <v>439</v>
      </c>
      <c r="C1226" s="2" t="s">
        <v>11</v>
      </c>
      <c r="D1226" s="6">
        <v>1</v>
      </c>
      <c r="E1226" s="6">
        <v>16.5</v>
      </c>
      <c r="F1226" s="6">
        <v>5.88</v>
      </c>
      <c r="G1226" s="6">
        <f t="shared" si="82"/>
        <v>10.620000000000001</v>
      </c>
      <c r="H1226" s="6">
        <f t="shared" si="83"/>
        <v>64.363636363636374</v>
      </c>
    </row>
    <row r="1227" spans="1:8" x14ac:dyDescent="0.2">
      <c r="A1227" s="2" t="s">
        <v>438</v>
      </c>
      <c r="B1227" s="2" t="s">
        <v>439</v>
      </c>
      <c r="C1227" s="2" t="s">
        <v>204</v>
      </c>
      <c r="D1227" s="6">
        <v>1</v>
      </c>
      <c r="E1227" s="6">
        <v>22.5</v>
      </c>
      <c r="F1227" s="6">
        <v>7.71</v>
      </c>
      <c r="G1227" s="6">
        <f t="shared" si="82"/>
        <v>14.79</v>
      </c>
      <c r="H1227" s="6">
        <f t="shared" si="83"/>
        <v>65.733333333333334</v>
      </c>
    </row>
    <row r="1228" spans="1:8" x14ac:dyDescent="0.2">
      <c r="A1228" s="2" t="s">
        <v>438</v>
      </c>
      <c r="B1228" s="2" t="s">
        <v>439</v>
      </c>
      <c r="C1228" s="2" t="s">
        <v>159</v>
      </c>
      <c r="D1228" s="6">
        <v>1</v>
      </c>
      <c r="E1228" s="6">
        <v>14.25</v>
      </c>
      <c r="F1228" s="6">
        <v>5.25</v>
      </c>
      <c r="G1228" s="6">
        <f t="shared" si="82"/>
        <v>9</v>
      </c>
      <c r="H1228" s="6">
        <f t="shared" si="83"/>
        <v>63.157894736842103</v>
      </c>
    </row>
    <row r="1229" spans="1:8" x14ac:dyDescent="0.2">
      <c r="A1229" s="2" t="s">
        <v>438</v>
      </c>
      <c r="B1229" s="2" t="s">
        <v>439</v>
      </c>
      <c r="C1229" s="2" t="s">
        <v>440</v>
      </c>
      <c r="D1229" s="6">
        <v>1</v>
      </c>
      <c r="E1229" s="6">
        <v>16</v>
      </c>
      <c r="F1229" s="6">
        <v>5.74</v>
      </c>
      <c r="G1229" s="6">
        <f t="shared" si="82"/>
        <v>10.26</v>
      </c>
      <c r="H1229" s="6">
        <f t="shared" si="83"/>
        <v>64.125</v>
      </c>
    </row>
    <row r="1230" spans="1:8" x14ac:dyDescent="0.2">
      <c r="A1230" s="2" t="s">
        <v>438</v>
      </c>
      <c r="B1230" s="2" t="s">
        <v>439</v>
      </c>
      <c r="C1230" s="2" t="s">
        <v>23</v>
      </c>
      <c r="D1230" s="6">
        <v>1</v>
      </c>
      <c r="E1230" s="6">
        <v>30.5</v>
      </c>
      <c r="F1230" s="6">
        <v>9.52</v>
      </c>
      <c r="G1230" s="6">
        <f t="shared" si="82"/>
        <v>20.98</v>
      </c>
      <c r="H1230" s="6">
        <f t="shared" si="83"/>
        <v>68.786885245901644</v>
      </c>
    </row>
    <row r="1231" spans="1:8" x14ac:dyDescent="0.2">
      <c r="A1231" s="2" t="s">
        <v>438</v>
      </c>
      <c r="B1231" s="2" t="s">
        <v>439</v>
      </c>
      <c r="C1231" s="2" t="s">
        <v>160</v>
      </c>
      <c r="D1231" s="6">
        <v>1</v>
      </c>
      <c r="E1231" s="6">
        <v>16</v>
      </c>
      <c r="F1231" s="6">
        <v>5.88</v>
      </c>
      <c r="G1231" s="6">
        <f t="shared" si="82"/>
        <v>10.120000000000001</v>
      </c>
      <c r="H1231" s="6">
        <f t="shared" si="83"/>
        <v>63.250000000000007</v>
      </c>
    </row>
    <row r="1232" spans="1:8" customFormat="1" ht="15" x14ac:dyDescent="0.25">
      <c r="D1232" s="10"/>
      <c r="E1232" s="10"/>
      <c r="F1232" s="10"/>
      <c r="G1232" s="10"/>
      <c r="H1232" s="10"/>
    </row>
    <row r="1233" spans="1:8" s="4" customFormat="1" x14ac:dyDescent="0.2">
      <c r="A1233" s="3" t="s">
        <v>10</v>
      </c>
      <c r="B1233" s="3" t="s">
        <v>10</v>
      </c>
      <c r="C1233" s="3" t="s">
        <v>10</v>
      </c>
      <c r="D1233" s="5">
        <f>SUBTOTAL(9, D1217:D1232)</f>
        <v>12</v>
      </c>
      <c r="E1233" s="5">
        <f>SUBTOTAL(9, E1217:E1232)</f>
        <v>95.32</v>
      </c>
      <c r="F1233" s="5">
        <f>SUBTOTAL(9, F1217:F1232)</f>
        <v>55.080000000000005</v>
      </c>
      <c r="G1233" s="5">
        <f>SUBTOTAL(9, G1217:G1232)</f>
        <v>40.239999999999995</v>
      </c>
      <c r="H1233" s="5">
        <f>IF(E1233&lt;&gt;0, ((E1233-F1233)/E1233)*100, 0)</f>
        <v>42.215694502727644</v>
      </c>
    </row>
    <row r="1234" spans="1:8" customFormat="1" ht="15" x14ac:dyDescent="0.25">
      <c r="D1234" s="10"/>
      <c r="E1234" s="10"/>
      <c r="F1234" s="10"/>
      <c r="G1234" s="10"/>
      <c r="H1234" s="10"/>
    </row>
    <row r="1235" spans="1:8" x14ac:dyDescent="0.2">
      <c r="A1235" s="2" t="s">
        <v>441</v>
      </c>
      <c r="B1235" s="2" t="s">
        <v>442</v>
      </c>
      <c r="C1235" s="2" t="s">
        <v>10</v>
      </c>
      <c r="E1235" s="6">
        <v>-45.15</v>
      </c>
      <c r="G1235" s="6">
        <f>E1235-F1235</f>
        <v>-45.15</v>
      </c>
      <c r="H1235" s="6">
        <f>IF(E1235&lt;&gt;0, ((E1235-F1235)/E1235)*100, 0)</f>
        <v>100</v>
      </c>
    </row>
    <row r="1236" spans="1:8" x14ac:dyDescent="0.2">
      <c r="A1236" s="2" t="s">
        <v>441</v>
      </c>
      <c r="B1236" s="2" t="s">
        <v>442</v>
      </c>
      <c r="C1236" s="2" t="s">
        <v>53</v>
      </c>
      <c r="D1236" s="6">
        <v>1</v>
      </c>
      <c r="E1236" s="6">
        <v>7.85</v>
      </c>
      <c r="F1236" s="6">
        <v>1.62</v>
      </c>
      <c r="G1236" s="6">
        <f>E1236-F1236</f>
        <v>6.2299999999999995</v>
      </c>
      <c r="H1236" s="6">
        <f>IF(E1236&lt;&gt;0, ((E1236-F1236)/E1236)*100, 0)</f>
        <v>79.363057324840753</v>
      </c>
    </row>
    <row r="1237" spans="1:8" x14ac:dyDescent="0.2">
      <c r="A1237" s="2" t="s">
        <v>441</v>
      </c>
      <c r="B1237" s="2" t="s">
        <v>442</v>
      </c>
      <c r="C1237" s="2" t="s">
        <v>61</v>
      </c>
      <c r="D1237" s="6">
        <v>3</v>
      </c>
      <c r="E1237" s="6">
        <v>23.55</v>
      </c>
      <c r="F1237" s="6">
        <v>4.8600000000000003</v>
      </c>
      <c r="G1237" s="6">
        <f>E1237-F1237</f>
        <v>18.690000000000001</v>
      </c>
      <c r="H1237" s="6">
        <f>IF(E1237&lt;&gt;0, ((E1237-F1237)/E1237)*100, 0)</f>
        <v>79.363057324840767</v>
      </c>
    </row>
    <row r="1238" spans="1:8" customFormat="1" ht="15" x14ac:dyDescent="0.25">
      <c r="D1238" s="10"/>
      <c r="E1238" s="10"/>
      <c r="F1238" s="10"/>
      <c r="G1238" s="10"/>
      <c r="H1238" s="10"/>
    </row>
    <row r="1239" spans="1:8" s="4" customFormat="1" x14ac:dyDescent="0.2">
      <c r="A1239" s="3" t="s">
        <v>10</v>
      </c>
      <c r="B1239" s="3" t="s">
        <v>10</v>
      </c>
      <c r="C1239" s="3" t="s">
        <v>10</v>
      </c>
      <c r="D1239" s="5">
        <f>SUBTOTAL(9, D1235:D1238)</f>
        <v>4</v>
      </c>
      <c r="E1239" s="5">
        <f>SUBTOTAL(9, E1235:E1238)</f>
        <v>-13.749999999999996</v>
      </c>
      <c r="F1239" s="5">
        <f>SUBTOTAL(9, F1235:F1238)</f>
        <v>6.48</v>
      </c>
      <c r="G1239" s="5">
        <f>SUBTOTAL(9, G1235:G1238)</f>
        <v>-20.23</v>
      </c>
      <c r="H1239" s="5">
        <f>IF(E1239&lt;&gt;0, ((E1239-F1239)/E1239)*100, 0)</f>
        <v>147.12727272727275</v>
      </c>
    </row>
    <row r="1240" spans="1:8" customFormat="1" ht="15" x14ac:dyDescent="0.25">
      <c r="D1240" s="10"/>
      <c r="E1240" s="10"/>
      <c r="F1240" s="10"/>
      <c r="G1240" s="10"/>
      <c r="H1240" s="10"/>
    </row>
    <row r="1241" spans="1:8" x14ac:dyDescent="0.2">
      <c r="A1241" s="2" t="s">
        <v>443</v>
      </c>
      <c r="B1241" s="2" t="s">
        <v>444</v>
      </c>
      <c r="C1241" s="2" t="s">
        <v>10</v>
      </c>
      <c r="E1241" s="6">
        <v>-24.25</v>
      </c>
      <c r="G1241" s="6">
        <f>E1241-F1241</f>
        <v>-24.25</v>
      </c>
      <c r="H1241" s="6">
        <f>IF(E1241&lt;&gt;0, ((E1241-F1241)/E1241)*100, 0)</f>
        <v>100</v>
      </c>
    </row>
    <row r="1242" spans="1:8" x14ac:dyDescent="0.2">
      <c r="A1242" s="2" t="s">
        <v>443</v>
      </c>
      <c r="B1242" s="2" t="s">
        <v>444</v>
      </c>
      <c r="C1242" s="2" t="s">
        <v>11</v>
      </c>
      <c r="D1242" s="6">
        <v>1</v>
      </c>
      <c r="E1242" s="6">
        <v>16.5</v>
      </c>
      <c r="F1242" s="6">
        <v>5.88</v>
      </c>
      <c r="G1242" s="6">
        <f>E1242-F1242</f>
        <v>10.620000000000001</v>
      </c>
      <c r="H1242" s="6">
        <f>IF(E1242&lt;&gt;0, ((E1242-F1242)/E1242)*100, 0)</f>
        <v>64.363636363636374</v>
      </c>
    </row>
    <row r="1243" spans="1:8" customFormat="1" ht="15" x14ac:dyDescent="0.25">
      <c r="D1243" s="10"/>
      <c r="E1243" s="10"/>
      <c r="F1243" s="10"/>
      <c r="G1243" s="10"/>
      <c r="H1243" s="10"/>
    </row>
    <row r="1244" spans="1:8" s="4" customFormat="1" x14ac:dyDescent="0.2">
      <c r="A1244" s="3" t="s">
        <v>10</v>
      </c>
      <c r="B1244" s="3" t="s">
        <v>10</v>
      </c>
      <c r="C1244" s="3" t="s">
        <v>10</v>
      </c>
      <c r="D1244" s="5">
        <f>SUBTOTAL(9, D1241:D1243)</f>
        <v>1</v>
      </c>
      <c r="E1244" s="5">
        <f>SUBTOTAL(9, E1241:E1243)</f>
        <v>-7.75</v>
      </c>
      <c r="F1244" s="5">
        <f>SUBTOTAL(9, F1241:F1243)</f>
        <v>5.88</v>
      </c>
      <c r="G1244" s="5">
        <f>SUBTOTAL(9, G1241:G1243)</f>
        <v>-13.629999999999999</v>
      </c>
      <c r="H1244" s="5">
        <f>IF(E1244&lt;&gt;0, ((E1244-F1244)/E1244)*100, 0)</f>
        <v>175.87096774193546</v>
      </c>
    </row>
    <row r="1245" spans="1:8" customFormat="1" ht="15" x14ac:dyDescent="0.25">
      <c r="D1245" s="10"/>
      <c r="E1245" s="10"/>
      <c r="F1245" s="10"/>
      <c r="G1245" s="10"/>
      <c r="H1245" s="10"/>
    </row>
    <row r="1246" spans="1:8" x14ac:dyDescent="0.2">
      <c r="A1246" s="2" t="s">
        <v>445</v>
      </c>
      <c r="B1246" s="2" t="s">
        <v>446</v>
      </c>
      <c r="C1246" s="2" t="s">
        <v>312</v>
      </c>
      <c r="D1246" s="6">
        <v>2</v>
      </c>
      <c r="E1246" s="6">
        <v>11</v>
      </c>
      <c r="F1246" s="6">
        <v>3.06</v>
      </c>
      <c r="G1246" s="6">
        <f t="shared" ref="G1246:G1252" si="84">E1246-F1246</f>
        <v>7.9399999999999995</v>
      </c>
      <c r="H1246" s="6">
        <f t="shared" ref="H1246:H1252" si="85">IF(E1246&lt;&gt;0, ((E1246-F1246)/E1246)*100, 0)</f>
        <v>72.181818181818187</v>
      </c>
    </row>
    <row r="1247" spans="1:8" x14ac:dyDescent="0.2">
      <c r="A1247" s="2" t="s">
        <v>445</v>
      </c>
      <c r="B1247" s="2" t="s">
        <v>446</v>
      </c>
      <c r="C1247" s="2" t="s">
        <v>228</v>
      </c>
      <c r="D1247" s="6">
        <v>1</v>
      </c>
      <c r="E1247" s="6">
        <v>14</v>
      </c>
      <c r="F1247" s="6">
        <v>3.36</v>
      </c>
      <c r="G1247" s="6">
        <f t="shared" si="84"/>
        <v>10.64</v>
      </c>
      <c r="H1247" s="6">
        <f t="shared" si="85"/>
        <v>76</v>
      </c>
    </row>
    <row r="1248" spans="1:8" x14ac:dyDescent="0.2">
      <c r="A1248" s="2" t="s">
        <v>445</v>
      </c>
      <c r="B1248" s="2" t="s">
        <v>446</v>
      </c>
      <c r="C1248" s="2" t="s">
        <v>150</v>
      </c>
      <c r="D1248" s="6">
        <v>1</v>
      </c>
      <c r="E1248" s="6">
        <v>13.5</v>
      </c>
      <c r="F1248" s="6">
        <v>3.36</v>
      </c>
      <c r="G1248" s="6">
        <f t="shared" si="84"/>
        <v>10.14</v>
      </c>
      <c r="H1248" s="6">
        <f t="shared" si="85"/>
        <v>75.111111111111114</v>
      </c>
    </row>
    <row r="1249" spans="1:8" x14ac:dyDescent="0.2">
      <c r="A1249" s="2" t="s">
        <v>445</v>
      </c>
      <c r="B1249" s="2" t="s">
        <v>446</v>
      </c>
      <c r="C1249" s="2" t="s">
        <v>29</v>
      </c>
      <c r="D1249" s="6">
        <v>2</v>
      </c>
      <c r="E1249" s="6">
        <v>14</v>
      </c>
      <c r="F1249" s="6">
        <v>3.36</v>
      </c>
      <c r="G1249" s="6">
        <f t="shared" si="84"/>
        <v>10.64</v>
      </c>
      <c r="H1249" s="6">
        <f t="shared" si="85"/>
        <v>76</v>
      </c>
    </row>
    <row r="1250" spans="1:8" x14ac:dyDescent="0.2">
      <c r="A1250" s="2" t="s">
        <v>445</v>
      </c>
      <c r="B1250" s="2" t="s">
        <v>446</v>
      </c>
      <c r="C1250" s="2" t="s">
        <v>45</v>
      </c>
      <c r="D1250" s="6">
        <v>4</v>
      </c>
      <c r="E1250" s="6">
        <v>15</v>
      </c>
      <c r="F1250" s="6">
        <v>3.36</v>
      </c>
      <c r="G1250" s="6">
        <f t="shared" si="84"/>
        <v>11.64</v>
      </c>
      <c r="H1250" s="6">
        <f t="shared" si="85"/>
        <v>77.600000000000009</v>
      </c>
    </row>
    <row r="1251" spans="1:8" x14ac:dyDescent="0.2">
      <c r="A1251" s="2" t="s">
        <v>445</v>
      </c>
      <c r="B1251" s="2" t="s">
        <v>446</v>
      </c>
      <c r="C1251" s="2" t="s">
        <v>166</v>
      </c>
      <c r="D1251" s="6">
        <v>4</v>
      </c>
      <c r="E1251" s="6">
        <v>8</v>
      </c>
      <c r="F1251" s="6">
        <v>2.08</v>
      </c>
      <c r="G1251" s="6">
        <f t="shared" si="84"/>
        <v>5.92</v>
      </c>
      <c r="H1251" s="6">
        <f t="shared" si="85"/>
        <v>74</v>
      </c>
    </row>
    <row r="1252" spans="1:8" x14ac:dyDescent="0.2">
      <c r="A1252" s="2" t="s">
        <v>445</v>
      </c>
      <c r="B1252" s="2" t="s">
        <v>446</v>
      </c>
      <c r="C1252" s="2" t="s">
        <v>160</v>
      </c>
      <c r="D1252" s="6">
        <v>1</v>
      </c>
      <c r="E1252" s="6">
        <v>16</v>
      </c>
      <c r="F1252" s="6">
        <v>5.88</v>
      </c>
      <c r="G1252" s="6">
        <f t="shared" si="84"/>
        <v>10.120000000000001</v>
      </c>
      <c r="H1252" s="6">
        <f t="shared" si="85"/>
        <v>63.250000000000007</v>
      </c>
    </row>
    <row r="1253" spans="1:8" customFormat="1" ht="15" x14ac:dyDescent="0.25">
      <c r="D1253" s="10"/>
      <c r="E1253" s="10"/>
      <c r="F1253" s="10"/>
      <c r="G1253" s="10"/>
      <c r="H1253" s="10"/>
    </row>
    <row r="1254" spans="1:8" s="4" customFormat="1" x14ac:dyDescent="0.2">
      <c r="A1254" s="3" t="s">
        <v>10</v>
      </c>
      <c r="B1254" s="3" t="s">
        <v>10</v>
      </c>
      <c r="C1254" s="3" t="s">
        <v>10</v>
      </c>
      <c r="D1254" s="5">
        <f>SUBTOTAL(9, D1246:D1253)</f>
        <v>15</v>
      </c>
      <c r="E1254" s="5">
        <f>SUBTOTAL(9, E1246:E1253)</f>
        <v>91.5</v>
      </c>
      <c r="F1254" s="5">
        <f>SUBTOTAL(9, F1246:F1253)</f>
        <v>24.459999999999997</v>
      </c>
      <c r="G1254" s="5">
        <f>SUBTOTAL(9, G1246:G1253)</f>
        <v>67.040000000000006</v>
      </c>
      <c r="H1254" s="5">
        <f>IF(E1254&lt;&gt;0, ((E1254-F1254)/E1254)*100, 0)</f>
        <v>73.267759562841533</v>
      </c>
    </row>
    <row r="1255" spans="1:8" customFormat="1" ht="15" x14ac:dyDescent="0.25">
      <c r="D1255" s="10"/>
      <c r="E1255" s="10"/>
      <c r="F1255" s="10"/>
      <c r="G1255" s="10"/>
      <c r="H1255" s="10"/>
    </row>
    <row r="1256" spans="1:8" x14ac:dyDescent="0.2">
      <c r="A1256" s="2" t="s">
        <v>447</v>
      </c>
      <c r="B1256" s="2" t="s">
        <v>448</v>
      </c>
      <c r="C1256" s="2" t="s">
        <v>10</v>
      </c>
      <c r="G1256" s="6">
        <f t="shared" ref="G1256:G1270" si="86">E1256-F1256</f>
        <v>0</v>
      </c>
      <c r="H1256" s="6">
        <f t="shared" ref="H1256:H1270" si="87">IF(E1256&lt;&gt;0, ((E1256-F1256)/E1256)*100, 0)</f>
        <v>0</v>
      </c>
    </row>
    <row r="1257" spans="1:8" x14ac:dyDescent="0.2">
      <c r="A1257" s="2" t="s">
        <v>447</v>
      </c>
      <c r="B1257" s="2" t="s">
        <v>448</v>
      </c>
      <c r="C1257" s="2" t="s">
        <v>10</v>
      </c>
      <c r="G1257" s="6">
        <f t="shared" si="86"/>
        <v>0</v>
      </c>
      <c r="H1257" s="6">
        <f t="shared" si="87"/>
        <v>0</v>
      </c>
    </row>
    <row r="1258" spans="1:8" x14ac:dyDescent="0.2">
      <c r="A1258" s="2" t="s">
        <v>447</v>
      </c>
      <c r="B1258" s="2" t="s">
        <v>448</v>
      </c>
      <c r="C1258" s="2" t="s">
        <v>10</v>
      </c>
      <c r="G1258" s="6">
        <f t="shared" si="86"/>
        <v>0</v>
      </c>
      <c r="H1258" s="6">
        <f t="shared" si="87"/>
        <v>0</v>
      </c>
    </row>
    <row r="1259" spans="1:8" x14ac:dyDescent="0.2">
      <c r="A1259" s="2" t="s">
        <v>447</v>
      </c>
      <c r="B1259" s="2" t="s">
        <v>448</v>
      </c>
      <c r="C1259" s="2" t="s">
        <v>10</v>
      </c>
      <c r="E1259" s="6">
        <v>-109.75</v>
      </c>
      <c r="G1259" s="6">
        <f t="shared" si="86"/>
        <v>-109.75</v>
      </c>
      <c r="H1259" s="6">
        <f t="shared" si="87"/>
        <v>100</v>
      </c>
    </row>
    <row r="1260" spans="1:8" x14ac:dyDescent="0.2">
      <c r="A1260" s="2" t="s">
        <v>447</v>
      </c>
      <c r="B1260" s="2" t="s">
        <v>448</v>
      </c>
      <c r="C1260" s="2" t="s">
        <v>10</v>
      </c>
      <c r="D1260" s="6">
        <v>-1</v>
      </c>
      <c r="E1260" s="6">
        <v>-22.5</v>
      </c>
      <c r="G1260" s="6">
        <f t="shared" si="86"/>
        <v>-22.5</v>
      </c>
      <c r="H1260" s="6">
        <f t="shared" si="87"/>
        <v>100</v>
      </c>
    </row>
    <row r="1261" spans="1:8" x14ac:dyDescent="0.2">
      <c r="A1261" s="2" t="s">
        <v>447</v>
      </c>
      <c r="B1261" s="2" t="s">
        <v>448</v>
      </c>
      <c r="C1261" s="2" t="s">
        <v>145</v>
      </c>
      <c r="D1261" s="6">
        <v>1</v>
      </c>
      <c r="E1261" s="6">
        <v>3.5</v>
      </c>
      <c r="F1261" s="6">
        <v>0.42</v>
      </c>
      <c r="G1261" s="6">
        <f t="shared" si="86"/>
        <v>3.08</v>
      </c>
      <c r="H1261" s="6">
        <f t="shared" si="87"/>
        <v>88</v>
      </c>
    </row>
    <row r="1262" spans="1:8" x14ac:dyDescent="0.2">
      <c r="A1262" s="2" t="s">
        <v>447</v>
      </c>
      <c r="B1262" s="2" t="s">
        <v>448</v>
      </c>
      <c r="C1262" s="2" t="s">
        <v>11</v>
      </c>
      <c r="D1262" s="6">
        <v>1</v>
      </c>
      <c r="E1262" s="6">
        <v>16.5</v>
      </c>
      <c r="F1262" s="6">
        <v>5.88</v>
      </c>
      <c r="G1262" s="6">
        <f t="shared" si="86"/>
        <v>10.620000000000001</v>
      </c>
      <c r="H1262" s="6">
        <f t="shared" si="87"/>
        <v>64.363636363636374</v>
      </c>
    </row>
    <row r="1263" spans="1:8" x14ac:dyDescent="0.2">
      <c r="A1263" s="2" t="s">
        <v>447</v>
      </c>
      <c r="B1263" s="2" t="s">
        <v>448</v>
      </c>
      <c r="C1263" s="2" t="s">
        <v>449</v>
      </c>
      <c r="D1263" s="6">
        <v>1</v>
      </c>
      <c r="E1263" s="6">
        <v>13.75</v>
      </c>
      <c r="F1263" s="6">
        <v>4.9000000000000004</v>
      </c>
      <c r="G1263" s="6">
        <f t="shared" si="86"/>
        <v>8.85</v>
      </c>
      <c r="H1263" s="6">
        <f t="shared" si="87"/>
        <v>64.36363636363636</v>
      </c>
    </row>
    <row r="1264" spans="1:8" x14ac:dyDescent="0.2">
      <c r="A1264" s="2" t="s">
        <v>447</v>
      </c>
      <c r="B1264" s="2" t="s">
        <v>448</v>
      </c>
      <c r="C1264" s="2" t="s">
        <v>219</v>
      </c>
      <c r="D1264" s="6">
        <v>1</v>
      </c>
      <c r="E1264" s="6">
        <v>25</v>
      </c>
      <c r="F1264" s="6">
        <v>4.1500000000000004</v>
      </c>
      <c r="G1264" s="6">
        <f t="shared" si="86"/>
        <v>20.85</v>
      </c>
      <c r="H1264" s="6">
        <f t="shared" si="87"/>
        <v>83.4</v>
      </c>
    </row>
    <row r="1265" spans="1:8" x14ac:dyDescent="0.2">
      <c r="A1265" s="2" t="s">
        <v>447</v>
      </c>
      <c r="B1265" s="2" t="s">
        <v>448</v>
      </c>
      <c r="C1265" s="2" t="s">
        <v>12</v>
      </c>
      <c r="D1265" s="6">
        <v>1</v>
      </c>
      <c r="E1265" s="6">
        <v>9.75</v>
      </c>
      <c r="F1265" s="6">
        <v>3.45</v>
      </c>
      <c r="G1265" s="6">
        <f t="shared" si="86"/>
        <v>6.3</v>
      </c>
      <c r="H1265" s="6">
        <f t="shared" si="87"/>
        <v>64.615384615384613</v>
      </c>
    </row>
    <row r="1266" spans="1:8" x14ac:dyDescent="0.2">
      <c r="A1266" s="2" t="s">
        <v>447</v>
      </c>
      <c r="B1266" s="2" t="s">
        <v>448</v>
      </c>
      <c r="C1266" s="2" t="s">
        <v>94</v>
      </c>
      <c r="D1266" s="6">
        <v>1</v>
      </c>
      <c r="E1266" s="6">
        <v>8.25</v>
      </c>
      <c r="F1266" s="6">
        <v>2.93</v>
      </c>
      <c r="G1266" s="6">
        <f t="shared" si="86"/>
        <v>5.32</v>
      </c>
      <c r="H1266" s="6">
        <f t="shared" si="87"/>
        <v>64.484848484848484</v>
      </c>
    </row>
    <row r="1267" spans="1:8" x14ac:dyDescent="0.2">
      <c r="A1267" s="2" t="s">
        <v>447</v>
      </c>
      <c r="B1267" s="2" t="s">
        <v>448</v>
      </c>
      <c r="C1267" s="2" t="s">
        <v>204</v>
      </c>
      <c r="D1267" s="6">
        <v>1</v>
      </c>
      <c r="E1267" s="6">
        <v>22.5</v>
      </c>
      <c r="F1267" s="6">
        <v>7.71</v>
      </c>
      <c r="G1267" s="6">
        <f t="shared" si="86"/>
        <v>14.79</v>
      </c>
      <c r="H1267" s="6">
        <f t="shared" si="87"/>
        <v>65.733333333333334</v>
      </c>
    </row>
    <row r="1268" spans="1:8" x14ac:dyDescent="0.2">
      <c r="A1268" s="2" t="s">
        <v>447</v>
      </c>
      <c r="B1268" s="2" t="s">
        <v>448</v>
      </c>
      <c r="C1268" s="2" t="s">
        <v>159</v>
      </c>
      <c r="D1268" s="6">
        <v>1</v>
      </c>
      <c r="E1268" s="6">
        <v>14.25</v>
      </c>
      <c r="F1268" s="6">
        <v>5.25</v>
      </c>
      <c r="G1268" s="6">
        <f t="shared" si="86"/>
        <v>9</v>
      </c>
      <c r="H1268" s="6">
        <f t="shared" si="87"/>
        <v>63.157894736842103</v>
      </c>
    </row>
    <row r="1269" spans="1:8" x14ac:dyDescent="0.2">
      <c r="A1269" s="2" t="s">
        <v>447</v>
      </c>
      <c r="B1269" s="2" t="s">
        <v>448</v>
      </c>
      <c r="C1269" s="2" t="s">
        <v>450</v>
      </c>
      <c r="D1269" s="6">
        <v>1</v>
      </c>
      <c r="E1269" s="6">
        <v>11</v>
      </c>
      <c r="F1269" s="6">
        <v>3.64</v>
      </c>
      <c r="G1269" s="6">
        <f t="shared" si="86"/>
        <v>7.3599999999999994</v>
      </c>
      <c r="H1269" s="6">
        <f t="shared" si="87"/>
        <v>66.909090909090907</v>
      </c>
    </row>
    <row r="1270" spans="1:8" x14ac:dyDescent="0.2">
      <c r="A1270" s="2" t="s">
        <v>447</v>
      </c>
      <c r="B1270" s="2" t="s">
        <v>448</v>
      </c>
      <c r="C1270" s="2" t="s">
        <v>109</v>
      </c>
      <c r="D1270" s="6">
        <v>2</v>
      </c>
      <c r="E1270" s="6">
        <v>28</v>
      </c>
      <c r="F1270" s="6">
        <v>9.52</v>
      </c>
      <c r="G1270" s="6">
        <f t="shared" si="86"/>
        <v>18.48</v>
      </c>
      <c r="H1270" s="6">
        <f t="shared" si="87"/>
        <v>66</v>
      </c>
    </row>
    <row r="1271" spans="1:8" customFormat="1" ht="15" x14ac:dyDescent="0.25">
      <c r="D1271" s="10"/>
      <c r="E1271" s="10"/>
      <c r="F1271" s="10"/>
      <c r="G1271" s="10"/>
      <c r="H1271" s="10"/>
    </row>
    <row r="1272" spans="1:8" s="4" customFormat="1" x14ac:dyDescent="0.2">
      <c r="A1272" s="3" t="s">
        <v>10</v>
      </c>
      <c r="B1272" s="3" t="s">
        <v>10</v>
      </c>
      <c r="C1272" s="3" t="s">
        <v>10</v>
      </c>
      <c r="D1272" s="5">
        <f>SUBTOTAL(9, D1256:D1271)</f>
        <v>10</v>
      </c>
      <c r="E1272" s="5">
        <f>SUBTOTAL(9, E1256:E1271)</f>
        <v>20.25</v>
      </c>
      <c r="F1272" s="5">
        <f>SUBTOTAL(9, F1256:F1271)</f>
        <v>47.849999999999994</v>
      </c>
      <c r="G1272" s="5">
        <f>SUBTOTAL(9, G1256:G1271)</f>
        <v>-27.599999999999991</v>
      </c>
      <c r="H1272" s="5">
        <f>IF(E1272&lt;&gt;0, ((E1272-F1272)/E1272)*100, 0)</f>
        <v>-136.29629629629628</v>
      </c>
    </row>
    <row r="1273" spans="1:8" customFormat="1" ht="15" x14ac:dyDescent="0.25">
      <c r="D1273" s="10"/>
      <c r="E1273" s="10"/>
      <c r="F1273" s="10"/>
      <c r="G1273" s="10"/>
      <c r="H1273" s="10"/>
    </row>
    <row r="1274" spans="1:8" x14ac:dyDescent="0.2">
      <c r="A1274" s="2" t="s">
        <v>451</v>
      </c>
      <c r="B1274" s="2" t="s">
        <v>452</v>
      </c>
      <c r="C1274" s="2" t="s">
        <v>150</v>
      </c>
      <c r="D1274" s="6">
        <v>2</v>
      </c>
      <c r="E1274" s="6">
        <v>27</v>
      </c>
      <c r="F1274" s="6">
        <v>6.72</v>
      </c>
      <c r="G1274" s="6">
        <f>E1274-F1274</f>
        <v>20.28</v>
      </c>
      <c r="H1274" s="6">
        <f>IF(E1274&lt;&gt;0, ((E1274-F1274)/E1274)*100, 0)</f>
        <v>75.111111111111114</v>
      </c>
    </row>
    <row r="1275" spans="1:8" x14ac:dyDescent="0.2">
      <c r="A1275" s="2" t="s">
        <v>451</v>
      </c>
      <c r="B1275" s="2" t="s">
        <v>452</v>
      </c>
      <c r="C1275" s="2" t="s">
        <v>109</v>
      </c>
      <c r="D1275" s="6">
        <v>2</v>
      </c>
      <c r="E1275" s="6">
        <v>28</v>
      </c>
      <c r="F1275" s="6">
        <v>9.52</v>
      </c>
      <c r="G1275" s="6">
        <f>E1275-F1275</f>
        <v>18.48</v>
      </c>
      <c r="H1275" s="6">
        <f>IF(E1275&lt;&gt;0, ((E1275-F1275)/E1275)*100, 0)</f>
        <v>66</v>
      </c>
    </row>
    <row r="1276" spans="1:8" customFormat="1" ht="15" x14ac:dyDescent="0.25">
      <c r="D1276" s="10"/>
      <c r="E1276" s="10"/>
      <c r="F1276" s="10"/>
      <c r="G1276" s="10"/>
      <c r="H1276" s="10"/>
    </row>
    <row r="1277" spans="1:8" s="4" customFormat="1" x14ac:dyDescent="0.2">
      <c r="A1277" s="3" t="s">
        <v>10</v>
      </c>
      <c r="B1277" s="3" t="s">
        <v>10</v>
      </c>
      <c r="C1277" s="3" t="s">
        <v>10</v>
      </c>
      <c r="D1277" s="5">
        <f>SUBTOTAL(9, D1274:D1276)</f>
        <v>4</v>
      </c>
      <c r="E1277" s="5">
        <f>SUBTOTAL(9, E1274:E1276)</f>
        <v>55</v>
      </c>
      <c r="F1277" s="5">
        <f>SUBTOTAL(9, F1274:F1276)</f>
        <v>16.239999999999998</v>
      </c>
      <c r="G1277" s="5">
        <f>SUBTOTAL(9, G1274:G1276)</f>
        <v>38.760000000000005</v>
      </c>
      <c r="H1277" s="5">
        <f>IF(E1277&lt;&gt;0, ((E1277-F1277)/E1277)*100, 0)</f>
        <v>70.472727272727283</v>
      </c>
    </row>
    <row r="1278" spans="1:8" customFormat="1" ht="15" x14ac:dyDescent="0.25">
      <c r="D1278" s="10"/>
      <c r="E1278" s="10"/>
      <c r="F1278" s="10"/>
      <c r="G1278" s="10"/>
      <c r="H1278" s="10"/>
    </row>
    <row r="1279" spans="1:8" x14ac:dyDescent="0.2">
      <c r="A1279" s="2" t="s">
        <v>453</v>
      </c>
      <c r="B1279" s="2" t="s">
        <v>454</v>
      </c>
      <c r="C1279" s="2" t="s">
        <v>219</v>
      </c>
      <c r="D1279" s="6">
        <v>3</v>
      </c>
      <c r="E1279" s="6">
        <v>75</v>
      </c>
      <c r="F1279" s="6">
        <v>12.45</v>
      </c>
      <c r="G1279" s="6">
        <f>E1279-F1279</f>
        <v>62.55</v>
      </c>
      <c r="H1279" s="6">
        <f>IF(E1279&lt;&gt;0, ((E1279-F1279)/E1279)*100, 0)</f>
        <v>83.399999999999991</v>
      </c>
    </row>
    <row r="1280" spans="1:8" customFormat="1" ht="15" x14ac:dyDescent="0.25">
      <c r="D1280" s="10"/>
      <c r="E1280" s="10"/>
      <c r="F1280" s="10"/>
      <c r="G1280" s="10"/>
      <c r="H1280" s="10"/>
    </row>
    <row r="1281" spans="1:8" s="4" customFormat="1" x14ac:dyDescent="0.2">
      <c r="A1281" s="3" t="s">
        <v>10</v>
      </c>
      <c r="B1281" s="3" t="s">
        <v>10</v>
      </c>
      <c r="C1281" s="3" t="s">
        <v>10</v>
      </c>
      <c r="D1281" s="5">
        <f>SUBTOTAL(9, D1279:D1280)</f>
        <v>3</v>
      </c>
      <c r="E1281" s="5">
        <f>SUBTOTAL(9, E1279:E1280)</f>
        <v>75</v>
      </c>
      <c r="F1281" s="5">
        <f>SUBTOTAL(9, F1279:F1280)</f>
        <v>12.45</v>
      </c>
      <c r="G1281" s="5">
        <f>SUBTOTAL(9, G1279:G1280)</f>
        <v>62.55</v>
      </c>
      <c r="H1281" s="5">
        <f>IF(E1281&lt;&gt;0, ((E1281-F1281)/E1281)*100, 0)</f>
        <v>83.399999999999991</v>
      </c>
    </row>
    <row r="1282" spans="1:8" customFormat="1" ht="15" x14ac:dyDescent="0.25">
      <c r="D1282" s="10"/>
      <c r="E1282" s="10"/>
      <c r="F1282" s="10"/>
      <c r="G1282" s="10"/>
      <c r="H1282" s="10"/>
    </row>
    <row r="1283" spans="1:8" x14ac:dyDescent="0.2">
      <c r="A1283" s="2" t="s">
        <v>455</v>
      </c>
      <c r="B1283" s="2" t="s">
        <v>456</v>
      </c>
      <c r="C1283" s="2" t="s">
        <v>42</v>
      </c>
      <c r="D1283" s="6">
        <v>2</v>
      </c>
      <c r="E1283" s="6">
        <v>27</v>
      </c>
      <c r="F1283" s="6">
        <v>10.94</v>
      </c>
      <c r="G1283" s="6">
        <f>E1283-F1283</f>
        <v>16.060000000000002</v>
      </c>
      <c r="H1283" s="6">
        <f>IF(E1283&lt;&gt;0, ((E1283-F1283)/E1283)*100, 0)</f>
        <v>59.481481481481488</v>
      </c>
    </row>
    <row r="1284" spans="1:8" x14ac:dyDescent="0.2">
      <c r="A1284" s="2" t="s">
        <v>455</v>
      </c>
      <c r="B1284" s="2" t="s">
        <v>456</v>
      </c>
      <c r="C1284" s="2" t="s">
        <v>316</v>
      </c>
      <c r="D1284" s="6">
        <v>1</v>
      </c>
      <c r="E1284" s="6">
        <v>15</v>
      </c>
      <c r="F1284" s="6">
        <v>5.96</v>
      </c>
      <c r="G1284" s="6">
        <f>E1284-F1284</f>
        <v>9.0399999999999991</v>
      </c>
      <c r="H1284" s="6">
        <f>IF(E1284&lt;&gt;0, ((E1284-F1284)/E1284)*100, 0)</f>
        <v>60.266666666666659</v>
      </c>
    </row>
    <row r="1285" spans="1:8" x14ac:dyDescent="0.2">
      <c r="A1285" s="2" t="s">
        <v>455</v>
      </c>
      <c r="B1285" s="2" t="s">
        <v>456</v>
      </c>
      <c r="C1285" s="2" t="s">
        <v>409</v>
      </c>
      <c r="D1285" s="6">
        <v>1</v>
      </c>
      <c r="E1285" s="6">
        <v>27</v>
      </c>
      <c r="F1285" s="6">
        <v>9.94</v>
      </c>
      <c r="G1285" s="6">
        <f>E1285-F1285</f>
        <v>17.060000000000002</v>
      </c>
      <c r="H1285" s="6">
        <f>IF(E1285&lt;&gt;0, ((E1285-F1285)/E1285)*100, 0)</f>
        <v>63.18518518518519</v>
      </c>
    </row>
    <row r="1286" spans="1:8" customFormat="1" ht="15" x14ac:dyDescent="0.25">
      <c r="D1286" s="10"/>
      <c r="E1286" s="10"/>
      <c r="F1286" s="10"/>
      <c r="G1286" s="10"/>
      <c r="H1286" s="10"/>
    </row>
    <row r="1287" spans="1:8" s="4" customFormat="1" x14ac:dyDescent="0.2">
      <c r="A1287" s="3" t="s">
        <v>10</v>
      </c>
      <c r="B1287" s="3" t="s">
        <v>10</v>
      </c>
      <c r="C1287" s="3" t="s">
        <v>10</v>
      </c>
      <c r="D1287" s="5">
        <f>SUBTOTAL(9, D1283:D1286)</f>
        <v>4</v>
      </c>
      <c r="E1287" s="5">
        <f>SUBTOTAL(9, E1283:E1286)</f>
        <v>69</v>
      </c>
      <c r="F1287" s="5">
        <f>SUBTOTAL(9, F1283:F1286)</f>
        <v>26.839999999999996</v>
      </c>
      <c r="G1287" s="5">
        <f>SUBTOTAL(9, G1283:G1286)</f>
        <v>42.160000000000004</v>
      </c>
      <c r="H1287" s="5">
        <f>IF(E1287&lt;&gt;0, ((E1287-F1287)/E1287)*100, 0)</f>
        <v>61.101449275362327</v>
      </c>
    </row>
    <row r="1288" spans="1:8" customFormat="1" ht="15" x14ac:dyDescent="0.25">
      <c r="D1288" s="10"/>
      <c r="E1288" s="10"/>
      <c r="F1288" s="10"/>
      <c r="G1288" s="10"/>
      <c r="H1288" s="10"/>
    </row>
    <row r="1289" spans="1:8" x14ac:dyDescent="0.2">
      <c r="A1289" s="2" t="s">
        <v>457</v>
      </c>
      <c r="B1289" s="2" t="s">
        <v>458</v>
      </c>
      <c r="C1289" s="2" t="s">
        <v>14</v>
      </c>
      <c r="D1289" s="6">
        <v>4</v>
      </c>
      <c r="E1289" s="6">
        <v>102</v>
      </c>
      <c r="F1289" s="6">
        <v>33.6</v>
      </c>
      <c r="G1289" s="6">
        <f>E1289-F1289</f>
        <v>68.400000000000006</v>
      </c>
      <c r="H1289" s="6">
        <f>IF(E1289&lt;&gt;0, ((E1289-F1289)/E1289)*100, 0)</f>
        <v>67.058823529411768</v>
      </c>
    </row>
    <row r="1290" spans="1:8" customFormat="1" ht="15" x14ac:dyDescent="0.25">
      <c r="D1290" s="10"/>
      <c r="E1290" s="10"/>
      <c r="F1290" s="10"/>
      <c r="G1290" s="10"/>
      <c r="H1290" s="10"/>
    </row>
    <row r="1291" spans="1:8" s="4" customFormat="1" x14ac:dyDescent="0.2">
      <c r="A1291" s="3" t="s">
        <v>10</v>
      </c>
      <c r="B1291" s="3" t="s">
        <v>10</v>
      </c>
      <c r="C1291" s="3" t="s">
        <v>10</v>
      </c>
      <c r="D1291" s="5">
        <f>SUBTOTAL(9, D1289:D1290)</f>
        <v>4</v>
      </c>
      <c r="E1291" s="5">
        <f>SUBTOTAL(9, E1289:E1290)</f>
        <v>102</v>
      </c>
      <c r="F1291" s="5">
        <f>SUBTOTAL(9, F1289:F1290)</f>
        <v>33.6</v>
      </c>
      <c r="G1291" s="5">
        <f>SUBTOTAL(9, G1289:G1290)</f>
        <v>68.400000000000006</v>
      </c>
      <c r="H1291" s="5">
        <f>IF(E1291&lt;&gt;0, ((E1291-F1291)/E1291)*100, 0)</f>
        <v>67.058823529411768</v>
      </c>
    </row>
    <row r="1292" spans="1:8" customFormat="1" ht="15" x14ac:dyDescent="0.25">
      <c r="D1292" s="10"/>
      <c r="E1292" s="10"/>
      <c r="F1292" s="10"/>
      <c r="G1292" s="10"/>
      <c r="H1292" s="10"/>
    </row>
    <row r="1293" spans="1:8" x14ac:dyDescent="0.2">
      <c r="A1293" s="2" t="s">
        <v>459</v>
      </c>
      <c r="B1293" s="2" t="s">
        <v>460</v>
      </c>
      <c r="C1293" s="2" t="s">
        <v>101</v>
      </c>
      <c r="D1293" s="6">
        <v>1</v>
      </c>
      <c r="E1293" s="6">
        <v>13.5</v>
      </c>
      <c r="F1293" s="6">
        <v>5.47</v>
      </c>
      <c r="G1293" s="6">
        <f>E1293-F1293</f>
        <v>8.0300000000000011</v>
      </c>
      <c r="H1293" s="6">
        <f>IF(E1293&lt;&gt;0, ((E1293-F1293)/E1293)*100, 0)</f>
        <v>59.481481481481488</v>
      </c>
    </row>
    <row r="1294" spans="1:8" customFormat="1" ht="15" x14ac:dyDescent="0.25">
      <c r="D1294" s="10"/>
      <c r="E1294" s="10"/>
      <c r="F1294" s="10"/>
      <c r="G1294" s="10"/>
      <c r="H1294" s="10"/>
    </row>
    <row r="1295" spans="1:8" s="4" customFormat="1" x14ac:dyDescent="0.2">
      <c r="A1295" s="3" t="s">
        <v>10</v>
      </c>
      <c r="B1295" s="3" t="s">
        <v>10</v>
      </c>
      <c r="C1295" s="3" t="s">
        <v>10</v>
      </c>
      <c r="D1295" s="5">
        <f>SUBTOTAL(9, D1293:D1294)</f>
        <v>1</v>
      </c>
      <c r="E1295" s="5">
        <f>SUBTOTAL(9, E1293:E1294)</f>
        <v>13.5</v>
      </c>
      <c r="F1295" s="5">
        <f>SUBTOTAL(9, F1293:F1294)</f>
        <v>5.47</v>
      </c>
      <c r="G1295" s="5">
        <f>SUBTOTAL(9, G1293:G1294)</f>
        <v>8.0300000000000011</v>
      </c>
      <c r="H1295" s="5">
        <f>IF(E1295&lt;&gt;0, ((E1295-F1295)/E1295)*100, 0)</f>
        <v>59.481481481481488</v>
      </c>
    </row>
    <row r="1296" spans="1:8" customFormat="1" ht="15" x14ac:dyDescent="0.25">
      <c r="D1296" s="10"/>
      <c r="E1296" s="10"/>
      <c r="F1296" s="10"/>
      <c r="G1296" s="10"/>
      <c r="H1296" s="10"/>
    </row>
    <row r="1297" spans="1:8" x14ac:dyDescent="0.2">
      <c r="A1297" s="2" t="s">
        <v>461</v>
      </c>
      <c r="B1297" s="2" t="s">
        <v>462</v>
      </c>
      <c r="C1297" s="2" t="s">
        <v>10</v>
      </c>
      <c r="E1297" s="6">
        <v>-55.8</v>
      </c>
      <c r="G1297" s="6">
        <f t="shared" ref="G1297:G1322" si="88">E1297-F1297</f>
        <v>-55.8</v>
      </c>
      <c r="H1297" s="6">
        <f t="shared" ref="H1297:H1322" si="89">IF(E1297&lt;&gt;0, ((E1297-F1297)/E1297)*100, 0)</f>
        <v>100</v>
      </c>
    </row>
    <row r="1298" spans="1:8" x14ac:dyDescent="0.2">
      <c r="A1298" s="2" t="s">
        <v>461</v>
      </c>
      <c r="B1298" s="2" t="s">
        <v>462</v>
      </c>
      <c r="C1298" s="2" t="s">
        <v>10</v>
      </c>
      <c r="E1298" s="6">
        <v>-46.91</v>
      </c>
      <c r="G1298" s="6">
        <f t="shared" si="88"/>
        <v>-46.91</v>
      </c>
      <c r="H1298" s="6">
        <f t="shared" si="89"/>
        <v>100</v>
      </c>
    </row>
    <row r="1299" spans="1:8" x14ac:dyDescent="0.2">
      <c r="A1299" s="2" t="s">
        <v>461</v>
      </c>
      <c r="B1299" s="2" t="s">
        <v>462</v>
      </c>
      <c r="C1299" s="2" t="s">
        <v>10</v>
      </c>
      <c r="E1299" s="6">
        <v>-45.11</v>
      </c>
      <c r="G1299" s="6">
        <f t="shared" si="88"/>
        <v>-45.11</v>
      </c>
      <c r="H1299" s="6">
        <f t="shared" si="89"/>
        <v>100</v>
      </c>
    </row>
    <row r="1300" spans="1:8" x14ac:dyDescent="0.2">
      <c r="A1300" s="2" t="s">
        <v>461</v>
      </c>
      <c r="B1300" s="2" t="s">
        <v>462</v>
      </c>
      <c r="C1300" s="2" t="s">
        <v>10</v>
      </c>
      <c r="E1300" s="6">
        <v>-19.75</v>
      </c>
      <c r="G1300" s="6">
        <f t="shared" si="88"/>
        <v>-19.75</v>
      </c>
      <c r="H1300" s="6">
        <f t="shared" si="89"/>
        <v>100</v>
      </c>
    </row>
    <row r="1301" spans="1:8" x14ac:dyDescent="0.2">
      <c r="A1301" s="2" t="s">
        <v>461</v>
      </c>
      <c r="B1301" s="2" t="s">
        <v>462</v>
      </c>
      <c r="C1301" s="2" t="s">
        <v>103</v>
      </c>
      <c r="D1301" s="6">
        <v>1</v>
      </c>
      <c r="E1301" s="6">
        <v>6.5</v>
      </c>
      <c r="G1301" s="6">
        <f t="shared" si="88"/>
        <v>6.5</v>
      </c>
      <c r="H1301" s="6">
        <f t="shared" si="89"/>
        <v>100</v>
      </c>
    </row>
    <row r="1302" spans="1:8" x14ac:dyDescent="0.2">
      <c r="A1302" s="2" t="s">
        <v>461</v>
      </c>
      <c r="B1302" s="2" t="s">
        <v>462</v>
      </c>
      <c r="C1302" s="2" t="s">
        <v>104</v>
      </c>
      <c r="D1302" s="6">
        <v>2</v>
      </c>
      <c r="E1302" s="6">
        <v>13</v>
      </c>
      <c r="F1302" s="6">
        <v>4.58</v>
      </c>
      <c r="G1302" s="6">
        <f t="shared" si="88"/>
        <v>8.42</v>
      </c>
      <c r="H1302" s="6">
        <f t="shared" si="89"/>
        <v>64.769230769230774</v>
      </c>
    </row>
    <row r="1303" spans="1:8" x14ac:dyDescent="0.2">
      <c r="A1303" s="2" t="s">
        <v>461</v>
      </c>
      <c r="B1303" s="2" t="s">
        <v>462</v>
      </c>
      <c r="C1303" s="2" t="s">
        <v>312</v>
      </c>
      <c r="D1303" s="6">
        <v>1</v>
      </c>
      <c r="E1303" s="6">
        <v>5.5</v>
      </c>
      <c r="F1303" s="6">
        <v>1.53</v>
      </c>
      <c r="G1303" s="6">
        <f t="shared" si="88"/>
        <v>3.9699999999999998</v>
      </c>
      <c r="H1303" s="6">
        <f t="shared" si="89"/>
        <v>72.181818181818187</v>
      </c>
    </row>
    <row r="1304" spans="1:8" x14ac:dyDescent="0.2">
      <c r="A1304" s="2" t="s">
        <v>461</v>
      </c>
      <c r="B1304" s="2" t="s">
        <v>462</v>
      </c>
      <c r="C1304" s="2" t="s">
        <v>145</v>
      </c>
      <c r="D1304" s="6">
        <v>1</v>
      </c>
      <c r="E1304" s="6">
        <v>3.5</v>
      </c>
      <c r="F1304" s="6">
        <v>0.42</v>
      </c>
      <c r="G1304" s="6">
        <f t="shared" si="88"/>
        <v>3.08</v>
      </c>
      <c r="H1304" s="6">
        <f t="shared" si="89"/>
        <v>88</v>
      </c>
    </row>
    <row r="1305" spans="1:8" x14ac:dyDescent="0.2">
      <c r="A1305" s="2" t="s">
        <v>461</v>
      </c>
      <c r="B1305" s="2" t="s">
        <v>462</v>
      </c>
      <c r="C1305" s="2" t="s">
        <v>44</v>
      </c>
      <c r="D1305" s="6">
        <v>1</v>
      </c>
      <c r="E1305" s="6">
        <v>3.5</v>
      </c>
      <c r="F1305" s="6">
        <v>0.42</v>
      </c>
      <c r="G1305" s="6">
        <f t="shared" si="88"/>
        <v>3.08</v>
      </c>
      <c r="H1305" s="6">
        <f t="shared" si="89"/>
        <v>88</v>
      </c>
    </row>
    <row r="1306" spans="1:8" x14ac:dyDescent="0.2">
      <c r="A1306" s="2" t="s">
        <v>461</v>
      </c>
      <c r="B1306" s="2" t="s">
        <v>462</v>
      </c>
      <c r="C1306" s="2" t="s">
        <v>136</v>
      </c>
      <c r="D1306" s="6">
        <v>1</v>
      </c>
      <c r="E1306" s="6">
        <v>20.75</v>
      </c>
      <c r="F1306" s="6">
        <v>7</v>
      </c>
      <c r="G1306" s="6">
        <f t="shared" si="88"/>
        <v>13.75</v>
      </c>
      <c r="H1306" s="6">
        <f t="shared" si="89"/>
        <v>66.265060240963862</v>
      </c>
    </row>
    <row r="1307" spans="1:8" x14ac:dyDescent="0.2">
      <c r="A1307" s="2" t="s">
        <v>461</v>
      </c>
      <c r="B1307" s="2" t="s">
        <v>462</v>
      </c>
      <c r="C1307" s="2" t="s">
        <v>150</v>
      </c>
      <c r="D1307" s="6">
        <v>3</v>
      </c>
      <c r="E1307" s="6">
        <v>40.5</v>
      </c>
      <c r="F1307" s="6">
        <v>10.08</v>
      </c>
      <c r="G1307" s="6">
        <f t="shared" si="88"/>
        <v>30.42</v>
      </c>
      <c r="H1307" s="6">
        <f t="shared" si="89"/>
        <v>75.111111111111114</v>
      </c>
    </row>
    <row r="1308" spans="1:8" x14ac:dyDescent="0.2">
      <c r="A1308" s="2" t="s">
        <v>461</v>
      </c>
      <c r="B1308" s="2" t="s">
        <v>462</v>
      </c>
      <c r="C1308" s="2" t="s">
        <v>70</v>
      </c>
      <c r="D1308" s="6">
        <v>12</v>
      </c>
      <c r="E1308" s="6">
        <v>54</v>
      </c>
      <c r="F1308" s="6">
        <v>15.6</v>
      </c>
      <c r="G1308" s="6">
        <f t="shared" si="88"/>
        <v>38.4</v>
      </c>
      <c r="H1308" s="6">
        <f t="shared" si="89"/>
        <v>71.111111111111114</v>
      </c>
    </row>
    <row r="1309" spans="1:8" x14ac:dyDescent="0.2">
      <c r="A1309" s="2" t="s">
        <v>461</v>
      </c>
      <c r="B1309" s="2" t="s">
        <v>462</v>
      </c>
      <c r="C1309" s="2" t="s">
        <v>165</v>
      </c>
      <c r="D1309" s="6">
        <v>1</v>
      </c>
      <c r="E1309" s="6">
        <v>4.5</v>
      </c>
      <c r="F1309" s="6">
        <v>1.19</v>
      </c>
      <c r="G1309" s="6">
        <f t="shared" si="88"/>
        <v>3.31</v>
      </c>
      <c r="H1309" s="6">
        <f t="shared" si="89"/>
        <v>73.555555555555557</v>
      </c>
    </row>
    <row r="1310" spans="1:8" x14ac:dyDescent="0.2">
      <c r="A1310" s="2" t="s">
        <v>461</v>
      </c>
      <c r="B1310" s="2" t="s">
        <v>462</v>
      </c>
      <c r="C1310" s="2" t="s">
        <v>166</v>
      </c>
      <c r="D1310" s="6">
        <v>1</v>
      </c>
      <c r="E1310" s="6">
        <v>2</v>
      </c>
      <c r="F1310" s="6">
        <v>0.52</v>
      </c>
      <c r="G1310" s="6">
        <f t="shared" si="88"/>
        <v>1.48</v>
      </c>
      <c r="H1310" s="6">
        <f t="shared" si="89"/>
        <v>74</v>
      </c>
    </row>
    <row r="1311" spans="1:8" x14ac:dyDescent="0.2">
      <c r="A1311" s="2" t="s">
        <v>461</v>
      </c>
      <c r="B1311" s="2" t="s">
        <v>462</v>
      </c>
      <c r="C1311" s="2" t="s">
        <v>160</v>
      </c>
      <c r="D1311" s="6">
        <v>2</v>
      </c>
      <c r="E1311" s="6">
        <v>32</v>
      </c>
      <c r="F1311" s="6">
        <v>11.76</v>
      </c>
      <c r="G1311" s="6">
        <f t="shared" si="88"/>
        <v>20.240000000000002</v>
      </c>
      <c r="H1311" s="6">
        <f t="shared" si="89"/>
        <v>63.250000000000007</v>
      </c>
    </row>
    <row r="1312" spans="1:8" x14ac:dyDescent="0.2">
      <c r="A1312" s="2" t="s">
        <v>461</v>
      </c>
      <c r="B1312" s="2" t="s">
        <v>462</v>
      </c>
      <c r="C1312" s="2" t="s">
        <v>83</v>
      </c>
      <c r="D1312" s="6">
        <v>1</v>
      </c>
      <c r="E1312" s="6">
        <v>34.75</v>
      </c>
      <c r="F1312" s="6">
        <v>9.1</v>
      </c>
      <c r="G1312" s="6">
        <f t="shared" si="88"/>
        <v>25.65</v>
      </c>
      <c r="H1312" s="6">
        <f t="shared" si="89"/>
        <v>73.812949640287755</v>
      </c>
    </row>
    <row r="1313" spans="1:8" x14ac:dyDescent="0.2">
      <c r="A1313" s="2" t="s">
        <v>461</v>
      </c>
      <c r="B1313" s="2" t="s">
        <v>462</v>
      </c>
      <c r="C1313" s="2" t="s">
        <v>208</v>
      </c>
      <c r="D1313" s="6">
        <v>1</v>
      </c>
      <c r="E1313" s="6">
        <v>41</v>
      </c>
      <c r="F1313" s="6">
        <v>10.5</v>
      </c>
      <c r="G1313" s="6">
        <f t="shared" si="88"/>
        <v>30.5</v>
      </c>
      <c r="H1313" s="6">
        <f t="shared" si="89"/>
        <v>74.390243902439025</v>
      </c>
    </row>
    <row r="1314" spans="1:8" x14ac:dyDescent="0.2">
      <c r="A1314" s="2" t="s">
        <v>461</v>
      </c>
      <c r="B1314" s="2" t="s">
        <v>462</v>
      </c>
      <c r="C1314" s="2" t="s">
        <v>49</v>
      </c>
      <c r="D1314" s="6">
        <v>2</v>
      </c>
      <c r="E1314" s="6">
        <v>55</v>
      </c>
      <c r="F1314" s="6">
        <v>14.42</v>
      </c>
      <c r="G1314" s="6">
        <f t="shared" si="88"/>
        <v>40.58</v>
      </c>
      <c r="H1314" s="6">
        <f t="shared" si="89"/>
        <v>73.781818181818181</v>
      </c>
    </row>
    <row r="1315" spans="1:8" x14ac:dyDescent="0.2">
      <c r="A1315" s="2" t="s">
        <v>461</v>
      </c>
      <c r="B1315" s="2" t="s">
        <v>462</v>
      </c>
      <c r="C1315" s="2" t="s">
        <v>85</v>
      </c>
      <c r="D1315" s="6">
        <v>3</v>
      </c>
      <c r="E1315" s="6">
        <v>76.5</v>
      </c>
      <c r="F1315" s="6">
        <v>17.850000000000001</v>
      </c>
      <c r="G1315" s="6">
        <f t="shared" si="88"/>
        <v>58.65</v>
      </c>
      <c r="H1315" s="6">
        <f t="shared" si="89"/>
        <v>76.666666666666657</v>
      </c>
    </row>
    <row r="1316" spans="1:8" x14ac:dyDescent="0.2">
      <c r="A1316" s="2" t="s">
        <v>461</v>
      </c>
      <c r="B1316" s="2" t="s">
        <v>462</v>
      </c>
      <c r="C1316" s="2" t="s">
        <v>15</v>
      </c>
      <c r="D1316" s="6">
        <v>1</v>
      </c>
      <c r="E1316" s="6">
        <v>13.5</v>
      </c>
      <c r="F1316" s="6">
        <v>4.2</v>
      </c>
      <c r="G1316" s="6">
        <f t="shared" si="88"/>
        <v>9.3000000000000007</v>
      </c>
      <c r="H1316" s="6">
        <f t="shared" si="89"/>
        <v>68.8888888888889</v>
      </c>
    </row>
    <row r="1317" spans="1:8" x14ac:dyDescent="0.2">
      <c r="A1317" s="2" t="s">
        <v>461</v>
      </c>
      <c r="B1317" s="2" t="s">
        <v>462</v>
      </c>
      <c r="C1317" s="2" t="s">
        <v>414</v>
      </c>
      <c r="D1317" s="6">
        <v>1</v>
      </c>
      <c r="E1317" s="6">
        <v>9.75</v>
      </c>
      <c r="F1317" s="6">
        <v>2.65</v>
      </c>
      <c r="G1317" s="6">
        <f t="shared" si="88"/>
        <v>7.1</v>
      </c>
      <c r="H1317" s="6">
        <f t="shared" si="89"/>
        <v>72.820512820512818</v>
      </c>
    </row>
    <row r="1318" spans="1:8" x14ac:dyDescent="0.2">
      <c r="A1318" s="2" t="s">
        <v>461</v>
      </c>
      <c r="B1318" s="2" t="s">
        <v>462</v>
      </c>
      <c r="C1318" s="2" t="s">
        <v>61</v>
      </c>
      <c r="D1318" s="6">
        <v>4</v>
      </c>
      <c r="E1318" s="6">
        <v>31.4</v>
      </c>
      <c r="F1318" s="6">
        <v>6.48</v>
      </c>
      <c r="G1318" s="6">
        <f t="shared" si="88"/>
        <v>24.919999999999998</v>
      </c>
      <c r="H1318" s="6">
        <f t="shared" si="89"/>
        <v>79.363057324840753</v>
      </c>
    </row>
    <row r="1319" spans="1:8" x14ac:dyDescent="0.2">
      <c r="A1319" s="2" t="s">
        <v>461</v>
      </c>
      <c r="B1319" s="2" t="s">
        <v>462</v>
      </c>
      <c r="C1319" s="2" t="s">
        <v>54</v>
      </c>
      <c r="D1319" s="6">
        <v>2</v>
      </c>
      <c r="E1319" s="6">
        <v>15.7</v>
      </c>
      <c r="F1319" s="6">
        <v>3.42</v>
      </c>
      <c r="G1319" s="6">
        <f t="shared" si="88"/>
        <v>12.28</v>
      </c>
      <c r="H1319" s="6">
        <f t="shared" si="89"/>
        <v>78.216560509554142</v>
      </c>
    </row>
    <row r="1320" spans="1:8" x14ac:dyDescent="0.2">
      <c r="A1320" s="2" t="s">
        <v>461</v>
      </c>
      <c r="B1320" s="2" t="s">
        <v>462</v>
      </c>
      <c r="C1320" s="2" t="s">
        <v>55</v>
      </c>
      <c r="D1320" s="6">
        <v>1</v>
      </c>
      <c r="E1320" s="6">
        <v>7.85</v>
      </c>
      <c r="F1320" s="6">
        <v>1.62</v>
      </c>
      <c r="G1320" s="6">
        <f t="shared" si="88"/>
        <v>6.2299999999999995</v>
      </c>
      <c r="H1320" s="6">
        <f t="shared" si="89"/>
        <v>79.363057324840753</v>
      </c>
    </row>
    <row r="1321" spans="1:8" x14ac:dyDescent="0.2">
      <c r="A1321" s="2" t="s">
        <v>461</v>
      </c>
      <c r="B1321" s="2" t="s">
        <v>462</v>
      </c>
      <c r="C1321" s="2" t="s">
        <v>131</v>
      </c>
      <c r="D1321" s="6">
        <v>1</v>
      </c>
      <c r="E1321" s="6">
        <v>10.75</v>
      </c>
      <c r="F1321" s="6">
        <v>2.27</v>
      </c>
      <c r="G1321" s="6">
        <f t="shared" si="88"/>
        <v>8.48</v>
      </c>
      <c r="H1321" s="6">
        <f t="shared" si="89"/>
        <v>78.883720930232556</v>
      </c>
    </row>
    <row r="1322" spans="1:8" x14ac:dyDescent="0.2">
      <c r="A1322" s="2" t="s">
        <v>461</v>
      </c>
      <c r="B1322" s="2" t="s">
        <v>462</v>
      </c>
      <c r="C1322" s="2" t="s">
        <v>121</v>
      </c>
      <c r="D1322" s="6">
        <v>1</v>
      </c>
      <c r="E1322" s="6">
        <v>10.75</v>
      </c>
      <c r="F1322" s="6">
        <v>2.4</v>
      </c>
      <c r="G1322" s="6">
        <f t="shared" si="88"/>
        <v>8.35</v>
      </c>
      <c r="H1322" s="6">
        <f t="shared" si="89"/>
        <v>77.674418604651166</v>
      </c>
    </row>
    <row r="1323" spans="1:8" customFormat="1" ht="15" x14ac:dyDescent="0.25">
      <c r="D1323" s="10"/>
      <c r="E1323" s="10"/>
      <c r="F1323" s="10"/>
      <c r="G1323" s="10"/>
      <c r="H1323" s="10"/>
    </row>
    <row r="1324" spans="1:8" s="4" customFormat="1" x14ac:dyDescent="0.2">
      <c r="A1324" s="3" t="s">
        <v>10</v>
      </c>
      <c r="B1324" s="3" t="s">
        <v>10</v>
      </c>
      <c r="C1324" s="3" t="s">
        <v>10</v>
      </c>
      <c r="D1324" s="5">
        <f>SUBTOTAL(9, D1297:D1323)</f>
        <v>44</v>
      </c>
      <c r="E1324" s="5">
        <f>SUBTOTAL(9, E1297:E1323)</f>
        <v>325.13</v>
      </c>
      <c r="F1324" s="5">
        <f>SUBTOTAL(9, F1297:F1323)</f>
        <v>128.01000000000002</v>
      </c>
      <c r="G1324" s="5">
        <f>SUBTOTAL(9, G1297:G1323)</f>
        <v>197.11999999999998</v>
      </c>
      <c r="H1324" s="5">
        <f>IF(E1324&lt;&gt;0, ((E1324-F1324)/E1324)*100, 0)</f>
        <v>60.628056469719795</v>
      </c>
    </row>
    <row r="1325" spans="1:8" customFormat="1" ht="15" x14ac:dyDescent="0.25">
      <c r="D1325" s="10"/>
      <c r="E1325" s="10"/>
      <c r="F1325" s="10"/>
      <c r="G1325" s="10"/>
      <c r="H1325" s="10"/>
    </row>
    <row r="1326" spans="1:8" x14ac:dyDescent="0.2">
      <c r="A1326" s="2" t="s">
        <v>463</v>
      </c>
      <c r="B1326" s="2" t="s">
        <v>464</v>
      </c>
      <c r="C1326" s="2" t="s">
        <v>10</v>
      </c>
      <c r="G1326" s="6">
        <f t="shared" ref="G1326:G1331" si="90">E1326-F1326</f>
        <v>0</v>
      </c>
      <c r="H1326" s="6">
        <f t="shared" ref="H1326:H1331" si="91">IF(E1326&lt;&gt;0, ((E1326-F1326)/E1326)*100, 0)</f>
        <v>0</v>
      </c>
    </row>
    <row r="1327" spans="1:8" x14ac:dyDescent="0.2">
      <c r="A1327" s="2" t="s">
        <v>463</v>
      </c>
      <c r="B1327" s="2" t="s">
        <v>464</v>
      </c>
      <c r="C1327" s="2" t="s">
        <v>10</v>
      </c>
      <c r="E1327" s="6">
        <v>-22.5</v>
      </c>
      <c r="G1327" s="6">
        <f t="shared" si="90"/>
        <v>-22.5</v>
      </c>
      <c r="H1327" s="6">
        <f t="shared" si="91"/>
        <v>100</v>
      </c>
    </row>
    <row r="1328" spans="1:8" x14ac:dyDescent="0.2">
      <c r="A1328" s="2" t="s">
        <v>463</v>
      </c>
      <c r="B1328" s="2" t="s">
        <v>464</v>
      </c>
      <c r="C1328" s="2" t="s">
        <v>150</v>
      </c>
      <c r="D1328" s="6">
        <v>3</v>
      </c>
      <c r="E1328" s="6">
        <v>40.5</v>
      </c>
      <c r="F1328" s="6">
        <v>10.08</v>
      </c>
      <c r="G1328" s="6">
        <f t="shared" si="90"/>
        <v>30.42</v>
      </c>
      <c r="H1328" s="6">
        <f t="shared" si="91"/>
        <v>75.111111111111114</v>
      </c>
    </row>
    <row r="1329" spans="1:8" x14ac:dyDescent="0.2">
      <c r="A1329" s="2" t="s">
        <v>463</v>
      </c>
      <c r="B1329" s="2" t="s">
        <v>464</v>
      </c>
      <c r="C1329" s="2" t="s">
        <v>204</v>
      </c>
      <c r="D1329" s="6">
        <v>1</v>
      </c>
      <c r="E1329" s="6">
        <v>22.5</v>
      </c>
      <c r="F1329" s="6">
        <v>7.71</v>
      </c>
      <c r="G1329" s="6">
        <f t="shared" si="90"/>
        <v>14.79</v>
      </c>
      <c r="H1329" s="6">
        <f t="shared" si="91"/>
        <v>65.733333333333334</v>
      </c>
    </row>
    <row r="1330" spans="1:8" x14ac:dyDescent="0.2">
      <c r="A1330" s="2" t="s">
        <v>463</v>
      </c>
      <c r="B1330" s="2" t="s">
        <v>464</v>
      </c>
      <c r="C1330" s="2" t="s">
        <v>465</v>
      </c>
      <c r="D1330" s="6">
        <v>3</v>
      </c>
      <c r="E1330" s="6">
        <v>24</v>
      </c>
      <c r="F1330" s="6">
        <v>5.49</v>
      </c>
      <c r="G1330" s="6">
        <f t="shared" si="90"/>
        <v>18.509999999999998</v>
      </c>
      <c r="H1330" s="6">
        <f t="shared" si="91"/>
        <v>77.124999999999986</v>
      </c>
    </row>
    <row r="1331" spans="1:8" x14ac:dyDescent="0.2">
      <c r="A1331" s="2" t="s">
        <v>463</v>
      </c>
      <c r="B1331" s="2" t="s">
        <v>464</v>
      </c>
      <c r="C1331" s="2" t="s">
        <v>313</v>
      </c>
      <c r="D1331" s="6">
        <v>3</v>
      </c>
      <c r="E1331" s="6">
        <v>29.25</v>
      </c>
      <c r="F1331" s="6">
        <v>7.94</v>
      </c>
      <c r="G1331" s="6">
        <f t="shared" si="90"/>
        <v>21.31</v>
      </c>
      <c r="H1331" s="6">
        <f t="shared" si="91"/>
        <v>72.854700854700852</v>
      </c>
    </row>
    <row r="1332" spans="1:8" customFormat="1" ht="15" x14ac:dyDescent="0.25">
      <c r="D1332" s="10"/>
      <c r="E1332" s="10"/>
      <c r="F1332" s="10"/>
      <c r="G1332" s="10"/>
      <c r="H1332" s="10"/>
    </row>
    <row r="1333" spans="1:8" s="4" customFormat="1" x14ac:dyDescent="0.2">
      <c r="A1333" s="3" t="s">
        <v>10</v>
      </c>
      <c r="B1333" s="3" t="s">
        <v>10</v>
      </c>
      <c r="C1333" s="3" t="s">
        <v>10</v>
      </c>
      <c r="D1333" s="5">
        <f>SUBTOTAL(9, D1326:D1332)</f>
        <v>10</v>
      </c>
      <c r="E1333" s="5">
        <f>SUBTOTAL(9, E1326:E1332)</f>
        <v>93.75</v>
      </c>
      <c r="F1333" s="5">
        <f>SUBTOTAL(9, F1326:F1332)</f>
        <v>31.220000000000002</v>
      </c>
      <c r="G1333" s="5">
        <f>SUBTOTAL(9, G1326:G1332)</f>
        <v>62.53</v>
      </c>
      <c r="H1333" s="5">
        <f>IF(E1333&lt;&gt;0, ((E1333-F1333)/E1333)*100, 0)</f>
        <v>66.698666666666668</v>
      </c>
    </row>
    <row r="1334" spans="1:8" customFormat="1" ht="15" x14ac:dyDescent="0.25">
      <c r="D1334" s="10"/>
      <c r="E1334" s="10"/>
      <c r="F1334" s="10"/>
      <c r="G1334" s="10"/>
      <c r="H1334" s="10"/>
    </row>
    <row r="1335" spans="1:8" x14ac:dyDescent="0.2">
      <c r="A1335" s="2" t="s">
        <v>466</v>
      </c>
      <c r="B1335" s="2" t="s">
        <v>467</v>
      </c>
      <c r="C1335" s="2" t="s">
        <v>103</v>
      </c>
      <c r="D1335" s="6">
        <v>3</v>
      </c>
      <c r="E1335" s="6">
        <v>19.5</v>
      </c>
      <c r="G1335" s="6">
        <f>E1335-F1335</f>
        <v>19.5</v>
      </c>
      <c r="H1335" s="6">
        <f>IF(E1335&lt;&gt;0, ((E1335-F1335)/E1335)*100, 0)</f>
        <v>100</v>
      </c>
    </row>
    <row r="1336" spans="1:8" customFormat="1" ht="15" x14ac:dyDescent="0.25">
      <c r="D1336" s="10"/>
      <c r="E1336" s="10"/>
      <c r="F1336" s="10"/>
      <c r="G1336" s="10"/>
      <c r="H1336" s="10"/>
    </row>
    <row r="1337" spans="1:8" s="4" customFormat="1" x14ac:dyDescent="0.2">
      <c r="A1337" s="3" t="s">
        <v>10</v>
      </c>
      <c r="B1337" s="3" t="s">
        <v>10</v>
      </c>
      <c r="C1337" s="3" t="s">
        <v>10</v>
      </c>
      <c r="D1337" s="5">
        <f>SUBTOTAL(9, D1335:D1336)</f>
        <v>3</v>
      </c>
      <c r="E1337" s="5">
        <f>SUBTOTAL(9, E1335:E1336)</f>
        <v>19.5</v>
      </c>
      <c r="F1337" s="5">
        <f>SUBTOTAL(9, F1335:F1336)</f>
        <v>0</v>
      </c>
      <c r="G1337" s="5">
        <f>SUBTOTAL(9, G1335:G1336)</f>
        <v>19.5</v>
      </c>
      <c r="H1337" s="5">
        <f>IF(E1337&lt;&gt;0, ((E1337-F1337)/E1337)*100, 0)</f>
        <v>100</v>
      </c>
    </row>
    <row r="1338" spans="1:8" customFormat="1" ht="15" x14ac:dyDescent="0.25">
      <c r="D1338" s="10"/>
      <c r="E1338" s="10"/>
      <c r="F1338" s="10"/>
      <c r="G1338" s="10"/>
      <c r="H1338" s="10"/>
    </row>
    <row r="1339" spans="1:8" x14ac:dyDescent="0.2">
      <c r="A1339" s="2" t="s">
        <v>468</v>
      </c>
      <c r="B1339" s="2" t="s">
        <v>469</v>
      </c>
      <c r="C1339" s="2" t="s">
        <v>10</v>
      </c>
      <c r="E1339" s="6">
        <v>-19.95</v>
      </c>
      <c r="G1339" s="6">
        <f>E1339-F1339</f>
        <v>-19.95</v>
      </c>
      <c r="H1339" s="6">
        <f>IF(E1339&lt;&gt;0, ((E1339-F1339)/E1339)*100, 0)</f>
        <v>100</v>
      </c>
    </row>
    <row r="1340" spans="1:8" x14ac:dyDescent="0.2">
      <c r="A1340" s="2" t="s">
        <v>468</v>
      </c>
      <c r="B1340" s="2" t="s">
        <v>469</v>
      </c>
      <c r="C1340" s="2" t="s">
        <v>70</v>
      </c>
      <c r="D1340" s="6">
        <v>12</v>
      </c>
      <c r="E1340" s="6">
        <v>54</v>
      </c>
      <c r="F1340" s="6">
        <v>15.6</v>
      </c>
      <c r="G1340" s="6">
        <f>E1340-F1340</f>
        <v>38.4</v>
      </c>
      <c r="H1340" s="6">
        <f>IF(E1340&lt;&gt;0, ((E1340-F1340)/E1340)*100, 0)</f>
        <v>71.111111111111114</v>
      </c>
    </row>
    <row r="1341" spans="1:8" x14ac:dyDescent="0.2">
      <c r="A1341" s="2" t="s">
        <v>468</v>
      </c>
      <c r="B1341" s="2" t="s">
        <v>469</v>
      </c>
      <c r="C1341" s="2" t="s">
        <v>131</v>
      </c>
      <c r="D1341" s="6">
        <v>4</v>
      </c>
      <c r="E1341" s="6">
        <v>36</v>
      </c>
      <c r="F1341" s="6">
        <v>9.08</v>
      </c>
      <c r="G1341" s="6">
        <f>E1341-F1341</f>
        <v>26.92</v>
      </c>
      <c r="H1341" s="6">
        <f>IF(E1341&lt;&gt;0, ((E1341-F1341)/E1341)*100, 0)</f>
        <v>74.777777777777786</v>
      </c>
    </row>
    <row r="1342" spans="1:8" x14ac:dyDescent="0.2">
      <c r="A1342" s="2" t="s">
        <v>468</v>
      </c>
      <c r="B1342" s="2" t="s">
        <v>469</v>
      </c>
      <c r="C1342" s="2" t="s">
        <v>121</v>
      </c>
      <c r="D1342" s="6">
        <v>4</v>
      </c>
      <c r="E1342" s="6">
        <v>43</v>
      </c>
      <c r="F1342" s="6">
        <v>9.6</v>
      </c>
      <c r="G1342" s="6">
        <f>E1342-F1342</f>
        <v>33.4</v>
      </c>
      <c r="H1342" s="6">
        <f>IF(E1342&lt;&gt;0, ((E1342-F1342)/E1342)*100, 0)</f>
        <v>77.674418604651166</v>
      </c>
    </row>
    <row r="1343" spans="1:8" customFormat="1" ht="15" x14ac:dyDescent="0.25">
      <c r="D1343" s="10"/>
      <c r="E1343" s="10"/>
      <c r="F1343" s="10"/>
      <c r="G1343" s="10"/>
      <c r="H1343" s="10"/>
    </row>
    <row r="1344" spans="1:8" s="4" customFormat="1" x14ac:dyDescent="0.2">
      <c r="A1344" s="3" t="s">
        <v>10</v>
      </c>
      <c r="B1344" s="3" t="s">
        <v>10</v>
      </c>
      <c r="C1344" s="3" t="s">
        <v>10</v>
      </c>
      <c r="D1344" s="5">
        <f>SUBTOTAL(9, D1339:D1343)</f>
        <v>20</v>
      </c>
      <c r="E1344" s="5">
        <f>SUBTOTAL(9, E1339:E1343)</f>
        <v>113.05</v>
      </c>
      <c r="F1344" s="5">
        <f>SUBTOTAL(9, F1339:F1343)</f>
        <v>34.28</v>
      </c>
      <c r="G1344" s="5">
        <f>SUBTOTAL(9, G1339:G1343)</f>
        <v>78.77000000000001</v>
      </c>
      <c r="H1344" s="5">
        <f>IF(E1344&lt;&gt;0, ((E1344-F1344)/E1344)*100, 0)</f>
        <v>69.677134011499334</v>
      </c>
    </row>
    <row r="1345" spans="1:8" customFormat="1" ht="15" x14ac:dyDescent="0.25">
      <c r="D1345" s="10"/>
      <c r="E1345" s="10"/>
      <c r="F1345" s="10"/>
      <c r="G1345" s="10"/>
      <c r="H1345" s="10"/>
    </row>
    <row r="1346" spans="1:8" x14ac:dyDescent="0.2">
      <c r="A1346" s="2" t="s">
        <v>470</v>
      </c>
      <c r="B1346" s="2" t="s">
        <v>471</v>
      </c>
      <c r="C1346" s="2" t="s">
        <v>103</v>
      </c>
      <c r="D1346" s="6">
        <v>1</v>
      </c>
      <c r="E1346" s="6">
        <v>6.5</v>
      </c>
      <c r="G1346" s="6">
        <f>E1346-F1346</f>
        <v>6.5</v>
      </c>
      <c r="H1346" s="6">
        <f>IF(E1346&lt;&gt;0, ((E1346-F1346)/E1346)*100, 0)</f>
        <v>100</v>
      </c>
    </row>
    <row r="1347" spans="1:8" customFormat="1" ht="15" x14ac:dyDescent="0.25">
      <c r="D1347" s="10"/>
      <c r="E1347" s="10"/>
      <c r="F1347" s="10"/>
      <c r="G1347" s="10"/>
      <c r="H1347" s="10"/>
    </row>
    <row r="1348" spans="1:8" s="4" customFormat="1" x14ac:dyDescent="0.2">
      <c r="A1348" s="3" t="s">
        <v>10</v>
      </c>
      <c r="B1348" s="3" t="s">
        <v>10</v>
      </c>
      <c r="C1348" s="3" t="s">
        <v>10</v>
      </c>
      <c r="D1348" s="5">
        <f>SUBTOTAL(9, D1346:D1347)</f>
        <v>1</v>
      </c>
      <c r="E1348" s="5">
        <f>SUBTOTAL(9, E1346:E1347)</f>
        <v>6.5</v>
      </c>
      <c r="F1348" s="5">
        <f>SUBTOTAL(9, F1346:F1347)</f>
        <v>0</v>
      </c>
      <c r="G1348" s="5">
        <f>SUBTOTAL(9, G1346:G1347)</f>
        <v>6.5</v>
      </c>
      <c r="H1348" s="5">
        <f>IF(E1348&lt;&gt;0, ((E1348-F1348)/E1348)*100, 0)</f>
        <v>100</v>
      </c>
    </row>
    <row r="1349" spans="1:8" customFormat="1" ht="15" x14ac:dyDescent="0.25">
      <c r="D1349" s="10"/>
      <c r="E1349" s="10"/>
      <c r="F1349" s="10"/>
      <c r="G1349" s="10"/>
      <c r="H1349" s="10"/>
    </row>
    <row r="1350" spans="1:8" x14ac:dyDescent="0.2">
      <c r="A1350" s="2" t="s">
        <v>472</v>
      </c>
      <c r="B1350" s="2" t="s">
        <v>473</v>
      </c>
      <c r="C1350" s="2" t="s">
        <v>102</v>
      </c>
      <c r="D1350" s="6">
        <v>2</v>
      </c>
      <c r="E1350" s="6">
        <v>11</v>
      </c>
      <c r="F1350" s="6">
        <v>3.3</v>
      </c>
      <c r="G1350" s="6">
        <f t="shared" ref="G1350:G1357" si="92">E1350-F1350</f>
        <v>7.7</v>
      </c>
      <c r="H1350" s="6">
        <f t="shared" ref="H1350:H1357" si="93">IF(E1350&lt;&gt;0, ((E1350-F1350)/E1350)*100, 0)</f>
        <v>70</v>
      </c>
    </row>
    <row r="1351" spans="1:8" x14ac:dyDescent="0.2">
      <c r="A1351" s="2" t="s">
        <v>472</v>
      </c>
      <c r="B1351" s="2" t="s">
        <v>473</v>
      </c>
      <c r="C1351" s="2" t="s">
        <v>103</v>
      </c>
      <c r="D1351" s="6">
        <v>2</v>
      </c>
      <c r="E1351" s="6">
        <v>13</v>
      </c>
      <c r="G1351" s="6">
        <f t="shared" si="92"/>
        <v>13</v>
      </c>
      <c r="H1351" s="6">
        <f t="shared" si="93"/>
        <v>100</v>
      </c>
    </row>
    <row r="1352" spans="1:8" x14ac:dyDescent="0.2">
      <c r="A1352" s="2" t="s">
        <v>472</v>
      </c>
      <c r="B1352" s="2" t="s">
        <v>473</v>
      </c>
      <c r="C1352" s="2" t="s">
        <v>38</v>
      </c>
      <c r="D1352" s="6">
        <v>1</v>
      </c>
      <c r="E1352" s="6">
        <v>10.5</v>
      </c>
      <c r="F1352" s="6">
        <v>1.79</v>
      </c>
      <c r="G1352" s="6">
        <f t="shared" si="92"/>
        <v>8.7100000000000009</v>
      </c>
      <c r="H1352" s="6">
        <f t="shared" si="93"/>
        <v>82.952380952380949</v>
      </c>
    </row>
    <row r="1353" spans="1:8" x14ac:dyDescent="0.2">
      <c r="A1353" s="2" t="s">
        <v>472</v>
      </c>
      <c r="B1353" s="2" t="s">
        <v>473</v>
      </c>
      <c r="C1353" s="2" t="s">
        <v>33</v>
      </c>
      <c r="D1353" s="6">
        <v>1</v>
      </c>
      <c r="E1353" s="6">
        <v>10.5</v>
      </c>
      <c r="F1353" s="6">
        <v>2.94</v>
      </c>
      <c r="G1353" s="6">
        <f t="shared" si="92"/>
        <v>7.5600000000000005</v>
      </c>
      <c r="H1353" s="6">
        <f t="shared" si="93"/>
        <v>72.000000000000014</v>
      </c>
    </row>
    <row r="1354" spans="1:8" x14ac:dyDescent="0.2">
      <c r="A1354" s="2" t="s">
        <v>472</v>
      </c>
      <c r="B1354" s="2" t="s">
        <v>473</v>
      </c>
      <c r="C1354" s="2" t="s">
        <v>219</v>
      </c>
      <c r="D1354" s="6">
        <v>1</v>
      </c>
      <c r="E1354" s="6">
        <v>25</v>
      </c>
      <c r="F1354" s="6">
        <v>4.1500000000000004</v>
      </c>
      <c r="G1354" s="6">
        <f t="shared" si="92"/>
        <v>20.85</v>
      </c>
      <c r="H1354" s="6">
        <f t="shared" si="93"/>
        <v>83.4</v>
      </c>
    </row>
    <row r="1355" spans="1:8" x14ac:dyDescent="0.2">
      <c r="A1355" s="2" t="s">
        <v>472</v>
      </c>
      <c r="B1355" s="2" t="s">
        <v>473</v>
      </c>
      <c r="C1355" s="2" t="s">
        <v>383</v>
      </c>
      <c r="D1355" s="6">
        <v>2</v>
      </c>
      <c r="E1355" s="6">
        <v>52</v>
      </c>
      <c r="F1355" s="6">
        <v>23.92</v>
      </c>
      <c r="G1355" s="6">
        <f t="shared" si="92"/>
        <v>28.08</v>
      </c>
      <c r="H1355" s="6">
        <f t="shared" si="93"/>
        <v>53.999999999999993</v>
      </c>
    </row>
    <row r="1356" spans="1:8" x14ac:dyDescent="0.2">
      <c r="A1356" s="2" t="s">
        <v>472</v>
      </c>
      <c r="B1356" s="2" t="s">
        <v>473</v>
      </c>
      <c r="C1356" s="2" t="s">
        <v>205</v>
      </c>
      <c r="D1356" s="6">
        <v>1</v>
      </c>
      <c r="E1356" s="6">
        <v>35</v>
      </c>
      <c r="F1356" s="6">
        <v>15.3</v>
      </c>
      <c r="G1356" s="6">
        <f t="shared" si="92"/>
        <v>19.7</v>
      </c>
      <c r="H1356" s="6">
        <f t="shared" si="93"/>
        <v>56.285714285714285</v>
      </c>
    </row>
    <row r="1357" spans="1:8" x14ac:dyDescent="0.2">
      <c r="A1357" s="2" t="s">
        <v>472</v>
      </c>
      <c r="B1357" s="2" t="s">
        <v>473</v>
      </c>
      <c r="C1357" s="2" t="s">
        <v>84</v>
      </c>
      <c r="D1357" s="6">
        <v>1</v>
      </c>
      <c r="E1357" s="6">
        <v>42</v>
      </c>
      <c r="F1357" s="6">
        <v>11.06</v>
      </c>
      <c r="G1357" s="6">
        <f t="shared" si="92"/>
        <v>30.939999999999998</v>
      </c>
      <c r="H1357" s="6">
        <f t="shared" si="93"/>
        <v>73.666666666666657</v>
      </c>
    </row>
    <row r="1358" spans="1:8" customFormat="1" ht="15" x14ac:dyDescent="0.25">
      <c r="D1358" s="10"/>
      <c r="E1358" s="10"/>
      <c r="F1358" s="10"/>
      <c r="G1358" s="10"/>
      <c r="H1358" s="10"/>
    </row>
    <row r="1359" spans="1:8" s="4" customFormat="1" x14ac:dyDescent="0.2">
      <c r="A1359" s="3" t="s">
        <v>10</v>
      </c>
      <c r="B1359" s="3" t="s">
        <v>10</v>
      </c>
      <c r="C1359" s="3" t="s">
        <v>10</v>
      </c>
      <c r="D1359" s="5">
        <f>SUBTOTAL(9, D1350:D1358)</f>
        <v>11</v>
      </c>
      <c r="E1359" s="5">
        <f>SUBTOTAL(9, E1350:E1358)</f>
        <v>199</v>
      </c>
      <c r="F1359" s="5">
        <f>SUBTOTAL(9, F1350:F1358)</f>
        <v>62.460000000000008</v>
      </c>
      <c r="G1359" s="5">
        <f>SUBTOTAL(9, G1350:G1358)</f>
        <v>136.54000000000002</v>
      </c>
      <c r="H1359" s="5">
        <f>IF(E1359&lt;&gt;0, ((E1359-F1359)/E1359)*100, 0)</f>
        <v>68.613065326633162</v>
      </c>
    </row>
    <row r="1360" spans="1:8" customFormat="1" ht="15" x14ac:dyDescent="0.25">
      <c r="D1360" s="10"/>
      <c r="E1360" s="10"/>
      <c r="F1360" s="10"/>
      <c r="G1360" s="10"/>
      <c r="H1360" s="10"/>
    </row>
    <row r="1361" spans="1:8" x14ac:dyDescent="0.2">
      <c r="A1361" s="2" t="s">
        <v>474</v>
      </c>
      <c r="B1361" s="2" t="s">
        <v>475</v>
      </c>
      <c r="C1361" s="2" t="s">
        <v>22</v>
      </c>
      <c r="D1361" s="6">
        <v>1</v>
      </c>
      <c r="E1361" s="6">
        <v>31</v>
      </c>
      <c r="F1361" s="6">
        <v>7.75</v>
      </c>
      <c r="G1361" s="6">
        <f>E1361-F1361</f>
        <v>23.25</v>
      </c>
      <c r="H1361" s="6">
        <f>IF(E1361&lt;&gt;0, ((E1361-F1361)/E1361)*100, 0)</f>
        <v>75</v>
      </c>
    </row>
    <row r="1362" spans="1:8" x14ac:dyDescent="0.2">
      <c r="A1362" s="2" t="s">
        <v>474</v>
      </c>
      <c r="B1362" s="2" t="s">
        <v>475</v>
      </c>
      <c r="C1362" s="2" t="s">
        <v>53</v>
      </c>
      <c r="D1362" s="6">
        <v>1</v>
      </c>
      <c r="E1362" s="6">
        <v>7.85</v>
      </c>
      <c r="F1362" s="6">
        <v>1.62</v>
      </c>
      <c r="G1362" s="6">
        <f>E1362-F1362</f>
        <v>6.2299999999999995</v>
      </c>
      <c r="H1362" s="6">
        <f>IF(E1362&lt;&gt;0, ((E1362-F1362)/E1362)*100, 0)</f>
        <v>79.363057324840753</v>
      </c>
    </row>
    <row r="1363" spans="1:8" customFormat="1" ht="15" x14ac:dyDescent="0.25">
      <c r="D1363" s="10"/>
      <c r="E1363" s="10"/>
      <c r="F1363" s="10"/>
      <c r="G1363" s="10"/>
      <c r="H1363" s="10"/>
    </row>
    <row r="1364" spans="1:8" s="4" customFormat="1" x14ac:dyDescent="0.2">
      <c r="A1364" s="3" t="s">
        <v>10</v>
      </c>
      <c r="B1364" s="3" t="s">
        <v>10</v>
      </c>
      <c r="C1364" s="3" t="s">
        <v>10</v>
      </c>
      <c r="D1364" s="5">
        <f>SUBTOTAL(9, D1361:D1363)</f>
        <v>2</v>
      </c>
      <c r="E1364" s="5">
        <f>SUBTOTAL(9, E1361:E1363)</f>
        <v>38.85</v>
      </c>
      <c r="F1364" s="5">
        <f>SUBTOTAL(9, F1361:F1363)</f>
        <v>9.370000000000001</v>
      </c>
      <c r="G1364" s="5">
        <f>SUBTOTAL(9, G1361:G1363)</f>
        <v>29.48</v>
      </c>
      <c r="H1364" s="5">
        <f>IF(E1364&lt;&gt;0, ((E1364-F1364)/E1364)*100, 0)</f>
        <v>75.881595881595871</v>
      </c>
    </row>
    <row r="1365" spans="1:8" customFormat="1" ht="15" x14ac:dyDescent="0.25">
      <c r="D1365" s="10"/>
      <c r="E1365" s="10"/>
      <c r="F1365" s="10"/>
      <c r="G1365" s="10"/>
      <c r="H1365" s="10"/>
    </row>
    <row r="1366" spans="1:8" x14ac:dyDescent="0.2">
      <c r="A1366" s="2" t="s">
        <v>476</v>
      </c>
      <c r="B1366" s="2" t="s">
        <v>477</v>
      </c>
      <c r="C1366" s="2" t="s">
        <v>70</v>
      </c>
      <c r="D1366" s="6">
        <v>6</v>
      </c>
      <c r="E1366" s="6">
        <v>27</v>
      </c>
      <c r="F1366" s="6">
        <v>7.8</v>
      </c>
      <c r="G1366" s="6">
        <f>E1366-F1366</f>
        <v>19.2</v>
      </c>
      <c r="H1366" s="6">
        <f>IF(E1366&lt;&gt;0, ((E1366-F1366)/E1366)*100, 0)</f>
        <v>71.111111111111114</v>
      </c>
    </row>
    <row r="1367" spans="1:8" x14ac:dyDescent="0.2">
      <c r="A1367" s="2" t="s">
        <v>476</v>
      </c>
      <c r="B1367" s="2" t="s">
        <v>477</v>
      </c>
      <c r="C1367" s="2" t="s">
        <v>61</v>
      </c>
      <c r="D1367" s="6">
        <v>1</v>
      </c>
      <c r="E1367" s="6">
        <v>7.85</v>
      </c>
      <c r="F1367" s="6">
        <v>1.62</v>
      </c>
      <c r="G1367" s="6">
        <f>E1367-F1367</f>
        <v>6.2299999999999995</v>
      </c>
      <c r="H1367" s="6">
        <f>IF(E1367&lt;&gt;0, ((E1367-F1367)/E1367)*100, 0)</f>
        <v>79.363057324840753</v>
      </c>
    </row>
    <row r="1368" spans="1:8" x14ac:dyDescent="0.2">
      <c r="A1368" s="2" t="s">
        <v>476</v>
      </c>
      <c r="B1368" s="2" t="s">
        <v>477</v>
      </c>
      <c r="C1368" s="2" t="s">
        <v>26</v>
      </c>
      <c r="D1368" s="6">
        <v>1</v>
      </c>
      <c r="E1368" s="6">
        <v>7.85</v>
      </c>
      <c r="F1368" s="6">
        <v>1.62</v>
      </c>
      <c r="G1368" s="6">
        <f>E1368-F1368</f>
        <v>6.2299999999999995</v>
      </c>
      <c r="H1368" s="6">
        <f>IF(E1368&lt;&gt;0, ((E1368-F1368)/E1368)*100, 0)</f>
        <v>79.363057324840753</v>
      </c>
    </row>
    <row r="1369" spans="1:8" x14ac:dyDescent="0.2">
      <c r="A1369" s="2" t="s">
        <v>476</v>
      </c>
      <c r="B1369" s="2" t="s">
        <v>477</v>
      </c>
      <c r="C1369" s="2" t="s">
        <v>30</v>
      </c>
      <c r="D1369" s="6">
        <v>1</v>
      </c>
      <c r="E1369" s="6">
        <v>7.85</v>
      </c>
      <c r="F1369" s="6">
        <v>1.62</v>
      </c>
      <c r="G1369" s="6">
        <f>E1369-F1369</f>
        <v>6.2299999999999995</v>
      </c>
      <c r="H1369" s="6">
        <f>IF(E1369&lt;&gt;0, ((E1369-F1369)/E1369)*100, 0)</f>
        <v>79.363057324840753</v>
      </c>
    </row>
    <row r="1370" spans="1:8" customFormat="1" ht="15" x14ac:dyDescent="0.25">
      <c r="D1370" s="10"/>
      <c r="E1370" s="10"/>
      <c r="F1370" s="10"/>
      <c r="G1370" s="10"/>
      <c r="H1370" s="10"/>
    </row>
    <row r="1371" spans="1:8" s="4" customFormat="1" x14ac:dyDescent="0.2">
      <c r="A1371" s="3" t="s">
        <v>10</v>
      </c>
      <c r="B1371" s="3" t="s">
        <v>10</v>
      </c>
      <c r="C1371" s="3" t="s">
        <v>10</v>
      </c>
      <c r="D1371" s="5">
        <f>SUBTOTAL(9, D1366:D1370)</f>
        <v>9</v>
      </c>
      <c r="E1371" s="5">
        <f>SUBTOTAL(9, E1366:E1370)</f>
        <v>50.550000000000004</v>
      </c>
      <c r="F1371" s="5">
        <f>SUBTOTAL(9, F1366:F1370)</f>
        <v>12.66</v>
      </c>
      <c r="G1371" s="5">
        <f>SUBTOTAL(9, G1366:G1370)</f>
        <v>37.89</v>
      </c>
      <c r="H1371" s="5">
        <f>IF(E1371&lt;&gt;0, ((E1371-F1371)/E1371)*100, 0)</f>
        <v>74.955489614243319</v>
      </c>
    </row>
    <row r="1372" spans="1:8" customFormat="1" ht="15" x14ac:dyDescent="0.25">
      <c r="D1372" s="10"/>
      <c r="E1372" s="10"/>
      <c r="F1372" s="10"/>
      <c r="G1372" s="10"/>
      <c r="H1372" s="10"/>
    </row>
    <row r="1373" spans="1:8" x14ac:dyDescent="0.2">
      <c r="A1373" s="2" t="s">
        <v>478</v>
      </c>
      <c r="B1373" s="2" t="s">
        <v>479</v>
      </c>
      <c r="C1373" s="2" t="s">
        <v>10</v>
      </c>
      <c r="G1373" s="6">
        <f t="shared" ref="G1373:G1387" si="94">E1373-F1373</f>
        <v>0</v>
      </c>
      <c r="H1373" s="6">
        <f t="shared" ref="H1373:H1387" si="95">IF(E1373&lt;&gt;0, ((E1373-F1373)/E1373)*100, 0)</f>
        <v>0</v>
      </c>
    </row>
    <row r="1374" spans="1:8" x14ac:dyDescent="0.2">
      <c r="A1374" s="2" t="s">
        <v>478</v>
      </c>
      <c r="B1374" s="2" t="s">
        <v>479</v>
      </c>
      <c r="C1374" s="2" t="s">
        <v>10</v>
      </c>
      <c r="G1374" s="6">
        <f t="shared" si="94"/>
        <v>0</v>
      </c>
      <c r="H1374" s="6">
        <f t="shared" si="95"/>
        <v>0</v>
      </c>
    </row>
    <row r="1375" spans="1:8" x14ac:dyDescent="0.2">
      <c r="A1375" s="2" t="s">
        <v>478</v>
      </c>
      <c r="B1375" s="2" t="s">
        <v>479</v>
      </c>
      <c r="C1375" s="2" t="s">
        <v>10</v>
      </c>
      <c r="E1375" s="6">
        <v>-22.5</v>
      </c>
      <c r="G1375" s="6">
        <f t="shared" si="94"/>
        <v>-22.5</v>
      </c>
      <c r="H1375" s="6">
        <f t="shared" si="95"/>
        <v>100</v>
      </c>
    </row>
    <row r="1376" spans="1:8" x14ac:dyDescent="0.2">
      <c r="A1376" s="2" t="s">
        <v>478</v>
      </c>
      <c r="B1376" s="2" t="s">
        <v>479</v>
      </c>
      <c r="C1376" s="2" t="s">
        <v>10</v>
      </c>
      <c r="E1376" s="6">
        <v>-16</v>
      </c>
      <c r="G1376" s="6">
        <f t="shared" si="94"/>
        <v>-16</v>
      </c>
      <c r="H1376" s="6">
        <f t="shared" si="95"/>
        <v>100</v>
      </c>
    </row>
    <row r="1377" spans="1:8" x14ac:dyDescent="0.2">
      <c r="A1377" s="2" t="s">
        <v>478</v>
      </c>
      <c r="B1377" s="2" t="s">
        <v>479</v>
      </c>
      <c r="C1377" s="2" t="s">
        <v>10</v>
      </c>
      <c r="G1377" s="6">
        <f t="shared" si="94"/>
        <v>0</v>
      </c>
      <c r="H1377" s="6">
        <f t="shared" si="95"/>
        <v>0</v>
      </c>
    </row>
    <row r="1378" spans="1:8" x14ac:dyDescent="0.2">
      <c r="A1378" s="2" t="s">
        <v>478</v>
      </c>
      <c r="B1378" s="2" t="s">
        <v>479</v>
      </c>
      <c r="C1378" s="2" t="s">
        <v>227</v>
      </c>
      <c r="D1378" s="6">
        <v>1</v>
      </c>
      <c r="E1378" s="6">
        <v>51</v>
      </c>
      <c r="F1378" s="6">
        <v>14.7</v>
      </c>
      <c r="G1378" s="6">
        <f t="shared" si="94"/>
        <v>36.299999999999997</v>
      </c>
      <c r="H1378" s="6">
        <f t="shared" si="95"/>
        <v>71.17647058823529</v>
      </c>
    </row>
    <row r="1379" spans="1:8" x14ac:dyDescent="0.2">
      <c r="A1379" s="2" t="s">
        <v>478</v>
      </c>
      <c r="B1379" s="2" t="s">
        <v>479</v>
      </c>
      <c r="C1379" s="2" t="s">
        <v>246</v>
      </c>
      <c r="D1379" s="6">
        <v>1</v>
      </c>
      <c r="E1379" s="6">
        <v>51</v>
      </c>
      <c r="F1379" s="6">
        <v>14.7</v>
      </c>
      <c r="G1379" s="6">
        <f t="shared" si="94"/>
        <v>36.299999999999997</v>
      </c>
      <c r="H1379" s="6">
        <f t="shared" si="95"/>
        <v>71.17647058823529</v>
      </c>
    </row>
    <row r="1380" spans="1:8" x14ac:dyDescent="0.2">
      <c r="A1380" s="2" t="s">
        <v>478</v>
      </c>
      <c r="B1380" s="2" t="s">
        <v>479</v>
      </c>
      <c r="C1380" s="2" t="s">
        <v>228</v>
      </c>
      <c r="D1380" s="6">
        <v>5</v>
      </c>
      <c r="E1380" s="6">
        <v>70</v>
      </c>
      <c r="F1380" s="6">
        <v>16.8</v>
      </c>
      <c r="G1380" s="6">
        <f t="shared" si="94"/>
        <v>53.2</v>
      </c>
      <c r="H1380" s="6">
        <f t="shared" si="95"/>
        <v>76</v>
      </c>
    </row>
    <row r="1381" spans="1:8" x14ac:dyDescent="0.2">
      <c r="A1381" s="2" t="s">
        <v>478</v>
      </c>
      <c r="B1381" s="2" t="s">
        <v>479</v>
      </c>
      <c r="C1381" s="2" t="s">
        <v>70</v>
      </c>
      <c r="D1381" s="6">
        <v>6</v>
      </c>
      <c r="E1381" s="6">
        <v>27</v>
      </c>
      <c r="F1381" s="6">
        <v>7.8</v>
      </c>
      <c r="G1381" s="6">
        <f t="shared" si="94"/>
        <v>19.2</v>
      </c>
      <c r="H1381" s="6">
        <f t="shared" si="95"/>
        <v>71.111111111111114</v>
      </c>
    </row>
    <row r="1382" spans="1:8" x14ac:dyDescent="0.2">
      <c r="A1382" s="2" t="s">
        <v>478</v>
      </c>
      <c r="B1382" s="2" t="s">
        <v>479</v>
      </c>
      <c r="C1382" s="2" t="s">
        <v>204</v>
      </c>
      <c r="D1382" s="6">
        <v>1</v>
      </c>
      <c r="E1382" s="6">
        <v>22.5</v>
      </c>
      <c r="F1382" s="6">
        <v>7.71</v>
      </c>
      <c r="G1382" s="6">
        <f t="shared" si="94"/>
        <v>14.79</v>
      </c>
      <c r="H1382" s="6">
        <f t="shared" si="95"/>
        <v>65.733333333333334</v>
      </c>
    </row>
    <row r="1383" spans="1:8" x14ac:dyDescent="0.2">
      <c r="A1383" s="2" t="s">
        <v>478</v>
      </c>
      <c r="B1383" s="2" t="s">
        <v>479</v>
      </c>
      <c r="C1383" s="2" t="s">
        <v>14</v>
      </c>
      <c r="D1383" s="6">
        <v>2</v>
      </c>
      <c r="E1383" s="6">
        <v>51</v>
      </c>
      <c r="F1383" s="6">
        <v>16.8</v>
      </c>
      <c r="G1383" s="6">
        <f t="shared" si="94"/>
        <v>34.200000000000003</v>
      </c>
      <c r="H1383" s="6">
        <f t="shared" si="95"/>
        <v>67.058823529411768</v>
      </c>
    </row>
    <row r="1384" spans="1:8" x14ac:dyDescent="0.2">
      <c r="A1384" s="2" t="s">
        <v>478</v>
      </c>
      <c r="B1384" s="2" t="s">
        <v>479</v>
      </c>
      <c r="C1384" s="2" t="s">
        <v>109</v>
      </c>
      <c r="D1384" s="6">
        <v>2</v>
      </c>
      <c r="E1384" s="6">
        <v>28</v>
      </c>
      <c r="F1384" s="6">
        <v>9.52</v>
      </c>
      <c r="G1384" s="6">
        <f t="shared" si="94"/>
        <v>18.48</v>
      </c>
      <c r="H1384" s="6">
        <f t="shared" si="95"/>
        <v>66</v>
      </c>
    </row>
    <row r="1385" spans="1:8" x14ac:dyDescent="0.2">
      <c r="A1385" s="2" t="s">
        <v>478</v>
      </c>
      <c r="B1385" s="2" t="s">
        <v>479</v>
      </c>
      <c r="C1385" s="2" t="s">
        <v>23</v>
      </c>
      <c r="D1385" s="6">
        <v>2</v>
      </c>
      <c r="E1385" s="6">
        <v>61</v>
      </c>
      <c r="F1385" s="6">
        <v>19.04</v>
      </c>
      <c r="G1385" s="6">
        <f t="shared" si="94"/>
        <v>41.96</v>
      </c>
      <c r="H1385" s="6">
        <f t="shared" si="95"/>
        <v>68.786885245901644</v>
      </c>
    </row>
    <row r="1386" spans="1:8" x14ac:dyDescent="0.2">
      <c r="A1386" s="2" t="s">
        <v>478</v>
      </c>
      <c r="B1386" s="2" t="s">
        <v>479</v>
      </c>
      <c r="C1386" s="2" t="s">
        <v>16</v>
      </c>
      <c r="D1386" s="6">
        <v>2</v>
      </c>
      <c r="E1386" s="6">
        <v>19.5</v>
      </c>
      <c r="F1386" s="6">
        <v>5.28</v>
      </c>
      <c r="G1386" s="6">
        <f t="shared" si="94"/>
        <v>14.219999999999999</v>
      </c>
      <c r="H1386" s="6">
        <f t="shared" si="95"/>
        <v>72.923076923076906</v>
      </c>
    </row>
    <row r="1387" spans="1:8" x14ac:dyDescent="0.2">
      <c r="A1387" s="2" t="s">
        <v>478</v>
      </c>
      <c r="B1387" s="2" t="s">
        <v>479</v>
      </c>
      <c r="C1387" s="2" t="s">
        <v>121</v>
      </c>
      <c r="D1387" s="6">
        <v>1</v>
      </c>
      <c r="E1387" s="6">
        <v>10.75</v>
      </c>
      <c r="F1387" s="6">
        <v>2.4</v>
      </c>
      <c r="G1387" s="6">
        <f t="shared" si="94"/>
        <v>8.35</v>
      </c>
      <c r="H1387" s="6">
        <f t="shared" si="95"/>
        <v>77.674418604651166</v>
      </c>
    </row>
    <row r="1388" spans="1:8" customFormat="1" ht="15" x14ac:dyDescent="0.25">
      <c r="D1388" s="10"/>
      <c r="E1388" s="10"/>
      <c r="F1388" s="10"/>
      <c r="G1388" s="10"/>
      <c r="H1388" s="10"/>
    </row>
    <row r="1389" spans="1:8" s="4" customFormat="1" x14ac:dyDescent="0.2">
      <c r="A1389" s="3" t="s">
        <v>10</v>
      </c>
      <c r="B1389" s="3" t="s">
        <v>10</v>
      </c>
      <c r="C1389" s="3" t="s">
        <v>10</v>
      </c>
      <c r="D1389" s="5">
        <f>SUBTOTAL(9, D1373:D1388)</f>
        <v>23</v>
      </c>
      <c r="E1389" s="5">
        <f>SUBTOTAL(9, E1373:E1388)</f>
        <v>353.25</v>
      </c>
      <c r="F1389" s="5">
        <f>SUBTOTAL(9, F1373:F1388)</f>
        <v>114.75</v>
      </c>
      <c r="G1389" s="5">
        <f>SUBTOTAL(9, G1373:G1388)</f>
        <v>238.5</v>
      </c>
      <c r="H1389" s="5">
        <f>IF(E1389&lt;&gt;0, ((E1389-F1389)/E1389)*100, 0)</f>
        <v>67.515923566878982</v>
      </c>
    </row>
    <row r="1390" spans="1:8" customFormat="1" ht="15" x14ac:dyDescent="0.25">
      <c r="D1390" s="10"/>
      <c r="E1390" s="10"/>
      <c r="F1390" s="10"/>
      <c r="G1390" s="10"/>
      <c r="H1390" s="10"/>
    </row>
    <row r="1391" spans="1:8" x14ac:dyDescent="0.2">
      <c r="A1391" s="2" t="s">
        <v>480</v>
      </c>
      <c r="B1391" s="2" t="s">
        <v>481</v>
      </c>
      <c r="C1391" s="2" t="s">
        <v>109</v>
      </c>
      <c r="D1391" s="6">
        <v>2</v>
      </c>
      <c r="E1391" s="6">
        <v>28</v>
      </c>
      <c r="F1391" s="6">
        <v>9.52</v>
      </c>
      <c r="G1391" s="6">
        <f>E1391-F1391</f>
        <v>18.48</v>
      </c>
      <c r="H1391" s="6">
        <f>IF(E1391&lt;&gt;0, ((E1391-F1391)/E1391)*100, 0)</f>
        <v>66</v>
      </c>
    </row>
    <row r="1392" spans="1:8" customFormat="1" ht="15" x14ac:dyDescent="0.25">
      <c r="D1392" s="10"/>
      <c r="E1392" s="10"/>
      <c r="F1392" s="10"/>
      <c r="G1392" s="10"/>
      <c r="H1392" s="10"/>
    </row>
    <row r="1393" spans="1:8" s="4" customFormat="1" x14ac:dyDescent="0.2">
      <c r="A1393" s="3" t="s">
        <v>10</v>
      </c>
      <c r="B1393" s="3" t="s">
        <v>10</v>
      </c>
      <c r="C1393" s="3" t="s">
        <v>10</v>
      </c>
      <c r="D1393" s="5">
        <f>SUBTOTAL(9, D1391:D1392)</f>
        <v>2</v>
      </c>
      <c r="E1393" s="5">
        <f>SUBTOTAL(9, E1391:E1392)</f>
        <v>28</v>
      </c>
      <c r="F1393" s="5">
        <f>SUBTOTAL(9, F1391:F1392)</f>
        <v>9.52</v>
      </c>
      <c r="G1393" s="5">
        <f>SUBTOTAL(9, G1391:G1392)</f>
        <v>18.48</v>
      </c>
      <c r="H1393" s="5">
        <f>IF(E1393&lt;&gt;0, ((E1393-F1393)/E1393)*100, 0)</f>
        <v>66</v>
      </c>
    </row>
    <row r="1394" spans="1:8" customFormat="1" ht="15" x14ac:dyDescent="0.25">
      <c r="D1394" s="10"/>
      <c r="E1394" s="10"/>
      <c r="F1394" s="10"/>
      <c r="G1394" s="10"/>
      <c r="H1394" s="10"/>
    </row>
    <row r="1395" spans="1:8" x14ac:dyDescent="0.2">
      <c r="A1395" s="2" t="s">
        <v>482</v>
      </c>
      <c r="B1395" s="2" t="s">
        <v>483</v>
      </c>
      <c r="C1395" s="2" t="s">
        <v>11</v>
      </c>
      <c r="D1395" s="6">
        <v>1</v>
      </c>
      <c r="E1395" s="6">
        <v>16.5</v>
      </c>
      <c r="F1395" s="6">
        <v>5.88</v>
      </c>
      <c r="G1395" s="6">
        <f>E1395-F1395</f>
        <v>10.620000000000001</v>
      </c>
      <c r="H1395" s="6">
        <f>IF(E1395&lt;&gt;0, ((E1395-F1395)/E1395)*100, 0)</f>
        <v>64.363636363636374</v>
      </c>
    </row>
    <row r="1396" spans="1:8" customFormat="1" ht="15" x14ac:dyDescent="0.25">
      <c r="D1396" s="10"/>
      <c r="E1396" s="10"/>
      <c r="F1396" s="10"/>
      <c r="G1396" s="10"/>
      <c r="H1396" s="10"/>
    </row>
    <row r="1397" spans="1:8" s="4" customFormat="1" x14ac:dyDescent="0.2">
      <c r="A1397" s="3" t="s">
        <v>10</v>
      </c>
      <c r="B1397" s="3" t="s">
        <v>10</v>
      </c>
      <c r="C1397" s="3" t="s">
        <v>10</v>
      </c>
      <c r="D1397" s="5">
        <f>SUBTOTAL(9, D1395:D1396)</f>
        <v>1</v>
      </c>
      <c r="E1397" s="5">
        <f>SUBTOTAL(9, E1395:E1396)</f>
        <v>16.5</v>
      </c>
      <c r="F1397" s="5">
        <f>SUBTOTAL(9, F1395:F1396)</f>
        <v>5.88</v>
      </c>
      <c r="G1397" s="5">
        <f>SUBTOTAL(9, G1395:G1396)</f>
        <v>10.620000000000001</v>
      </c>
      <c r="H1397" s="5">
        <f>IF(E1397&lt;&gt;0, ((E1397-F1397)/E1397)*100, 0)</f>
        <v>64.363636363636374</v>
      </c>
    </row>
    <row r="1398" spans="1:8" customFormat="1" ht="15" x14ac:dyDescent="0.25">
      <c r="D1398" s="10"/>
      <c r="E1398" s="10"/>
      <c r="F1398" s="10"/>
      <c r="G1398" s="10"/>
      <c r="H1398" s="10"/>
    </row>
    <row r="1399" spans="1:8" x14ac:dyDescent="0.2">
      <c r="A1399" s="2" t="s">
        <v>484</v>
      </c>
      <c r="B1399" s="2" t="s">
        <v>485</v>
      </c>
      <c r="C1399" s="2" t="s">
        <v>10</v>
      </c>
      <c r="E1399" s="6">
        <v>-5.15</v>
      </c>
      <c r="G1399" s="6">
        <f>E1399-F1399</f>
        <v>-5.15</v>
      </c>
      <c r="H1399" s="6">
        <f>IF(E1399&lt;&gt;0, ((E1399-F1399)/E1399)*100, 0)</f>
        <v>100</v>
      </c>
    </row>
    <row r="1400" spans="1:8" x14ac:dyDescent="0.2">
      <c r="A1400" s="2" t="s">
        <v>484</v>
      </c>
      <c r="B1400" s="2" t="s">
        <v>485</v>
      </c>
      <c r="C1400" s="2" t="s">
        <v>53</v>
      </c>
      <c r="D1400" s="6">
        <v>1</v>
      </c>
      <c r="E1400" s="6">
        <v>7.85</v>
      </c>
      <c r="F1400" s="6">
        <v>1.62</v>
      </c>
      <c r="G1400" s="6">
        <f>E1400-F1400</f>
        <v>6.2299999999999995</v>
      </c>
      <c r="H1400" s="6">
        <f>IF(E1400&lt;&gt;0, ((E1400-F1400)/E1400)*100, 0)</f>
        <v>79.363057324840753</v>
      </c>
    </row>
    <row r="1401" spans="1:8" x14ac:dyDescent="0.2">
      <c r="A1401" s="2" t="s">
        <v>484</v>
      </c>
      <c r="B1401" s="2" t="s">
        <v>485</v>
      </c>
      <c r="C1401" s="2" t="s">
        <v>54</v>
      </c>
      <c r="D1401" s="6">
        <v>2</v>
      </c>
      <c r="E1401" s="6">
        <v>15.7</v>
      </c>
      <c r="F1401" s="6">
        <v>3.42</v>
      </c>
      <c r="G1401" s="6">
        <f>E1401-F1401</f>
        <v>12.28</v>
      </c>
      <c r="H1401" s="6">
        <f>IF(E1401&lt;&gt;0, ((E1401-F1401)/E1401)*100, 0)</f>
        <v>78.216560509554142</v>
      </c>
    </row>
    <row r="1402" spans="1:8" x14ac:dyDescent="0.2">
      <c r="A1402" s="2" t="s">
        <v>484</v>
      </c>
      <c r="B1402" s="2" t="s">
        <v>485</v>
      </c>
      <c r="C1402" s="2" t="s">
        <v>131</v>
      </c>
      <c r="D1402" s="6">
        <v>1</v>
      </c>
      <c r="E1402" s="6">
        <v>10.75</v>
      </c>
      <c r="F1402" s="6">
        <v>2.27</v>
      </c>
      <c r="G1402" s="6">
        <f>E1402-F1402</f>
        <v>8.48</v>
      </c>
      <c r="H1402" s="6">
        <f>IF(E1402&lt;&gt;0, ((E1402-F1402)/E1402)*100, 0)</f>
        <v>78.883720930232556</v>
      </c>
    </row>
    <row r="1403" spans="1:8" customFormat="1" ht="15" x14ac:dyDescent="0.25">
      <c r="D1403" s="10"/>
      <c r="E1403" s="10"/>
      <c r="F1403" s="10"/>
      <c r="G1403" s="10"/>
      <c r="H1403" s="10"/>
    </row>
    <row r="1404" spans="1:8" s="4" customFormat="1" x14ac:dyDescent="0.2">
      <c r="A1404" s="3" t="s">
        <v>10</v>
      </c>
      <c r="B1404" s="3" t="s">
        <v>10</v>
      </c>
      <c r="C1404" s="3" t="s">
        <v>10</v>
      </c>
      <c r="D1404" s="5">
        <f>SUBTOTAL(9, D1399:D1403)</f>
        <v>4</v>
      </c>
      <c r="E1404" s="5">
        <f>SUBTOTAL(9, E1399:E1403)</f>
        <v>29.15</v>
      </c>
      <c r="F1404" s="5">
        <f>SUBTOTAL(9, F1399:F1403)</f>
        <v>7.3100000000000005</v>
      </c>
      <c r="G1404" s="5">
        <f>SUBTOTAL(9, G1399:G1403)</f>
        <v>21.84</v>
      </c>
      <c r="H1404" s="5">
        <f>IF(E1404&lt;&gt;0, ((E1404-F1404)/E1404)*100, 0)</f>
        <v>74.922813036020571</v>
      </c>
    </row>
    <row r="1405" spans="1:8" customFormat="1" ht="15" x14ac:dyDescent="0.25">
      <c r="D1405" s="10"/>
      <c r="E1405" s="10"/>
      <c r="F1405" s="10"/>
      <c r="G1405" s="10"/>
      <c r="H1405" s="10"/>
    </row>
    <row r="1406" spans="1:8" x14ac:dyDescent="0.2">
      <c r="A1406" s="2" t="s">
        <v>486</v>
      </c>
      <c r="B1406" s="2" t="s">
        <v>487</v>
      </c>
      <c r="C1406" s="2" t="s">
        <v>10</v>
      </c>
      <c r="E1406" s="6">
        <v>-4.88</v>
      </c>
      <c r="G1406" s="6">
        <f>E1406-F1406</f>
        <v>-4.88</v>
      </c>
      <c r="H1406" s="6">
        <f>IF(E1406&lt;&gt;0, ((E1406-F1406)/E1406)*100, 0)</f>
        <v>100</v>
      </c>
    </row>
    <row r="1407" spans="1:8" x14ac:dyDescent="0.2">
      <c r="A1407" s="2" t="s">
        <v>486</v>
      </c>
      <c r="B1407" s="2" t="s">
        <v>487</v>
      </c>
      <c r="C1407" s="2" t="s">
        <v>30</v>
      </c>
      <c r="D1407" s="6">
        <v>1</v>
      </c>
      <c r="E1407" s="6">
        <v>7.85</v>
      </c>
      <c r="F1407" s="6">
        <v>1.62</v>
      </c>
      <c r="G1407" s="6">
        <f>E1407-F1407</f>
        <v>6.2299999999999995</v>
      </c>
      <c r="H1407" s="6">
        <f>IF(E1407&lt;&gt;0, ((E1407-F1407)/E1407)*100, 0)</f>
        <v>79.363057324840753</v>
      </c>
    </row>
    <row r="1408" spans="1:8" x14ac:dyDescent="0.2">
      <c r="A1408" s="2" t="s">
        <v>486</v>
      </c>
      <c r="B1408" s="2" t="s">
        <v>487</v>
      </c>
      <c r="C1408" s="2" t="s">
        <v>120</v>
      </c>
      <c r="D1408" s="6">
        <v>1</v>
      </c>
      <c r="E1408" s="6">
        <v>7.85</v>
      </c>
      <c r="F1408" s="6">
        <v>1.62</v>
      </c>
      <c r="G1408" s="6">
        <f>E1408-F1408</f>
        <v>6.2299999999999995</v>
      </c>
      <c r="H1408" s="6">
        <f>IF(E1408&lt;&gt;0, ((E1408-F1408)/E1408)*100, 0)</f>
        <v>79.363057324840753</v>
      </c>
    </row>
    <row r="1409" spans="1:8" x14ac:dyDescent="0.2">
      <c r="A1409" s="2" t="s">
        <v>486</v>
      </c>
      <c r="B1409" s="2" t="s">
        <v>487</v>
      </c>
      <c r="C1409" s="2" t="s">
        <v>55</v>
      </c>
      <c r="D1409" s="6">
        <v>1</v>
      </c>
      <c r="E1409" s="6">
        <v>7.85</v>
      </c>
      <c r="F1409" s="6">
        <v>1.62</v>
      </c>
      <c r="G1409" s="6">
        <f>E1409-F1409</f>
        <v>6.2299999999999995</v>
      </c>
      <c r="H1409" s="6">
        <f>IF(E1409&lt;&gt;0, ((E1409-F1409)/E1409)*100, 0)</f>
        <v>79.363057324840753</v>
      </c>
    </row>
    <row r="1410" spans="1:8" x14ac:dyDescent="0.2">
      <c r="A1410" s="2" t="s">
        <v>486</v>
      </c>
      <c r="B1410" s="2" t="s">
        <v>487</v>
      </c>
      <c r="C1410" s="2" t="s">
        <v>121</v>
      </c>
      <c r="D1410" s="6">
        <v>1</v>
      </c>
      <c r="E1410" s="6">
        <v>9</v>
      </c>
      <c r="F1410" s="6">
        <v>2.4</v>
      </c>
      <c r="G1410" s="6">
        <f>E1410-F1410</f>
        <v>6.6</v>
      </c>
      <c r="H1410" s="6">
        <f>IF(E1410&lt;&gt;0, ((E1410-F1410)/E1410)*100, 0)</f>
        <v>73.333333333333329</v>
      </c>
    </row>
    <row r="1411" spans="1:8" customFormat="1" ht="15" x14ac:dyDescent="0.25">
      <c r="D1411" s="10"/>
      <c r="E1411" s="10"/>
      <c r="F1411" s="10"/>
      <c r="G1411" s="10"/>
      <c r="H1411" s="10"/>
    </row>
    <row r="1412" spans="1:8" s="4" customFormat="1" x14ac:dyDescent="0.2">
      <c r="A1412" s="3" t="s">
        <v>10</v>
      </c>
      <c r="B1412" s="3" t="s">
        <v>10</v>
      </c>
      <c r="C1412" s="3" t="s">
        <v>10</v>
      </c>
      <c r="D1412" s="5">
        <f>SUBTOTAL(9, D1406:D1411)</f>
        <v>4</v>
      </c>
      <c r="E1412" s="5">
        <f>SUBTOTAL(9, E1406:E1411)</f>
        <v>27.67</v>
      </c>
      <c r="F1412" s="5">
        <f>SUBTOTAL(9, F1406:F1411)</f>
        <v>7.26</v>
      </c>
      <c r="G1412" s="5">
        <f>SUBTOTAL(9, G1406:G1411)</f>
        <v>20.409999999999997</v>
      </c>
      <c r="H1412" s="5">
        <f>IF(E1412&lt;&gt;0, ((E1412-F1412)/E1412)*100, 0)</f>
        <v>73.762197325623418</v>
      </c>
    </row>
    <row r="1413" spans="1:8" customFormat="1" ht="15" x14ac:dyDescent="0.25">
      <c r="D1413" s="10"/>
      <c r="E1413" s="10"/>
      <c r="F1413" s="10"/>
      <c r="G1413" s="10"/>
      <c r="H1413" s="10"/>
    </row>
    <row r="1414" spans="1:8" x14ac:dyDescent="0.2">
      <c r="A1414" s="2" t="s">
        <v>488</v>
      </c>
      <c r="B1414" s="2" t="s">
        <v>489</v>
      </c>
      <c r="C1414" s="2" t="s">
        <v>101</v>
      </c>
      <c r="D1414" s="6">
        <v>1</v>
      </c>
      <c r="E1414" s="6">
        <v>13.5</v>
      </c>
      <c r="F1414" s="6">
        <v>5.47</v>
      </c>
      <c r="G1414" s="6">
        <f>E1414-F1414</f>
        <v>8.0300000000000011</v>
      </c>
      <c r="H1414" s="6">
        <f>IF(E1414&lt;&gt;0, ((E1414-F1414)/E1414)*100, 0)</f>
        <v>59.481481481481488</v>
      </c>
    </row>
    <row r="1415" spans="1:8" x14ac:dyDescent="0.2">
      <c r="A1415" s="2" t="s">
        <v>488</v>
      </c>
      <c r="B1415" s="2" t="s">
        <v>489</v>
      </c>
      <c r="C1415" s="2" t="s">
        <v>42</v>
      </c>
      <c r="D1415" s="6">
        <v>1</v>
      </c>
      <c r="E1415" s="6">
        <v>13.5</v>
      </c>
      <c r="F1415" s="6">
        <v>5.47</v>
      </c>
      <c r="G1415" s="6">
        <f>E1415-F1415</f>
        <v>8.0300000000000011</v>
      </c>
      <c r="H1415" s="6">
        <f>IF(E1415&lt;&gt;0, ((E1415-F1415)/E1415)*100, 0)</f>
        <v>59.481481481481488</v>
      </c>
    </row>
    <row r="1416" spans="1:8" x14ac:dyDescent="0.2">
      <c r="A1416" s="2" t="s">
        <v>488</v>
      </c>
      <c r="B1416" s="2" t="s">
        <v>489</v>
      </c>
      <c r="C1416" s="2" t="s">
        <v>43</v>
      </c>
      <c r="D1416" s="6">
        <v>1</v>
      </c>
      <c r="E1416" s="6">
        <v>15.5</v>
      </c>
      <c r="F1416" s="6">
        <v>5.47</v>
      </c>
      <c r="G1416" s="6">
        <f>E1416-F1416</f>
        <v>10.030000000000001</v>
      </c>
      <c r="H1416" s="6">
        <f>IF(E1416&lt;&gt;0, ((E1416-F1416)/E1416)*100, 0)</f>
        <v>64.709677419354847</v>
      </c>
    </row>
    <row r="1417" spans="1:8" customFormat="1" ht="15" x14ac:dyDescent="0.25">
      <c r="D1417" s="10"/>
      <c r="E1417" s="10"/>
      <c r="F1417" s="10"/>
      <c r="G1417" s="10"/>
      <c r="H1417" s="10"/>
    </row>
    <row r="1418" spans="1:8" s="4" customFormat="1" x14ac:dyDescent="0.2">
      <c r="A1418" s="3" t="s">
        <v>10</v>
      </c>
      <c r="B1418" s="3" t="s">
        <v>10</v>
      </c>
      <c r="C1418" s="3" t="s">
        <v>10</v>
      </c>
      <c r="D1418" s="5">
        <f>SUBTOTAL(9, D1414:D1417)</f>
        <v>3</v>
      </c>
      <c r="E1418" s="5">
        <f>SUBTOTAL(9, E1414:E1417)</f>
        <v>42.5</v>
      </c>
      <c r="F1418" s="5">
        <f>SUBTOTAL(9, F1414:F1417)</f>
        <v>16.41</v>
      </c>
      <c r="G1418" s="5">
        <f>SUBTOTAL(9, G1414:G1417)</f>
        <v>26.090000000000003</v>
      </c>
      <c r="H1418" s="5">
        <f>IF(E1418&lt;&gt;0, ((E1418-F1418)/E1418)*100, 0)</f>
        <v>61.388235294117642</v>
      </c>
    </row>
    <row r="1419" spans="1:8" customFormat="1" ht="15" x14ac:dyDescent="0.25">
      <c r="D1419" s="10"/>
      <c r="E1419" s="10"/>
      <c r="F1419" s="10"/>
      <c r="G1419" s="10"/>
      <c r="H1419" s="10"/>
    </row>
    <row r="1420" spans="1:8" x14ac:dyDescent="0.2">
      <c r="A1420" s="2" t="s">
        <v>490</v>
      </c>
      <c r="B1420" s="2" t="s">
        <v>491</v>
      </c>
      <c r="C1420" s="2" t="s">
        <v>492</v>
      </c>
      <c r="D1420" s="6">
        <v>1</v>
      </c>
      <c r="E1420" s="6">
        <v>17.5</v>
      </c>
      <c r="F1420" s="6">
        <v>8.1</v>
      </c>
      <c r="G1420" s="6">
        <f t="shared" ref="G1420:G1427" si="96">E1420-F1420</f>
        <v>9.4</v>
      </c>
      <c r="H1420" s="6">
        <f t="shared" ref="H1420:H1427" si="97">IF(E1420&lt;&gt;0, ((E1420-F1420)/E1420)*100, 0)</f>
        <v>53.714285714285715</v>
      </c>
    </row>
    <row r="1421" spans="1:8" x14ac:dyDescent="0.2">
      <c r="A1421" s="2" t="s">
        <v>490</v>
      </c>
      <c r="B1421" s="2" t="s">
        <v>491</v>
      </c>
      <c r="C1421" s="2" t="s">
        <v>181</v>
      </c>
      <c r="D1421" s="6">
        <v>1</v>
      </c>
      <c r="E1421" s="6">
        <v>22</v>
      </c>
      <c r="F1421" s="6">
        <v>7</v>
      </c>
      <c r="G1421" s="6">
        <f t="shared" si="96"/>
        <v>15</v>
      </c>
      <c r="H1421" s="6">
        <f t="shared" si="97"/>
        <v>68.181818181818173</v>
      </c>
    </row>
    <row r="1422" spans="1:8" x14ac:dyDescent="0.2">
      <c r="A1422" s="2" t="s">
        <v>490</v>
      </c>
      <c r="B1422" s="2" t="s">
        <v>491</v>
      </c>
      <c r="C1422" s="2" t="s">
        <v>15</v>
      </c>
      <c r="D1422" s="6">
        <v>1</v>
      </c>
      <c r="E1422" s="6">
        <v>13.5</v>
      </c>
      <c r="F1422" s="6">
        <v>4.2</v>
      </c>
      <c r="G1422" s="6">
        <f t="shared" si="96"/>
        <v>9.3000000000000007</v>
      </c>
      <c r="H1422" s="6">
        <f t="shared" si="97"/>
        <v>68.8888888888889</v>
      </c>
    </row>
    <row r="1423" spans="1:8" x14ac:dyDescent="0.2">
      <c r="A1423" s="2" t="s">
        <v>490</v>
      </c>
      <c r="B1423" s="2" t="s">
        <v>491</v>
      </c>
      <c r="C1423" s="2" t="s">
        <v>493</v>
      </c>
      <c r="D1423" s="6">
        <v>1</v>
      </c>
      <c r="E1423" s="6">
        <v>13</v>
      </c>
      <c r="F1423" s="6">
        <v>3.5</v>
      </c>
      <c r="G1423" s="6">
        <f t="shared" si="96"/>
        <v>9.5</v>
      </c>
      <c r="H1423" s="6">
        <f t="shared" si="97"/>
        <v>73.076923076923066</v>
      </c>
    </row>
    <row r="1424" spans="1:8" x14ac:dyDescent="0.2">
      <c r="A1424" s="2" t="s">
        <v>490</v>
      </c>
      <c r="B1424" s="2" t="s">
        <v>491</v>
      </c>
      <c r="C1424" s="2" t="s">
        <v>30</v>
      </c>
      <c r="D1424" s="6">
        <v>2</v>
      </c>
      <c r="E1424" s="6">
        <v>15.7</v>
      </c>
      <c r="F1424" s="6">
        <v>3.24</v>
      </c>
      <c r="G1424" s="6">
        <f t="shared" si="96"/>
        <v>12.459999999999999</v>
      </c>
      <c r="H1424" s="6">
        <f t="shared" si="97"/>
        <v>79.363057324840753</v>
      </c>
    </row>
    <row r="1425" spans="1:8" x14ac:dyDescent="0.2">
      <c r="A1425" s="2" t="s">
        <v>490</v>
      </c>
      <c r="B1425" s="2" t="s">
        <v>491</v>
      </c>
      <c r="C1425" s="2" t="s">
        <v>120</v>
      </c>
      <c r="D1425" s="6">
        <v>2</v>
      </c>
      <c r="E1425" s="6">
        <v>15.7</v>
      </c>
      <c r="F1425" s="6">
        <v>3.24</v>
      </c>
      <c r="G1425" s="6">
        <f t="shared" si="96"/>
        <v>12.459999999999999</v>
      </c>
      <c r="H1425" s="6">
        <f t="shared" si="97"/>
        <v>79.363057324840753</v>
      </c>
    </row>
    <row r="1426" spans="1:8" x14ac:dyDescent="0.2">
      <c r="A1426" s="2" t="s">
        <v>490</v>
      </c>
      <c r="B1426" s="2" t="s">
        <v>491</v>
      </c>
      <c r="C1426" s="2" t="s">
        <v>131</v>
      </c>
      <c r="D1426" s="6">
        <v>2</v>
      </c>
      <c r="E1426" s="6">
        <v>21.5</v>
      </c>
      <c r="F1426" s="6">
        <v>4.54</v>
      </c>
      <c r="G1426" s="6">
        <f t="shared" si="96"/>
        <v>16.96</v>
      </c>
      <c r="H1426" s="6">
        <f t="shared" si="97"/>
        <v>78.883720930232556</v>
      </c>
    </row>
    <row r="1427" spans="1:8" x14ac:dyDescent="0.2">
      <c r="A1427" s="2" t="s">
        <v>490</v>
      </c>
      <c r="B1427" s="2" t="s">
        <v>491</v>
      </c>
      <c r="C1427" s="2" t="s">
        <v>121</v>
      </c>
      <c r="D1427" s="6">
        <v>2</v>
      </c>
      <c r="E1427" s="6">
        <v>18</v>
      </c>
      <c r="F1427" s="6">
        <v>4.8</v>
      </c>
      <c r="G1427" s="6">
        <f t="shared" si="96"/>
        <v>13.2</v>
      </c>
      <c r="H1427" s="6">
        <f t="shared" si="97"/>
        <v>73.333333333333329</v>
      </c>
    </row>
    <row r="1428" spans="1:8" customFormat="1" ht="15" x14ac:dyDescent="0.25">
      <c r="D1428" s="10"/>
      <c r="E1428" s="10"/>
      <c r="F1428" s="10"/>
      <c r="G1428" s="10"/>
      <c r="H1428" s="10"/>
    </row>
    <row r="1429" spans="1:8" s="4" customFormat="1" x14ac:dyDescent="0.2">
      <c r="A1429" s="3" t="s">
        <v>10</v>
      </c>
      <c r="B1429" s="3" t="s">
        <v>10</v>
      </c>
      <c r="C1429" s="3" t="s">
        <v>10</v>
      </c>
      <c r="D1429" s="5">
        <f>SUBTOTAL(9, D1420:D1428)</f>
        <v>12</v>
      </c>
      <c r="E1429" s="5">
        <f>SUBTOTAL(9, E1420:E1428)</f>
        <v>136.9</v>
      </c>
      <c r="F1429" s="5">
        <f>SUBTOTAL(9, F1420:F1428)</f>
        <v>38.619999999999997</v>
      </c>
      <c r="G1429" s="5">
        <f>SUBTOTAL(9, G1420:G1428)</f>
        <v>98.280000000000015</v>
      </c>
      <c r="H1429" s="5">
        <f>IF(E1429&lt;&gt;0, ((E1429-F1429)/E1429)*100, 0)</f>
        <v>71.789627465303141</v>
      </c>
    </row>
    <row r="1430" spans="1:8" customFormat="1" ht="15" x14ac:dyDescent="0.25">
      <c r="D1430" s="10"/>
      <c r="E1430" s="10"/>
      <c r="F1430" s="10"/>
      <c r="G1430" s="10"/>
      <c r="H1430" s="10"/>
    </row>
    <row r="1431" spans="1:8" x14ac:dyDescent="0.2">
      <c r="A1431" s="2" t="s">
        <v>494</v>
      </c>
      <c r="B1431" s="2" t="s">
        <v>495</v>
      </c>
      <c r="C1431" s="2" t="s">
        <v>11</v>
      </c>
      <c r="G1431" s="6">
        <f>E1431-F1431</f>
        <v>0</v>
      </c>
      <c r="H1431" s="6">
        <f>IF(E1431&lt;&gt;0, ((E1431-F1431)/E1431)*100, 0)</f>
        <v>0</v>
      </c>
    </row>
    <row r="1432" spans="1:8" customFormat="1" ht="15" x14ac:dyDescent="0.25">
      <c r="D1432" s="10"/>
      <c r="E1432" s="10"/>
      <c r="F1432" s="10"/>
      <c r="G1432" s="10"/>
      <c r="H1432" s="10"/>
    </row>
    <row r="1433" spans="1:8" s="4" customFormat="1" x14ac:dyDescent="0.2">
      <c r="A1433" s="3" t="s">
        <v>10</v>
      </c>
      <c r="B1433" s="3" t="s">
        <v>10</v>
      </c>
      <c r="C1433" s="3" t="s">
        <v>10</v>
      </c>
      <c r="D1433" s="5">
        <f>SUBTOTAL(9, D1431:D1432)</f>
        <v>0</v>
      </c>
      <c r="E1433" s="5">
        <f>SUBTOTAL(9, E1431:E1432)</f>
        <v>0</v>
      </c>
      <c r="F1433" s="5">
        <f>SUBTOTAL(9, F1431:F1432)</f>
        <v>0</v>
      </c>
      <c r="G1433" s="5">
        <f>SUBTOTAL(9, G1431:G1432)</f>
        <v>0</v>
      </c>
      <c r="H1433" s="5">
        <f>IF(E1433&lt;&gt;0, ((E1433-F1433)/E1433)*100, 0)</f>
        <v>0</v>
      </c>
    </row>
    <row r="1434" spans="1:8" customFormat="1" ht="15" x14ac:dyDescent="0.25">
      <c r="D1434" s="10"/>
      <c r="E1434" s="10"/>
      <c r="F1434" s="10"/>
      <c r="G1434" s="10"/>
      <c r="H1434" s="10"/>
    </row>
    <row r="1435" spans="1:8" x14ac:dyDescent="0.2">
      <c r="A1435" s="2" t="s">
        <v>496</v>
      </c>
      <c r="B1435" s="2" t="s">
        <v>497</v>
      </c>
      <c r="C1435" s="2" t="s">
        <v>10</v>
      </c>
      <c r="G1435" s="6">
        <f t="shared" ref="G1435:G1441" si="98">E1435-F1435</f>
        <v>0</v>
      </c>
      <c r="H1435" s="6">
        <f t="shared" ref="H1435:H1441" si="99">IF(E1435&lt;&gt;0, ((E1435-F1435)/E1435)*100, 0)</f>
        <v>0</v>
      </c>
    </row>
    <row r="1436" spans="1:8" x14ac:dyDescent="0.2">
      <c r="A1436" s="2" t="s">
        <v>496</v>
      </c>
      <c r="B1436" s="2" t="s">
        <v>497</v>
      </c>
      <c r="C1436" s="2" t="s">
        <v>10</v>
      </c>
      <c r="E1436" s="6">
        <v>-35</v>
      </c>
      <c r="G1436" s="6">
        <f t="shared" si="98"/>
        <v>-35</v>
      </c>
      <c r="H1436" s="6">
        <f t="shared" si="99"/>
        <v>100</v>
      </c>
    </row>
    <row r="1437" spans="1:8" x14ac:dyDescent="0.2">
      <c r="A1437" s="2" t="s">
        <v>496</v>
      </c>
      <c r="B1437" s="2" t="s">
        <v>497</v>
      </c>
      <c r="C1437" s="2" t="s">
        <v>408</v>
      </c>
      <c r="D1437" s="6">
        <v>1</v>
      </c>
      <c r="E1437" s="6">
        <v>13.5</v>
      </c>
      <c r="F1437" s="6">
        <v>4.79</v>
      </c>
      <c r="G1437" s="6">
        <f t="shared" si="98"/>
        <v>8.7100000000000009</v>
      </c>
      <c r="H1437" s="6">
        <f t="shared" si="99"/>
        <v>64.518518518518519</v>
      </c>
    </row>
    <row r="1438" spans="1:8" x14ac:dyDescent="0.2">
      <c r="A1438" s="2" t="s">
        <v>496</v>
      </c>
      <c r="B1438" s="2" t="s">
        <v>497</v>
      </c>
      <c r="C1438" s="2" t="s">
        <v>205</v>
      </c>
      <c r="D1438" s="6">
        <v>1</v>
      </c>
      <c r="E1438" s="6">
        <v>70</v>
      </c>
      <c r="F1438" s="6">
        <v>15.3</v>
      </c>
      <c r="G1438" s="6">
        <f t="shared" si="98"/>
        <v>54.7</v>
      </c>
      <c r="H1438" s="6">
        <f t="shared" si="99"/>
        <v>78.142857142857153</v>
      </c>
    </row>
    <row r="1439" spans="1:8" x14ac:dyDescent="0.2">
      <c r="A1439" s="2" t="s">
        <v>496</v>
      </c>
      <c r="B1439" s="2" t="s">
        <v>497</v>
      </c>
      <c r="C1439" s="2" t="s">
        <v>15</v>
      </c>
      <c r="D1439" s="6">
        <v>1</v>
      </c>
      <c r="E1439" s="6">
        <v>13.5</v>
      </c>
      <c r="F1439" s="6">
        <v>4.2</v>
      </c>
      <c r="G1439" s="6">
        <f t="shared" si="98"/>
        <v>9.3000000000000007</v>
      </c>
      <c r="H1439" s="6">
        <f t="shared" si="99"/>
        <v>68.8888888888889</v>
      </c>
    </row>
    <row r="1440" spans="1:8" x14ac:dyDescent="0.2">
      <c r="A1440" s="2" t="s">
        <v>496</v>
      </c>
      <c r="B1440" s="2" t="s">
        <v>497</v>
      </c>
      <c r="C1440" s="2" t="s">
        <v>266</v>
      </c>
      <c r="D1440" s="6">
        <v>1</v>
      </c>
      <c r="E1440" s="6">
        <v>9.75</v>
      </c>
      <c r="F1440" s="6">
        <v>2.65</v>
      </c>
      <c r="G1440" s="6">
        <f t="shared" si="98"/>
        <v>7.1</v>
      </c>
      <c r="H1440" s="6">
        <f t="shared" si="99"/>
        <v>72.820512820512818</v>
      </c>
    </row>
    <row r="1441" spans="1:8" x14ac:dyDescent="0.2">
      <c r="A1441" s="2" t="s">
        <v>496</v>
      </c>
      <c r="B1441" s="2" t="s">
        <v>497</v>
      </c>
      <c r="C1441" s="2" t="s">
        <v>54</v>
      </c>
      <c r="D1441" s="6">
        <v>1</v>
      </c>
      <c r="E1441" s="6">
        <v>7.85</v>
      </c>
      <c r="F1441" s="6">
        <v>1.71</v>
      </c>
      <c r="G1441" s="6">
        <f t="shared" si="98"/>
        <v>6.14</v>
      </c>
      <c r="H1441" s="6">
        <f t="shared" si="99"/>
        <v>78.216560509554142</v>
      </c>
    </row>
    <row r="1442" spans="1:8" customFormat="1" ht="15" x14ac:dyDescent="0.25">
      <c r="D1442" s="10"/>
      <c r="E1442" s="10"/>
      <c r="F1442" s="10"/>
      <c r="G1442" s="10"/>
      <c r="H1442" s="10"/>
    </row>
    <row r="1443" spans="1:8" s="4" customFormat="1" x14ac:dyDescent="0.2">
      <c r="A1443" s="3" t="s">
        <v>10</v>
      </c>
      <c r="B1443" s="3" t="s">
        <v>10</v>
      </c>
      <c r="C1443" s="3" t="s">
        <v>10</v>
      </c>
      <c r="D1443" s="5">
        <f>SUBTOTAL(9, D1435:D1442)</f>
        <v>5</v>
      </c>
      <c r="E1443" s="5">
        <f>SUBTOTAL(9, E1435:E1442)</f>
        <v>79.599999999999994</v>
      </c>
      <c r="F1443" s="5">
        <f>SUBTOTAL(9, F1435:F1442)</f>
        <v>28.65</v>
      </c>
      <c r="G1443" s="5">
        <f>SUBTOTAL(9, G1435:G1442)</f>
        <v>50.95000000000001</v>
      </c>
      <c r="H1443" s="5">
        <f>IF(E1443&lt;&gt;0, ((E1443-F1443)/E1443)*100, 0)</f>
        <v>64.007537688442213</v>
      </c>
    </row>
    <row r="1444" spans="1:8" customFormat="1" ht="15" x14ac:dyDescent="0.25">
      <c r="D1444" s="10"/>
      <c r="E1444" s="10"/>
      <c r="F1444" s="10"/>
      <c r="G1444" s="10"/>
      <c r="H1444" s="10"/>
    </row>
    <row r="1445" spans="1:8" x14ac:dyDescent="0.2">
      <c r="A1445" s="2" t="s">
        <v>498</v>
      </c>
      <c r="B1445" s="2" t="s">
        <v>499</v>
      </c>
      <c r="C1445" s="2" t="s">
        <v>10</v>
      </c>
      <c r="G1445" s="6">
        <f t="shared" ref="G1445:G1453" si="100">E1445-F1445</f>
        <v>0</v>
      </c>
      <c r="H1445" s="6">
        <f t="shared" ref="H1445:H1453" si="101">IF(E1445&lt;&gt;0, ((E1445-F1445)/E1445)*100, 0)</f>
        <v>0</v>
      </c>
    </row>
    <row r="1446" spans="1:8" x14ac:dyDescent="0.2">
      <c r="A1446" s="2" t="s">
        <v>498</v>
      </c>
      <c r="B1446" s="2" t="s">
        <v>499</v>
      </c>
      <c r="C1446" s="2" t="s">
        <v>10</v>
      </c>
      <c r="G1446" s="6">
        <f t="shared" si="100"/>
        <v>0</v>
      </c>
      <c r="H1446" s="6">
        <f t="shared" si="101"/>
        <v>0</v>
      </c>
    </row>
    <row r="1447" spans="1:8" x14ac:dyDescent="0.2">
      <c r="A1447" s="2" t="s">
        <v>498</v>
      </c>
      <c r="B1447" s="2" t="s">
        <v>499</v>
      </c>
      <c r="C1447" s="2" t="s">
        <v>10</v>
      </c>
      <c r="E1447" s="6">
        <v>-42</v>
      </c>
      <c r="G1447" s="6">
        <f t="shared" si="100"/>
        <v>-42</v>
      </c>
      <c r="H1447" s="6">
        <f t="shared" si="101"/>
        <v>100</v>
      </c>
    </row>
    <row r="1448" spans="1:8" x14ac:dyDescent="0.2">
      <c r="A1448" s="2" t="s">
        <v>498</v>
      </c>
      <c r="B1448" s="2" t="s">
        <v>499</v>
      </c>
      <c r="C1448" s="2" t="s">
        <v>70</v>
      </c>
      <c r="D1448" s="6">
        <v>1</v>
      </c>
      <c r="E1448" s="6">
        <v>4.5</v>
      </c>
      <c r="F1448" s="6">
        <v>1.3</v>
      </c>
      <c r="G1448" s="6">
        <f t="shared" si="100"/>
        <v>3.2</v>
      </c>
      <c r="H1448" s="6">
        <f t="shared" si="101"/>
        <v>71.111111111111114</v>
      </c>
    </row>
    <row r="1449" spans="1:8" x14ac:dyDescent="0.2">
      <c r="A1449" s="2" t="s">
        <v>498</v>
      </c>
      <c r="B1449" s="2" t="s">
        <v>499</v>
      </c>
      <c r="C1449" s="2" t="s">
        <v>165</v>
      </c>
      <c r="D1449" s="6">
        <v>1</v>
      </c>
      <c r="E1449" s="6">
        <v>4.5</v>
      </c>
      <c r="F1449" s="6">
        <v>1.19</v>
      </c>
      <c r="G1449" s="6">
        <f t="shared" si="100"/>
        <v>3.31</v>
      </c>
      <c r="H1449" s="6">
        <f t="shared" si="101"/>
        <v>73.555555555555557</v>
      </c>
    </row>
    <row r="1450" spans="1:8" x14ac:dyDescent="0.2">
      <c r="A1450" s="2" t="s">
        <v>498</v>
      </c>
      <c r="B1450" s="2" t="s">
        <v>499</v>
      </c>
      <c r="C1450" s="2" t="s">
        <v>166</v>
      </c>
      <c r="D1450" s="6">
        <v>1</v>
      </c>
      <c r="E1450" s="6">
        <v>2</v>
      </c>
      <c r="F1450" s="6">
        <v>0.52</v>
      </c>
      <c r="G1450" s="6">
        <f t="shared" si="100"/>
        <v>1.48</v>
      </c>
      <c r="H1450" s="6">
        <f t="shared" si="101"/>
        <v>74</v>
      </c>
    </row>
    <row r="1451" spans="1:8" x14ac:dyDescent="0.2">
      <c r="A1451" s="2" t="s">
        <v>498</v>
      </c>
      <c r="B1451" s="2" t="s">
        <v>499</v>
      </c>
      <c r="C1451" s="2" t="s">
        <v>159</v>
      </c>
      <c r="D1451" s="6">
        <v>1</v>
      </c>
      <c r="E1451" s="6">
        <v>14.25</v>
      </c>
      <c r="F1451" s="6">
        <v>5.25</v>
      </c>
      <c r="G1451" s="6">
        <f t="shared" si="100"/>
        <v>9</v>
      </c>
      <c r="H1451" s="6">
        <f t="shared" si="101"/>
        <v>63.157894736842103</v>
      </c>
    </row>
    <row r="1452" spans="1:8" x14ac:dyDescent="0.2">
      <c r="A1452" s="2" t="s">
        <v>498</v>
      </c>
      <c r="B1452" s="2" t="s">
        <v>499</v>
      </c>
      <c r="C1452" s="2" t="s">
        <v>84</v>
      </c>
      <c r="D1452" s="6">
        <v>2</v>
      </c>
      <c r="E1452" s="6">
        <v>84</v>
      </c>
      <c r="F1452" s="6">
        <v>22.12</v>
      </c>
      <c r="G1452" s="6">
        <f t="shared" si="100"/>
        <v>61.879999999999995</v>
      </c>
      <c r="H1452" s="6">
        <f t="shared" si="101"/>
        <v>73.666666666666657</v>
      </c>
    </row>
    <row r="1453" spans="1:8" x14ac:dyDescent="0.2">
      <c r="A1453" s="2" t="s">
        <v>498</v>
      </c>
      <c r="B1453" s="2" t="s">
        <v>499</v>
      </c>
      <c r="C1453" s="2" t="s">
        <v>55</v>
      </c>
      <c r="D1453" s="6">
        <v>1</v>
      </c>
      <c r="E1453" s="6">
        <v>7.85</v>
      </c>
      <c r="F1453" s="6">
        <v>1.62</v>
      </c>
      <c r="G1453" s="6">
        <f t="shared" si="100"/>
        <v>6.2299999999999995</v>
      </c>
      <c r="H1453" s="6">
        <f t="shared" si="101"/>
        <v>79.363057324840753</v>
      </c>
    </row>
    <row r="1454" spans="1:8" customFormat="1" ht="15" x14ac:dyDescent="0.25">
      <c r="D1454" s="10"/>
      <c r="E1454" s="10"/>
      <c r="F1454" s="10"/>
      <c r="G1454" s="10"/>
      <c r="H1454" s="10"/>
    </row>
    <row r="1455" spans="1:8" s="4" customFormat="1" x14ac:dyDescent="0.2">
      <c r="A1455" s="3" t="s">
        <v>10</v>
      </c>
      <c r="B1455" s="3" t="s">
        <v>10</v>
      </c>
      <c r="C1455" s="3" t="s">
        <v>10</v>
      </c>
      <c r="D1455" s="5">
        <f>SUBTOTAL(9, D1445:D1454)</f>
        <v>7</v>
      </c>
      <c r="E1455" s="5">
        <f>SUBTOTAL(9, E1445:E1454)</f>
        <v>75.099999999999994</v>
      </c>
      <c r="F1455" s="5">
        <f>SUBTOTAL(9, F1445:F1454)</f>
        <v>32</v>
      </c>
      <c r="G1455" s="5">
        <f>SUBTOTAL(9, G1445:G1454)</f>
        <v>43.099999999999994</v>
      </c>
      <c r="H1455" s="5">
        <f>IF(E1455&lt;&gt;0, ((E1455-F1455)/E1455)*100, 0)</f>
        <v>57.390146471371509</v>
      </c>
    </row>
    <row r="1456" spans="1:8" customFormat="1" ht="15" x14ac:dyDescent="0.25">
      <c r="D1456" s="10"/>
      <c r="E1456" s="10"/>
      <c r="F1456" s="10"/>
      <c r="G1456" s="10"/>
      <c r="H1456" s="10"/>
    </row>
    <row r="1457" spans="1:8" x14ac:dyDescent="0.2">
      <c r="A1457" s="2" t="s">
        <v>500</v>
      </c>
      <c r="B1457" s="2" t="s">
        <v>501</v>
      </c>
      <c r="C1457" s="2" t="s">
        <v>83</v>
      </c>
      <c r="D1457" s="6">
        <v>4</v>
      </c>
      <c r="E1457" s="6">
        <v>139</v>
      </c>
      <c r="F1457" s="6">
        <v>36.4</v>
      </c>
      <c r="G1457" s="6">
        <f>E1457-F1457</f>
        <v>102.6</v>
      </c>
      <c r="H1457" s="6">
        <f>IF(E1457&lt;&gt;0, ((E1457-F1457)/E1457)*100, 0)</f>
        <v>73.812949640287755</v>
      </c>
    </row>
    <row r="1458" spans="1:8" customFormat="1" ht="15" x14ac:dyDescent="0.25">
      <c r="D1458" s="10"/>
      <c r="E1458" s="10"/>
      <c r="F1458" s="10"/>
      <c r="G1458" s="10"/>
      <c r="H1458" s="10"/>
    </row>
    <row r="1459" spans="1:8" s="4" customFormat="1" x14ac:dyDescent="0.2">
      <c r="A1459" s="3" t="s">
        <v>10</v>
      </c>
      <c r="B1459" s="3" t="s">
        <v>10</v>
      </c>
      <c r="C1459" s="3" t="s">
        <v>10</v>
      </c>
      <c r="D1459" s="5">
        <f>SUBTOTAL(9, D1457:D1458)</f>
        <v>4</v>
      </c>
      <c r="E1459" s="5">
        <f>SUBTOTAL(9, E1457:E1458)</f>
        <v>139</v>
      </c>
      <c r="F1459" s="5">
        <f>SUBTOTAL(9, F1457:F1458)</f>
        <v>36.4</v>
      </c>
      <c r="G1459" s="5">
        <f>SUBTOTAL(9, G1457:G1458)</f>
        <v>102.6</v>
      </c>
      <c r="H1459" s="5">
        <f>IF(E1459&lt;&gt;0, ((E1459-F1459)/E1459)*100, 0)</f>
        <v>73.812949640287755</v>
      </c>
    </row>
    <row r="1460" spans="1:8" customFormat="1" ht="15" x14ac:dyDescent="0.25">
      <c r="D1460" s="10"/>
      <c r="E1460" s="10"/>
      <c r="F1460" s="10"/>
      <c r="G1460" s="10"/>
      <c r="H1460" s="10"/>
    </row>
    <row r="1461" spans="1:8" x14ac:dyDescent="0.2">
      <c r="A1461" s="2" t="s">
        <v>502</v>
      </c>
      <c r="B1461" s="2" t="s">
        <v>503</v>
      </c>
      <c r="C1461" s="2" t="s">
        <v>181</v>
      </c>
      <c r="D1461" s="6">
        <v>1</v>
      </c>
      <c r="E1461" s="6">
        <v>22</v>
      </c>
      <c r="F1461" s="6">
        <v>7</v>
      </c>
      <c r="G1461" s="6">
        <f>E1461-F1461</f>
        <v>15</v>
      </c>
      <c r="H1461" s="6">
        <f>IF(E1461&lt;&gt;0, ((E1461-F1461)/E1461)*100, 0)</f>
        <v>68.181818181818173</v>
      </c>
    </row>
    <row r="1462" spans="1:8" customFormat="1" ht="15" x14ac:dyDescent="0.25">
      <c r="D1462" s="10"/>
      <c r="E1462" s="10"/>
      <c r="F1462" s="10"/>
      <c r="G1462" s="10"/>
      <c r="H1462" s="10"/>
    </row>
    <row r="1463" spans="1:8" s="4" customFormat="1" x14ac:dyDescent="0.2">
      <c r="A1463" s="3" t="s">
        <v>10</v>
      </c>
      <c r="B1463" s="3" t="s">
        <v>10</v>
      </c>
      <c r="C1463" s="3" t="s">
        <v>10</v>
      </c>
      <c r="D1463" s="5">
        <f>SUBTOTAL(9, D1461:D1462)</f>
        <v>1</v>
      </c>
      <c r="E1463" s="5">
        <f>SUBTOTAL(9, E1461:E1462)</f>
        <v>22</v>
      </c>
      <c r="F1463" s="5">
        <f>SUBTOTAL(9, F1461:F1462)</f>
        <v>7</v>
      </c>
      <c r="G1463" s="5">
        <f>SUBTOTAL(9, G1461:G1462)</f>
        <v>15</v>
      </c>
      <c r="H1463" s="5">
        <f>IF(E1463&lt;&gt;0, ((E1463-F1463)/E1463)*100, 0)</f>
        <v>68.181818181818173</v>
      </c>
    </row>
    <row r="1464" spans="1:8" customFormat="1" ht="15" x14ac:dyDescent="0.25">
      <c r="D1464" s="10"/>
      <c r="E1464" s="10"/>
      <c r="F1464" s="10"/>
      <c r="G1464" s="10"/>
      <c r="H1464" s="10"/>
    </row>
    <row r="1465" spans="1:8" x14ac:dyDescent="0.2">
      <c r="A1465" s="2" t="s">
        <v>504</v>
      </c>
      <c r="B1465" s="2" t="s">
        <v>505</v>
      </c>
      <c r="C1465" s="2" t="s">
        <v>73</v>
      </c>
      <c r="D1465" s="6">
        <v>1</v>
      </c>
      <c r="E1465" s="6">
        <v>8</v>
      </c>
      <c r="F1465" s="6">
        <v>2.0299999999999998</v>
      </c>
      <c r="G1465" s="6">
        <f>E1465-F1465</f>
        <v>5.9700000000000006</v>
      </c>
      <c r="H1465" s="6">
        <f>IF(E1465&lt;&gt;0, ((E1465-F1465)/E1465)*100, 0)</f>
        <v>74.625000000000014</v>
      </c>
    </row>
    <row r="1466" spans="1:8" x14ac:dyDescent="0.2">
      <c r="A1466" s="2" t="s">
        <v>504</v>
      </c>
      <c r="B1466" s="2" t="s">
        <v>505</v>
      </c>
      <c r="C1466" s="2" t="s">
        <v>50</v>
      </c>
      <c r="D1466" s="6">
        <v>2</v>
      </c>
      <c r="E1466" s="6">
        <v>16</v>
      </c>
      <c r="F1466" s="6">
        <v>3.92</v>
      </c>
      <c r="G1466" s="6">
        <f>E1466-F1466</f>
        <v>12.08</v>
      </c>
      <c r="H1466" s="6">
        <f>IF(E1466&lt;&gt;0, ((E1466-F1466)/E1466)*100, 0)</f>
        <v>75.5</v>
      </c>
    </row>
    <row r="1467" spans="1:8" x14ac:dyDescent="0.2">
      <c r="A1467" s="2" t="s">
        <v>504</v>
      </c>
      <c r="B1467" s="2" t="s">
        <v>505</v>
      </c>
      <c r="C1467" s="2" t="s">
        <v>276</v>
      </c>
      <c r="D1467" s="6">
        <v>2</v>
      </c>
      <c r="E1467" s="6">
        <v>16</v>
      </c>
      <c r="F1467" s="6">
        <v>3.92</v>
      </c>
      <c r="G1467" s="6">
        <f>E1467-F1467</f>
        <v>12.08</v>
      </c>
      <c r="H1467" s="6">
        <f>IF(E1467&lt;&gt;0, ((E1467-F1467)/E1467)*100, 0)</f>
        <v>75.5</v>
      </c>
    </row>
    <row r="1468" spans="1:8" customFormat="1" ht="15" x14ac:dyDescent="0.25">
      <c r="D1468" s="10"/>
      <c r="E1468" s="10"/>
      <c r="F1468" s="10"/>
      <c r="G1468" s="10"/>
      <c r="H1468" s="10"/>
    </row>
    <row r="1469" spans="1:8" s="4" customFormat="1" x14ac:dyDescent="0.2">
      <c r="A1469" s="3" t="s">
        <v>10</v>
      </c>
      <c r="B1469" s="3" t="s">
        <v>10</v>
      </c>
      <c r="C1469" s="3" t="s">
        <v>10</v>
      </c>
      <c r="D1469" s="5">
        <f>SUBTOTAL(9, D1465:D1468)</f>
        <v>5</v>
      </c>
      <c r="E1469" s="5">
        <f>SUBTOTAL(9, E1465:E1468)</f>
        <v>40</v>
      </c>
      <c r="F1469" s="5">
        <f>SUBTOTAL(9, F1465:F1468)</f>
        <v>9.8699999999999992</v>
      </c>
      <c r="G1469" s="5">
        <f>SUBTOTAL(9, G1465:G1468)</f>
        <v>30.130000000000003</v>
      </c>
      <c r="H1469" s="5">
        <f>IF(E1469&lt;&gt;0, ((E1469-F1469)/E1469)*100, 0)</f>
        <v>75.325000000000003</v>
      </c>
    </row>
    <row r="1470" spans="1:8" customFormat="1" ht="15" x14ac:dyDescent="0.25">
      <c r="D1470" s="10"/>
      <c r="E1470" s="10"/>
      <c r="F1470" s="10"/>
      <c r="G1470" s="10"/>
      <c r="H1470" s="10"/>
    </row>
    <row r="1471" spans="1:8" x14ac:dyDescent="0.2">
      <c r="A1471" s="2" t="s">
        <v>506</v>
      </c>
      <c r="B1471" s="2" t="s">
        <v>507</v>
      </c>
      <c r="C1471" s="2" t="s">
        <v>22</v>
      </c>
      <c r="D1471" s="6">
        <v>1</v>
      </c>
      <c r="E1471" s="6">
        <v>31</v>
      </c>
      <c r="F1471" s="6">
        <v>7.75</v>
      </c>
      <c r="G1471" s="6">
        <f>E1471-F1471</f>
        <v>23.25</v>
      </c>
      <c r="H1471" s="6">
        <f>IF(E1471&lt;&gt;0, ((E1471-F1471)/E1471)*100, 0)</f>
        <v>75</v>
      </c>
    </row>
    <row r="1472" spans="1:8" customFormat="1" ht="15" x14ac:dyDescent="0.25">
      <c r="D1472" s="10"/>
      <c r="E1472" s="10"/>
      <c r="F1472" s="10"/>
      <c r="G1472" s="10"/>
      <c r="H1472" s="10"/>
    </row>
    <row r="1473" spans="1:8" s="4" customFormat="1" x14ac:dyDescent="0.2">
      <c r="A1473" s="3" t="s">
        <v>10</v>
      </c>
      <c r="B1473" s="3" t="s">
        <v>10</v>
      </c>
      <c r="C1473" s="3" t="s">
        <v>10</v>
      </c>
      <c r="D1473" s="5">
        <f>SUBTOTAL(9, D1471:D1472)</f>
        <v>1</v>
      </c>
      <c r="E1473" s="5">
        <f>SUBTOTAL(9, E1471:E1472)</f>
        <v>31</v>
      </c>
      <c r="F1473" s="5">
        <f>SUBTOTAL(9, F1471:F1472)</f>
        <v>7.75</v>
      </c>
      <c r="G1473" s="5">
        <f>SUBTOTAL(9, G1471:G1472)</f>
        <v>23.25</v>
      </c>
      <c r="H1473" s="5">
        <f>IF(E1473&lt;&gt;0, ((E1473-F1473)/E1473)*100, 0)</f>
        <v>75</v>
      </c>
    </row>
    <row r="1474" spans="1:8" customFormat="1" ht="15" x14ac:dyDescent="0.25">
      <c r="D1474" s="10"/>
      <c r="E1474" s="10"/>
      <c r="F1474" s="10"/>
      <c r="G1474" s="10"/>
      <c r="H1474" s="10"/>
    </row>
    <row r="1475" spans="1:8" x14ac:dyDescent="0.2">
      <c r="A1475" s="2" t="s">
        <v>508</v>
      </c>
      <c r="B1475" s="2" t="s">
        <v>509</v>
      </c>
      <c r="C1475" s="2" t="s">
        <v>44</v>
      </c>
      <c r="D1475" s="6">
        <v>1</v>
      </c>
      <c r="E1475" s="6">
        <v>3.5</v>
      </c>
      <c r="F1475" s="6">
        <v>0.42</v>
      </c>
      <c r="G1475" s="6">
        <f>E1475-F1475</f>
        <v>3.08</v>
      </c>
      <c r="H1475" s="6">
        <f>IF(E1475&lt;&gt;0, ((E1475-F1475)/E1475)*100, 0)</f>
        <v>88</v>
      </c>
    </row>
    <row r="1476" spans="1:8" x14ac:dyDescent="0.2">
      <c r="A1476" s="2" t="s">
        <v>508</v>
      </c>
      <c r="B1476" s="2" t="s">
        <v>509</v>
      </c>
      <c r="C1476" s="2" t="s">
        <v>49</v>
      </c>
      <c r="D1476" s="6">
        <v>1</v>
      </c>
      <c r="E1476" s="6">
        <v>27.5</v>
      </c>
      <c r="F1476" s="6">
        <v>7.21</v>
      </c>
      <c r="G1476" s="6">
        <f>E1476-F1476</f>
        <v>20.29</v>
      </c>
      <c r="H1476" s="6">
        <f>IF(E1476&lt;&gt;0, ((E1476-F1476)/E1476)*100, 0)</f>
        <v>73.781818181818181</v>
      </c>
    </row>
    <row r="1477" spans="1:8" customFormat="1" ht="15" x14ac:dyDescent="0.25">
      <c r="D1477" s="10"/>
      <c r="E1477" s="10"/>
      <c r="F1477" s="10"/>
      <c r="G1477" s="10"/>
      <c r="H1477" s="10"/>
    </row>
    <row r="1478" spans="1:8" s="4" customFormat="1" x14ac:dyDescent="0.2">
      <c r="A1478" s="3" t="s">
        <v>10</v>
      </c>
      <c r="B1478" s="3" t="s">
        <v>10</v>
      </c>
      <c r="C1478" s="3" t="s">
        <v>10</v>
      </c>
      <c r="D1478" s="5">
        <f>SUBTOTAL(9, D1475:D1477)</f>
        <v>2</v>
      </c>
      <c r="E1478" s="5">
        <f>SUBTOTAL(9, E1475:E1477)</f>
        <v>31</v>
      </c>
      <c r="F1478" s="5">
        <f>SUBTOTAL(9, F1475:F1477)</f>
        <v>7.63</v>
      </c>
      <c r="G1478" s="5">
        <f>SUBTOTAL(9, G1475:G1477)</f>
        <v>23.369999999999997</v>
      </c>
      <c r="H1478" s="5">
        <f>IF(E1478&lt;&gt;0, ((E1478-F1478)/E1478)*100, 0)</f>
        <v>75.387096774193552</v>
      </c>
    </row>
    <row r="1479" spans="1:8" customFormat="1" ht="15" x14ac:dyDescent="0.25">
      <c r="D1479" s="10"/>
      <c r="E1479" s="10"/>
      <c r="F1479" s="10"/>
      <c r="G1479" s="10"/>
      <c r="H1479" s="10"/>
    </row>
    <row r="1480" spans="1:8" x14ac:dyDescent="0.2">
      <c r="A1480" s="2" t="s">
        <v>510</v>
      </c>
      <c r="B1480" s="2" t="s">
        <v>511</v>
      </c>
      <c r="C1480" s="2" t="s">
        <v>10</v>
      </c>
      <c r="G1480" s="6">
        <f t="shared" ref="G1480:G1487" si="102">E1480-F1480</f>
        <v>0</v>
      </c>
      <c r="H1480" s="6">
        <f t="shared" ref="H1480:H1487" si="103">IF(E1480&lt;&gt;0, ((E1480-F1480)/E1480)*100, 0)</f>
        <v>0</v>
      </c>
    </row>
    <row r="1481" spans="1:8" x14ac:dyDescent="0.2">
      <c r="A1481" s="2" t="s">
        <v>510</v>
      </c>
      <c r="B1481" s="2" t="s">
        <v>511</v>
      </c>
      <c r="C1481" s="2" t="s">
        <v>10</v>
      </c>
      <c r="E1481" s="6">
        <v>-117.25</v>
      </c>
      <c r="G1481" s="6">
        <f t="shared" si="102"/>
        <v>-117.25</v>
      </c>
      <c r="H1481" s="6">
        <f t="shared" si="103"/>
        <v>100</v>
      </c>
    </row>
    <row r="1482" spans="1:8" x14ac:dyDescent="0.2">
      <c r="A1482" s="2" t="s">
        <v>510</v>
      </c>
      <c r="B1482" s="2" t="s">
        <v>511</v>
      </c>
      <c r="C1482" s="2" t="s">
        <v>10</v>
      </c>
      <c r="G1482" s="6">
        <f t="shared" si="102"/>
        <v>0</v>
      </c>
      <c r="H1482" s="6">
        <f t="shared" si="103"/>
        <v>0</v>
      </c>
    </row>
    <row r="1483" spans="1:8" x14ac:dyDescent="0.2">
      <c r="A1483" s="2" t="s">
        <v>510</v>
      </c>
      <c r="B1483" s="2" t="s">
        <v>511</v>
      </c>
      <c r="C1483" s="2" t="s">
        <v>42</v>
      </c>
      <c r="D1483" s="6">
        <v>2</v>
      </c>
      <c r="E1483" s="6">
        <v>27</v>
      </c>
      <c r="F1483" s="6">
        <v>10.94</v>
      </c>
      <c r="G1483" s="6">
        <f t="shared" si="102"/>
        <v>16.060000000000002</v>
      </c>
      <c r="H1483" s="6">
        <f t="shared" si="103"/>
        <v>59.481481481481488</v>
      </c>
    </row>
    <row r="1484" spans="1:8" x14ac:dyDescent="0.2">
      <c r="A1484" s="2" t="s">
        <v>510</v>
      </c>
      <c r="B1484" s="2" t="s">
        <v>511</v>
      </c>
      <c r="C1484" s="2" t="s">
        <v>70</v>
      </c>
      <c r="D1484" s="6">
        <v>2</v>
      </c>
      <c r="E1484" s="6">
        <v>9</v>
      </c>
      <c r="F1484" s="6">
        <v>2.6</v>
      </c>
      <c r="G1484" s="6">
        <f t="shared" si="102"/>
        <v>6.4</v>
      </c>
      <c r="H1484" s="6">
        <f t="shared" si="103"/>
        <v>71.111111111111114</v>
      </c>
    </row>
    <row r="1485" spans="1:8" x14ac:dyDescent="0.2">
      <c r="A1485" s="2" t="s">
        <v>510</v>
      </c>
      <c r="B1485" s="2" t="s">
        <v>511</v>
      </c>
      <c r="C1485" s="2" t="s">
        <v>84</v>
      </c>
      <c r="D1485" s="6">
        <v>1</v>
      </c>
      <c r="E1485" s="6">
        <v>42</v>
      </c>
      <c r="F1485" s="6">
        <v>11.06</v>
      </c>
      <c r="G1485" s="6">
        <f t="shared" si="102"/>
        <v>30.939999999999998</v>
      </c>
      <c r="H1485" s="6">
        <f t="shared" si="103"/>
        <v>73.666666666666657</v>
      </c>
    </row>
    <row r="1486" spans="1:8" x14ac:dyDescent="0.2">
      <c r="A1486" s="2" t="s">
        <v>510</v>
      </c>
      <c r="B1486" s="2" t="s">
        <v>511</v>
      </c>
      <c r="C1486" s="2" t="s">
        <v>26</v>
      </c>
      <c r="D1486" s="6">
        <v>2</v>
      </c>
      <c r="E1486" s="6">
        <v>15.7</v>
      </c>
      <c r="F1486" s="6">
        <v>3.24</v>
      </c>
      <c r="G1486" s="6">
        <f t="shared" si="102"/>
        <v>12.459999999999999</v>
      </c>
      <c r="H1486" s="6">
        <f t="shared" si="103"/>
        <v>79.363057324840753</v>
      </c>
    </row>
    <row r="1487" spans="1:8" x14ac:dyDescent="0.2">
      <c r="A1487" s="2" t="s">
        <v>510</v>
      </c>
      <c r="B1487" s="2" t="s">
        <v>511</v>
      </c>
      <c r="C1487" s="2" t="s">
        <v>30</v>
      </c>
      <c r="D1487" s="6">
        <v>3</v>
      </c>
      <c r="E1487" s="6">
        <v>23.55</v>
      </c>
      <c r="F1487" s="6">
        <v>4.8600000000000003</v>
      </c>
      <c r="G1487" s="6">
        <f t="shared" si="102"/>
        <v>18.690000000000001</v>
      </c>
      <c r="H1487" s="6">
        <f t="shared" si="103"/>
        <v>79.363057324840767</v>
      </c>
    </row>
    <row r="1488" spans="1:8" customFormat="1" ht="15" x14ac:dyDescent="0.25">
      <c r="D1488" s="10"/>
      <c r="E1488" s="10"/>
      <c r="F1488" s="10"/>
      <c r="G1488" s="10"/>
      <c r="H1488" s="10"/>
    </row>
    <row r="1489" spans="1:8" s="4" customFormat="1" x14ac:dyDescent="0.2">
      <c r="A1489" s="3" t="s">
        <v>10</v>
      </c>
      <c r="B1489" s="3" t="s">
        <v>10</v>
      </c>
      <c r="C1489" s="3" t="s">
        <v>10</v>
      </c>
      <c r="D1489" s="5">
        <f>SUBTOTAL(9, D1480:D1488)</f>
        <v>10</v>
      </c>
      <c r="E1489" s="5">
        <f>SUBTOTAL(9, E1480:E1488)</f>
        <v>0</v>
      </c>
      <c r="F1489" s="5">
        <f>SUBTOTAL(9, F1480:F1488)</f>
        <v>32.700000000000003</v>
      </c>
      <c r="G1489" s="5">
        <f>SUBTOTAL(9, G1480:G1488)</f>
        <v>-32.699999999999989</v>
      </c>
      <c r="H1489" s="5">
        <f>IF(E1489&lt;&gt;0, ((E1489-F1489)/E1489)*100, 0)</f>
        <v>0</v>
      </c>
    </row>
    <row r="1490" spans="1:8" customFormat="1" ht="15" x14ac:dyDescent="0.25">
      <c r="D1490" s="10"/>
      <c r="E1490" s="10"/>
      <c r="F1490" s="10"/>
      <c r="G1490" s="10"/>
      <c r="H1490" s="10"/>
    </row>
    <row r="1491" spans="1:8" x14ac:dyDescent="0.2">
      <c r="A1491" s="2" t="s">
        <v>512</v>
      </c>
      <c r="B1491" s="2" t="s">
        <v>513</v>
      </c>
      <c r="C1491" s="2" t="s">
        <v>246</v>
      </c>
      <c r="D1491" s="6">
        <v>1</v>
      </c>
      <c r="E1491" s="6">
        <v>51</v>
      </c>
      <c r="F1491" s="6">
        <v>14.7</v>
      </c>
      <c r="G1491" s="6">
        <f t="shared" ref="G1491:G1500" si="104">E1491-F1491</f>
        <v>36.299999999999997</v>
      </c>
      <c r="H1491" s="6">
        <f t="shared" ref="H1491:H1500" si="105">IF(E1491&lt;&gt;0, ((E1491-F1491)/E1491)*100, 0)</f>
        <v>71.17647058823529</v>
      </c>
    </row>
    <row r="1492" spans="1:8" x14ac:dyDescent="0.2">
      <c r="A1492" s="2" t="s">
        <v>512</v>
      </c>
      <c r="B1492" s="2" t="s">
        <v>513</v>
      </c>
      <c r="C1492" s="2" t="s">
        <v>514</v>
      </c>
      <c r="D1492" s="6">
        <v>1</v>
      </c>
      <c r="E1492" s="6">
        <v>13.5</v>
      </c>
      <c r="F1492" s="6">
        <v>4.79</v>
      </c>
      <c r="G1492" s="6">
        <f t="shared" si="104"/>
        <v>8.7100000000000009</v>
      </c>
      <c r="H1492" s="6">
        <f t="shared" si="105"/>
        <v>64.518518518518519</v>
      </c>
    </row>
    <row r="1493" spans="1:8" x14ac:dyDescent="0.2">
      <c r="A1493" s="2" t="s">
        <v>512</v>
      </c>
      <c r="B1493" s="2" t="s">
        <v>513</v>
      </c>
      <c r="C1493" s="2" t="s">
        <v>109</v>
      </c>
      <c r="D1493" s="6">
        <v>1</v>
      </c>
      <c r="E1493" s="6">
        <v>14</v>
      </c>
      <c r="F1493" s="6">
        <v>4.76</v>
      </c>
      <c r="G1493" s="6">
        <f t="shared" si="104"/>
        <v>9.24</v>
      </c>
      <c r="H1493" s="6">
        <f t="shared" si="105"/>
        <v>66</v>
      </c>
    </row>
    <row r="1494" spans="1:8" x14ac:dyDescent="0.2">
      <c r="A1494" s="2" t="s">
        <v>512</v>
      </c>
      <c r="B1494" s="2" t="s">
        <v>513</v>
      </c>
      <c r="C1494" s="2" t="s">
        <v>160</v>
      </c>
      <c r="D1494" s="6">
        <v>2</v>
      </c>
      <c r="E1494" s="6">
        <v>32</v>
      </c>
      <c r="F1494" s="6">
        <v>11.76</v>
      </c>
      <c r="G1494" s="6">
        <f t="shared" si="104"/>
        <v>20.240000000000002</v>
      </c>
      <c r="H1494" s="6">
        <f t="shared" si="105"/>
        <v>63.250000000000007</v>
      </c>
    </row>
    <row r="1495" spans="1:8" x14ac:dyDescent="0.2">
      <c r="A1495" s="2" t="s">
        <v>512</v>
      </c>
      <c r="B1495" s="2" t="s">
        <v>513</v>
      </c>
      <c r="C1495" s="2" t="s">
        <v>80</v>
      </c>
      <c r="D1495" s="6">
        <v>1</v>
      </c>
      <c r="E1495" s="6">
        <v>34</v>
      </c>
      <c r="F1495" s="6">
        <v>10.08</v>
      </c>
      <c r="G1495" s="6">
        <f t="shared" si="104"/>
        <v>23.92</v>
      </c>
      <c r="H1495" s="6">
        <f t="shared" si="105"/>
        <v>70.352941176470594</v>
      </c>
    </row>
    <row r="1496" spans="1:8" x14ac:dyDescent="0.2">
      <c r="A1496" s="2" t="s">
        <v>512</v>
      </c>
      <c r="B1496" s="2" t="s">
        <v>513</v>
      </c>
      <c r="C1496" s="2" t="s">
        <v>85</v>
      </c>
      <c r="D1496" s="6">
        <v>1</v>
      </c>
      <c r="E1496" s="6">
        <v>25.5</v>
      </c>
      <c r="F1496" s="6">
        <v>5.95</v>
      </c>
      <c r="G1496" s="6">
        <f t="shared" si="104"/>
        <v>19.55</v>
      </c>
      <c r="H1496" s="6">
        <f t="shared" si="105"/>
        <v>76.666666666666671</v>
      </c>
    </row>
    <row r="1497" spans="1:8" x14ac:dyDescent="0.2">
      <c r="A1497" s="2" t="s">
        <v>512</v>
      </c>
      <c r="B1497" s="2" t="s">
        <v>513</v>
      </c>
      <c r="C1497" s="2" t="s">
        <v>515</v>
      </c>
      <c r="D1497" s="6">
        <v>3</v>
      </c>
      <c r="E1497" s="6">
        <v>24</v>
      </c>
      <c r="F1497" s="6">
        <v>5.49</v>
      </c>
      <c r="G1497" s="6">
        <f t="shared" si="104"/>
        <v>18.509999999999998</v>
      </c>
      <c r="H1497" s="6">
        <f t="shared" si="105"/>
        <v>77.124999999999986</v>
      </c>
    </row>
    <row r="1498" spans="1:8" x14ac:dyDescent="0.2">
      <c r="A1498" s="2" t="s">
        <v>512</v>
      </c>
      <c r="B1498" s="2" t="s">
        <v>513</v>
      </c>
      <c r="C1498" s="2" t="s">
        <v>114</v>
      </c>
      <c r="D1498" s="6">
        <v>3</v>
      </c>
      <c r="E1498" s="6">
        <v>24</v>
      </c>
      <c r="F1498" s="6">
        <v>5.49</v>
      </c>
      <c r="G1498" s="6">
        <f t="shared" si="104"/>
        <v>18.509999999999998</v>
      </c>
      <c r="H1498" s="6">
        <f t="shared" si="105"/>
        <v>77.124999999999986</v>
      </c>
    </row>
    <row r="1499" spans="1:8" x14ac:dyDescent="0.2">
      <c r="A1499" s="2" t="s">
        <v>512</v>
      </c>
      <c r="B1499" s="2" t="s">
        <v>513</v>
      </c>
      <c r="C1499" s="2" t="s">
        <v>26</v>
      </c>
      <c r="D1499" s="6">
        <v>2</v>
      </c>
      <c r="E1499" s="6">
        <v>15.7</v>
      </c>
      <c r="F1499" s="6">
        <v>3.24</v>
      </c>
      <c r="G1499" s="6">
        <f t="shared" si="104"/>
        <v>12.459999999999999</v>
      </c>
      <c r="H1499" s="6">
        <f t="shared" si="105"/>
        <v>79.363057324840753</v>
      </c>
    </row>
    <row r="1500" spans="1:8" x14ac:dyDescent="0.2">
      <c r="A1500" s="2" t="s">
        <v>512</v>
      </c>
      <c r="B1500" s="2" t="s">
        <v>513</v>
      </c>
      <c r="C1500" s="2" t="s">
        <v>30</v>
      </c>
      <c r="D1500" s="6">
        <v>3</v>
      </c>
      <c r="E1500" s="6">
        <v>23.55</v>
      </c>
      <c r="F1500" s="6">
        <v>4.8600000000000003</v>
      </c>
      <c r="G1500" s="6">
        <f t="shared" si="104"/>
        <v>18.690000000000001</v>
      </c>
      <c r="H1500" s="6">
        <f t="shared" si="105"/>
        <v>79.363057324840767</v>
      </c>
    </row>
    <row r="1501" spans="1:8" customFormat="1" ht="15" x14ac:dyDescent="0.25">
      <c r="D1501" s="10"/>
      <c r="E1501" s="10"/>
      <c r="F1501" s="10"/>
      <c r="G1501" s="10"/>
      <c r="H1501" s="10"/>
    </row>
    <row r="1502" spans="1:8" s="4" customFormat="1" x14ac:dyDescent="0.2">
      <c r="A1502" s="3" t="s">
        <v>10</v>
      </c>
      <c r="B1502" s="3" t="s">
        <v>10</v>
      </c>
      <c r="C1502" s="3" t="s">
        <v>10</v>
      </c>
      <c r="D1502" s="5">
        <f>SUBTOTAL(9, D1491:D1501)</f>
        <v>18</v>
      </c>
      <c r="E1502" s="5">
        <f>SUBTOTAL(9, E1491:E1501)</f>
        <v>257.25</v>
      </c>
      <c r="F1502" s="5">
        <f>SUBTOTAL(9, F1491:F1501)</f>
        <v>71.12</v>
      </c>
      <c r="G1502" s="5">
        <f>SUBTOTAL(9, G1491:G1501)</f>
        <v>186.13</v>
      </c>
      <c r="H1502" s="5">
        <f>IF(E1502&lt;&gt;0, ((E1502-F1502)/E1502)*100, 0)</f>
        <v>72.35374149659863</v>
      </c>
    </row>
    <row r="1503" spans="1:8" customFormat="1" ht="15" x14ac:dyDescent="0.25">
      <c r="D1503" s="10"/>
      <c r="E1503" s="10"/>
      <c r="F1503" s="10"/>
      <c r="G1503" s="10"/>
      <c r="H1503" s="10"/>
    </row>
    <row r="1504" spans="1:8" x14ac:dyDescent="0.2">
      <c r="A1504" s="2" t="s">
        <v>516</v>
      </c>
      <c r="B1504" s="2" t="s">
        <v>517</v>
      </c>
      <c r="C1504" s="2" t="s">
        <v>127</v>
      </c>
      <c r="D1504" s="6">
        <v>2</v>
      </c>
      <c r="E1504" s="6">
        <v>30</v>
      </c>
      <c r="F1504" s="6">
        <v>6.86</v>
      </c>
      <c r="G1504" s="6">
        <f>E1504-F1504</f>
        <v>23.14</v>
      </c>
      <c r="H1504" s="6">
        <f>IF(E1504&lt;&gt;0, ((E1504-F1504)/E1504)*100, 0)</f>
        <v>77.133333333333326</v>
      </c>
    </row>
    <row r="1505" spans="1:8" customFormat="1" ht="15" x14ac:dyDescent="0.25">
      <c r="D1505" s="10"/>
      <c r="E1505" s="10"/>
      <c r="F1505" s="10"/>
      <c r="G1505" s="10"/>
      <c r="H1505" s="10"/>
    </row>
    <row r="1506" spans="1:8" s="4" customFormat="1" x14ac:dyDescent="0.2">
      <c r="A1506" s="3" t="s">
        <v>10</v>
      </c>
      <c r="B1506" s="3" t="s">
        <v>10</v>
      </c>
      <c r="C1506" s="3" t="s">
        <v>10</v>
      </c>
      <c r="D1506" s="5">
        <f>SUBTOTAL(9, D1504:D1505)</f>
        <v>2</v>
      </c>
      <c r="E1506" s="5">
        <f>SUBTOTAL(9, E1504:E1505)</f>
        <v>30</v>
      </c>
      <c r="F1506" s="5">
        <f>SUBTOTAL(9, F1504:F1505)</f>
        <v>6.86</v>
      </c>
      <c r="G1506" s="5">
        <f>SUBTOTAL(9, G1504:G1505)</f>
        <v>23.14</v>
      </c>
      <c r="H1506" s="5">
        <f>IF(E1506&lt;&gt;0, ((E1506-F1506)/E1506)*100, 0)</f>
        <v>77.133333333333326</v>
      </c>
    </row>
    <row r="1507" spans="1:8" customFormat="1" ht="15" x14ac:dyDescent="0.25">
      <c r="D1507" s="10"/>
      <c r="E1507" s="10"/>
      <c r="F1507" s="10"/>
      <c r="G1507" s="10"/>
      <c r="H1507" s="10"/>
    </row>
    <row r="1508" spans="1:8" x14ac:dyDescent="0.2">
      <c r="A1508" s="2" t="s">
        <v>518</v>
      </c>
      <c r="B1508" s="2" t="s">
        <v>519</v>
      </c>
      <c r="C1508" s="2" t="s">
        <v>103</v>
      </c>
      <c r="D1508" s="6">
        <v>1</v>
      </c>
      <c r="E1508" s="6">
        <v>6.5</v>
      </c>
      <c r="G1508" s="6">
        <f>E1508-F1508</f>
        <v>6.5</v>
      </c>
      <c r="H1508" s="6">
        <f>IF(E1508&lt;&gt;0, ((E1508-F1508)/E1508)*100, 0)</f>
        <v>100</v>
      </c>
    </row>
    <row r="1509" spans="1:8" customFormat="1" ht="15" x14ac:dyDescent="0.25">
      <c r="D1509" s="10"/>
      <c r="E1509" s="10"/>
      <c r="F1509" s="10"/>
      <c r="G1509" s="10"/>
      <c r="H1509" s="10"/>
    </row>
    <row r="1510" spans="1:8" s="4" customFormat="1" x14ac:dyDescent="0.2">
      <c r="A1510" s="3" t="s">
        <v>10</v>
      </c>
      <c r="B1510" s="3" t="s">
        <v>10</v>
      </c>
      <c r="C1510" s="3" t="s">
        <v>10</v>
      </c>
      <c r="D1510" s="5">
        <f>SUBTOTAL(9, D1508:D1509)</f>
        <v>1</v>
      </c>
      <c r="E1510" s="5">
        <f>SUBTOTAL(9, E1508:E1509)</f>
        <v>6.5</v>
      </c>
      <c r="F1510" s="5">
        <f>SUBTOTAL(9, F1508:F1509)</f>
        <v>0</v>
      </c>
      <c r="G1510" s="5">
        <f>SUBTOTAL(9, G1508:G1509)</f>
        <v>6.5</v>
      </c>
      <c r="H1510" s="5">
        <f>IF(E1510&lt;&gt;0, ((E1510-F1510)/E1510)*100, 0)</f>
        <v>100</v>
      </c>
    </row>
    <row r="1511" spans="1:8" customFormat="1" ht="15" x14ac:dyDescent="0.25">
      <c r="D1511" s="10"/>
      <c r="E1511" s="10"/>
      <c r="F1511" s="10"/>
      <c r="G1511" s="10"/>
      <c r="H1511" s="10"/>
    </row>
    <row r="1512" spans="1:8" x14ac:dyDescent="0.2">
      <c r="A1512" s="2" t="s">
        <v>520</v>
      </c>
      <c r="B1512" s="2" t="s">
        <v>521</v>
      </c>
      <c r="C1512" s="2" t="s">
        <v>73</v>
      </c>
      <c r="D1512" s="6">
        <v>6</v>
      </c>
      <c r="E1512" s="6">
        <v>48</v>
      </c>
      <c r="F1512" s="6">
        <v>12.18</v>
      </c>
      <c r="G1512" s="6">
        <f>E1512-F1512</f>
        <v>35.82</v>
      </c>
      <c r="H1512" s="6">
        <f>IF(E1512&lt;&gt;0, ((E1512-F1512)/E1512)*100, 0)</f>
        <v>74.625</v>
      </c>
    </row>
    <row r="1513" spans="1:8" customFormat="1" ht="15" x14ac:dyDescent="0.25">
      <c r="D1513" s="10"/>
      <c r="E1513" s="10"/>
      <c r="F1513" s="10"/>
      <c r="G1513" s="10"/>
      <c r="H1513" s="10"/>
    </row>
    <row r="1514" spans="1:8" s="4" customFormat="1" x14ac:dyDescent="0.2">
      <c r="A1514" s="3" t="s">
        <v>10</v>
      </c>
      <c r="B1514" s="3" t="s">
        <v>10</v>
      </c>
      <c r="C1514" s="3" t="s">
        <v>10</v>
      </c>
      <c r="D1514" s="5">
        <f>SUBTOTAL(9, D1512:D1513)</f>
        <v>6</v>
      </c>
      <c r="E1514" s="5">
        <f>SUBTOTAL(9, E1512:E1513)</f>
        <v>48</v>
      </c>
      <c r="F1514" s="5">
        <f>SUBTOTAL(9, F1512:F1513)</f>
        <v>12.18</v>
      </c>
      <c r="G1514" s="5">
        <f>SUBTOTAL(9, G1512:G1513)</f>
        <v>35.82</v>
      </c>
      <c r="H1514" s="5">
        <f>IF(E1514&lt;&gt;0, ((E1514-F1514)/E1514)*100, 0)</f>
        <v>74.625</v>
      </c>
    </row>
    <row r="1515" spans="1:8" customFormat="1" ht="15" x14ac:dyDescent="0.25">
      <c r="D1515" s="10"/>
      <c r="E1515" s="10"/>
      <c r="F1515" s="10"/>
      <c r="G1515" s="10"/>
      <c r="H1515" s="10"/>
    </row>
    <row r="1516" spans="1:8" x14ac:dyDescent="0.2">
      <c r="A1516" s="2" t="s">
        <v>522</v>
      </c>
      <c r="B1516" s="2" t="s">
        <v>523</v>
      </c>
      <c r="C1516" s="2" t="s">
        <v>103</v>
      </c>
      <c r="D1516" s="6">
        <v>1</v>
      </c>
      <c r="E1516" s="6">
        <v>6.5</v>
      </c>
      <c r="G1516" s="6">
        <f>E1516-F1516</f>
        <v>6.5</v>
      </c>
      <c r="H1516" s="6">
        <f>IF(E1516&lt;&gt;0, ((E1516-F1516)/E1516)*100, 0)</f>
        <v>100</v>
      </c>
    </row>
    <row r="1517" spans="1:8" x14ac:dyDescent="0.2">
      <c r="A1517" s="2" t="s">
        <v>522</v>
      </c>
      <c r="B1517" s="2" t="s">
        <v>523</v>
      </c>
      <c r="C1517" s="2" t="s">
        <v>109</v>
      </c>
      <c r="D1517" s="6">
        <v>8</v>
      </c>
      <c r="E1517" s="6">
        <v>112</v>
      </c>
      <c r="F1517" s="6">
        <v>38.08</v>
      </c>
      <c r="G1517" s="6">
        <f>E1517-F1517</f>
        <v>73.92</v>
      </c>
      <c r="H1517" s="6">
        <f>IF(E1517&lt;&gt;0, ((E1517-F1517)/E1517)*100, 0)</f>
        <v>66</v>
      </c>
    </row>
    <row r="1518" spans="1:8" customFormat="1" ht="15" x14ac:dyDescent="0.25">
      <c r="D1518" s="10"/>
      <c r="E1518" s="10"/>
      <c r="F1518" s="10"/>
      <c r="G1518" s="10"/>
      <c r="H1518" s="10"/>
    </row>
    <row r="1519" spans="1:8" s="4" customFormat="1" x14ac:dyDescent="0.2">
      <c r="A1519" s="3" t="s">
        <v>10</v>
      </c>
      <c r="B1519" s="3" t="s">
        <v>10</v>
      </c>
      <c r="C1519" s="3" t="s">
        <v>10</v>
      </c>
      <c r="D1519" s="5">
        <f>SUBTOTAL(9, D1516:D1518)</f>
        <v>9</v>
      </c>
      <c r="E1519" s="5">
        <f>SUBTOTAL(9, E1516:E1518)</f>
        <v>118.5</v>
      </c>
      <c r="F1519" s="5">
        <f>SUBTOTAL(9, F1516:F1518)</f>
        <v>38.08</v>
      </c>
      <c r="G1519" s="5">
        <f>SUBTOTAL(9, G1516:G1518)</f>
        <v>80.42</v>
      </c>
      <c r="H1519" s="5">
        <f>IF(E1519&lt;&gt;0, ((E1519-F1519)/E1519)*100, 0)</f>
        <v>67.864978902953581</v>
      </c>
    </row>
    <row r="1520" spans="1:8" customFormat="1" ht="15" x14ac:dyDescent="0.25">
      <c r="D1520" s="10"/>
      <c r="E1520" s="10"/>
      <c r="F1520" s="10"/>
      <c r="G1520" s="10"/>
      <c r="H1520" s="10"/>
    </row>
    <row r="1521" spans="1:8" x14ac:dyDescent="0.2">
      <c r="A1521" s="2" t="s">
        <v>524</v>
      </c>
      <c r="B1521" s="2" t="s">
        <v>525</v>
      </c>
      <c r="C1521" s="2" t="s">
        <v>103</v>
      </c>
      <c r="D1521" s="6">
        <v>1</v>
      </c>
      <c r="E1521" s="6">
        <v>6.5</v>
      </c>
      <c r="G1521" s="6">
        <f>E1521-F1521</f>
        <v>6.5</v>
      </c>
      <c r="H1521" s="6">
        <f>IF(E1521&lt;&gt;0, ((E1521-F1521)/E1521)*100, 0)</f>
        <v>100</v>
      </c>
    </row>
    <row r="1522" spans="1:8" customFormat="1" ht="15" x14ac:dyDescent="0.25">
      <c r="D1522" s="10"/>
      <c r="E1522" s="10"/>
      <c r="F1522" s="10"/>
      <c r="G1522" s="10"/>
      <c r="H1522" s="10"/>
    </row>
    <row r="1523" spans="1:8" s="4" customFormat="1" x14ac:dyDescent="0.2">
      <c r="A1523" s="3" t="s">
        <v>10</v>
      </c>
      <c r="B1523" s="3" t="s">
        <v>10</v>
      </c>
      <c r="C1523" s="3" t="s">
        <v>10</v>
      </c>
      <c r="D1523" s="5">
        <f>SUBTOTAL(9, D1521:D1522)</f>
        <v>1</v>
      </c>
      <c r="E1523" s="5">
        <f>SUBTOTAL(9, E1521:E1522)</f>
        <v>6.5</v>
      </c>
      <c r="F1523" s="5">
        <f>SUBTOTAL(9, F1521:F1522)</f>
        <v>0</v>
      </c>
      <c r="G1523" s="5">
        <f>SUBTOTAL(9, G1521:G1522)</f>
        <v>6.5</v>
      </c>
      <c r="H1523" s="5">
        <f>IF(E1523&lt;&gt;0, ((E1523-F1523)/E1523)*100, 0)</f>
        <v>100</v>
      </c>
    </row>
    <row r="1524" spans="1:8" customFormat="1" ht="15" x14ac:dyDescent="0.25">
      <c r="D1524" s="10"/>
      <c r="E1524" s="10"/>
      <c r="F1524" s="10"/>
      <c r="G1524" s="10"/>
      <c r="H1524" s="10"/>
    </row>
    <row r="1525" spans="1:8" x14ac:dyDescent="0.2">
      <c r="A1525" s="2" t="s">
        <v>526</v>
      </c>
      <c r="B1525" s="2" t="s">
        <v>527</v>
      </c>
      <c r="C1525" s="2" t="s">
        <v>38</v>
      </c>
      <c r="D1525" s="6">
        <v>2</v>
      </c>
      <c r="E1525" s="6">
        <v>21</v>
      </c>
      <c r="F1525" s="6">
        <v>3.58</v>
      </c>
      <c r="G1525" s="6">
        <f>E1525-F1525</f>
        <v>17.420000000000002</v>
      </c>
      <c r="H1525" s="6">
        <f>IF(E1525&lt;&gt;0, ((E1525-F1525)/E1525)*100, 0)</f>
        <v>82.952380952380949</v>
      </c>
    </row>
    <row r="1526" spans="1:8" x14ac:dyDescent="0.2">
      <c r="A1526" s="2" t="s">
        <v>526</v>
      </c>
      <c r="B1526" s="2" t="s">
        <v>527</v>
      </c>
      <c r="C1526" s="2" t="s">
        <v>312</v>
      </c>
      <c r="D1526" s="6">
        <v>1</v>
      </c>
      <c r="E1526" s="6">
        <v>5.5</v>
      </c>
      <c r="F1526" s="6">
        <v>1.53</v>
      </c>
      <c r="G1526" s="6">
        <f>E1526-F1526</f>
        <v>3.9699999999999998</v>
      </c>
      <c r="H1526" s="6">
        <f>IF(E1526&lt;&gt;0, ((E1526-F1526)/E1526)*100, 0)</f>
        <v>72.181818181818187</v>
      </c>
    </row>
    <row r="1527" spans="1:8" customFormat="1" ht="15" x14ac:dyDescent="0.25">
      <c r="D1527" s="10"/>
      <c r="E1527" s="10"/>
      <c r="F1527" s="10"/>
      <c r="G1527" s="10"/>
      <c r="H1527" s="10"/>
    </row>
    <row r="1528" spans="1:8" s="4" customFormat="1" x14ac:dyDescent="0.2">
      <c r="A1528" s="3" t="s">
        <v>10</v>
      </c>
      <c r="B1528" s="3" t="s">
        <v>10</v>
      </c>
      <c r="C1528" s="3" t="s">
        <v>10</v>
      </c>
      <c r="D1528" s="5">
        <f>SUBTOTAL(9, D1525:D1527)</f>
        <v>3</v>
      </c>
      <c r="E1528" s="5">
        <f>SUBTOTAL(9, E1525:E1527)</f>
        <v>26.5</v>
      </c>
      <c r="F1528" s="5">
        <f>SUBTOTAL(9, F1525:F1527)</f>
        <v>5.1100000000000003</v>
      </c>
      <c r="G1528" s="5">
        <f>SUBTOTAL(9, G1525:G1527)</f>
        <v>21.39</v>
      </c>
      <c r="H1528" s="5">
        <f>IF(E1528&lt;&gt;0, ((E1528-F1528)/E1528)*100, 0)</f>
        <v>80.716981132075475</v>
      </c>
    </row>
    <row r="1529" spans="1:8" customFormat="1" ht="15" x14ac:dyDescent="0.25">
      <c r="D1529" s="10"/>
      <c r="E1529" s="10"/>
      <c r="F1529" s="10"/>
      <c r="G1529" s="10"/>
      <c r="H1529" s="10"/>
    </row>
    <row r="1530" spans="1:8" x14ac:dyDescent="0.2">
      <c r="A1530" s="2" t="s">
        <v>528</v>
      </c>
      <c r="B1530" s="2" t="s">
        <v>529</v>
      </c>
      <c r="C1530" s="2" t="s">
        <v>43</v>
      </c>
      <c r="D1530" s="6">
        <v>1</v>
      </c>
      <c r="E1530" s="6">
        <v>15.5</v>
      </c>
      <c r="F1530" s="6">
        <v>5.47</v>
      </c>
      <c r="G1530" s="6">
        <f>E1530-F1530</f>
        <v>10.030000000000001</v>
      </c>
      <c r="H1530" s="6">
        <f>IF(E1530&lt;&gt;0, ((E1530-F1530)/E1530)*100, 0)</f>
        <v>64.709677419354847</v>
      </c>
    </row>
    <row r="1531" spans="1:8" customFormat="1" ht="15" x14ac:dyDescent="0.25">
      <c r="D1531" s="10"/>
      <c r="E1531" s="10"/>
      <c r="F1531" s="10"/>
      <c r="G1531" s="10"/>
      <c r="H1531" s="10"/>
    </row>
    <row r="1532" spans="1:8" s="4" customFormat="1" x14ac:dyDescent="0.2">
      <c r="A1532" s="3" t="s">
        <v>10</v>
      </c>
      <c r="B1532" s="3" t="s">
        <v>10</v>
      </c>
      <c r="C1532" s="3" t="s">
        <v>10</v>
      </c>
      <c r="D1532" s="5">
        <f>SUBTOTAL(9, D1530:D1531)</f>
        <v>1</v>
      </c>
      <c r="E1532" s="5">
        <f>SUBTOTAL(9, E1530:E1531)</f>
        <v>15.5</v>
      </c>
      <c r="F1532" s="5">
        <f>SUBTOTAL(9, F1530:F1531)</f>
        <v>5.47</v>
      </c>
      <c r="G1532" s="5">
        <f>SUBTOTAL(9, G1530:G1531)</f>
        <v>10.030000000000001</v>
      </c>
      <c r="H1532" s="5">
        <f>IF(E1532&lt;&gt;0, ((E1532-F1532)/E1532)*100, 0)</f>
        <v>64.709677419354847</v>
      </c>
    </row>
    <row r="1533" spans="1:8" customFormat="1" ht="15" x14ac:dyDescent="0.25">
      <c r="D1533" s="10"/>
      <c r="E1533" s="10"/>
      <c r="F1533" s="10"/>
      <c r="G1533" s="10"/>
      <c r="H1533" s="10"/>
    </row>
    <row r="1534" spans="1:8" x14ac:dyDescent="0.2">
      <c r="A1534" s="2" t="s">
        <v>530</v>
      </c>
      <c r="B1534" s="2" t="s">
        <v>531</v>
      </c>
      <c r="C1534" s="2" t="s">
        <v>10</v>
      </c>
      <c r="E1534" s="6">
        <v>-39.75</v>
      </c>
      <c r="G1534" s="6">
        <f>E1534-F1534</f>
        <v>-39.75</v>
      </c>
      <c r="H1534" s="6">
        <f>IF(E1534&lt;&gt;0, ((E1534-F1534)/E1534)*100, 0)</f>
        <v>100</v>
      </c>
    </row>
    <row r="1535" spans="1:8" x14ac:dyDescent="0.2">
      <c r="A1535" s="2" t="s">
        <v>530</v>
      </c>
      <c r="B1535" s="2" t="s">
        <v>531</v>
      </c>
      <c r="C1535" s="2" t="s">
        <v>316</v>
      </c>
      <c r="D1535" s="6">
        <v>4</v>
      </c>
      <c r="E1535" s="6">
        <v>60</v>
      </c>
      <c r="F1535" s="6">
        <v>23.84</v>
      </c>
      <c r="G1535" s="6">
        <f>E1535-F1535</f>
        <v>36.159999999999997</v>
      </c>
      <c r="H1535" s="6">
        <f>IF(E1535&lt;&gt;0, ((E1535-F1535)/E1535)*100, 0)</f>
        <v>60.266666666666659</v>
      </c>
    </row>
    <row r="1536" spans="1:8" x14ac:dyDescent="0.2">
      <c r="A1536" s="2" t="s">
        <v>530</v>
      </c>
      <c r="B1536" s="2" t="s">
        <v>531</v>
      </c>
      <c r="C1536" s="2" t="s">
        <v>159</v>
      </c>
      <c r="D1536" s="6">
        <v>1</v>
      </c>
      <c r="E1536" s="6">
        <v>14.25</v>
      </c>
      <c r="F1536" s="6">
        <v>5.25</v>
      </c>
      <c r="G1536" s="6">
        <f>E1536-F1536</f>
        <v>9</v>
      </c>
      <c r="H1536" s="6">
        <f>IF(E1536&lt;&gt;0, ((E1536-F1536)/E1536)*100, 0)</f>
        <v>63.157894736842103</v>
      </c>
    </row>
    <row r="1537" spans="1:8" customFormat="1" ht="15" x14ac:dyDescent="0.25">
      <c r="D1537" s="10"/>
      <c r="E1537" s="10"/>
      <c r="F1537" s="10"/>
      <c r="G1537" s="10"/>
      <c r="H1537" s="10"/>
    </row>
    <row r="1538" spans="1:8" s="4" customFormat="1" x14ac:dyDescent="0.2">
      <c r="A1538" s="3" t="s">
        <v>10</v>
      </c>
      <c r="B1538" s="3" t="s">
        <v>10</v>
      </c>
      <c r="C1538" s="3" t="s">
        <v>10</v>
      </c>
      <c r="D1538" s="5">
        <f>SUBTOTAL(9, D1534:D1537)</f>
        <v>5</v>
      </c>
      <c r="E1538" s="5">
        <f>SUBTOTAL(9, E1534:E1537)</f>
        <v>34.5</v>
      </c>
      <c r="F1538" s="5">
        <f>SUBTOTAL(9, F1534:F1537)</f>
        <v>29.09</v>
      </c>
      <c r="G1538" s="5">
        <f>SUBTOTAL(9, G1534:G1537)</f>
        <v>5.4099999999999966</v>
      </c>
      <c r="H1538" s="5">
        <f>IF(E1538&lt;&gt;0, ((E1538-F1538)/E1538)*100, 0)</f>
        <v>15.681159420289855</v>
      </c>
    </row>
    <row r="1539" spans="1:8" customFormat="1" ht="15" x14ac:dyDescent="0.25">
      <c r="D1539" s="10"/>
      <c r="E1539" s="10"/>
      <c r="F1539" s="10"/>
      <c r="G1539" s="10"/>
      <c r="H1539" s="10"/>
    </row>
    <row r="1540" spans="1:8" x14ac:dyDescent="0.2">
      <c r="A1540" s="2" t="s">
        <v>532</v>
      </c>
      <c r="B1540" s="2" t="s">
        <v>533</v>
      </c>
      <c r="C1540" s="2" t="s">
        <v>208</v>
      </c>
      <c r="D1540" s="6">
        <v>2</v>
      </c>
      <c r="E1540" s="6">
        <v>82</v>
      </c>
      <c r="F1540" s="6">
        <v>21</v>
      </c>
      <c r="G1540" s="6">
        <f>E1540-F1540</f>
        <v>61</v>
      </c>
      <c r="H1540" s="6">
        <f>IF(E1540&lt;&gt;0, ((E1540-F1540)/E1540)*100, 0)</f>
        <v>74.390243902439025</v>
      </c>
    </row>
    <row r="1541" spans="1:8" customFormat="1" ht="15" x14ac:dyDescent="0.25">
      <c r="D1541" s="10"/>
      <c r="E1541" s="10"/>
      <c r="F1541" s="10"/>
      <c r="G1541" s="10"/>
      <c r="H1541" s="10"/>
    </row>
    <row r="1542" spans="1:8" s="4" customFormat="1" x14ac:dyDescent="0.2">
      <c r="A1542" s="3" t="s">
        <v>10</v>
      </c>
      <c r="B1542" s="3" t="s">
        <v>10</v>
      </c>
      <c r="C1542" s="3" t="s">
        <v>10</v>
      </c>
      <c r="D1542" s="5">
        <f>SUBTOTAL(9, D1540:D1541)</f>
        <v>2</v>
      </c>
      <c r="E1542" s="5">
        <f>SUBTOTAL(9, E1540:E1541)</f>
        <v>82</v>
      </c>
      <c r="F1542" s="5">
        <f>SUBTOTAL(9, F1540:F1541)</f>
        <v>21</v>
      </c>
      <c r="G1542" s="5">
        <f>SUBTOTAL(9, G1540:G1541)</f>
        <v>61</v>
      </c>
      <c r="H1542" s="5">
        <f>IF(E1542&lt;&gt;0, ((E1542-F1542)/E1542)*100, 0)</f>
        <v>74.390243902439025</v>
      </c>
    </row>
    <row r="1543" spans="1:8" customFormat="1" ht="15" x14ac:dyDescent="0.25">
      <c r="D1543" s="10"/>
      <c r="E1543" s="10"/>
      <c r="F1543" s="10"/>
      <c r="G1543" s="10"/>
      <c r="H1543" s="10"/>
    </row>
    <row r="1544" spans="1:8" x14ac:dyDescent="0.2">
      <c r="A1544" s="2" t="s">
        <v>534</v>
      </c>
      <c r="B1544" s="2" t="s">
        <v>535</v>
      </c>
      <c r="C1544" s="2" t="s">
        <v>101</v>
      </c>
      <c r="D1544" s="6">
        <v>2</v>
      </c>
      <c r="E1544" s="6">
        <v>27</v>
      </c>
      <c r="F1544" s="6">
        <v>10.94</v>
      </c>
      <c r="G1544" s="6">
        <f>E1544-F1544</f>
        <v>16.060000000000002</v>
      </c>
      <c r="H1544" s="6">
        <f>IF(E1544&lt;&gt;0, ((E1544-F1544)/E1544)*100, 0)</f>
        <v>59.481481481481488</v>
      </c>
    </row>
    <row r="1545" spans="1:8" customFormat="1" ht="15" x14ac:dyDescent="0.25">
      <c r="D1545" s="10"/>
      <c r="E1545" s="10"/>
      <c r="F1545" s="10"/>
      <c r="G1545" s="10"/>
      <c r="H1545" s="10"/>
    </row>
    <row r="1546" spans="1:8" s="4" customFormat="1" x14ac:dyDescent="0.2">
      <c r="A1546" s="3" t="s">
        <v>10</v>
      </c>
      <c r="B1546" s="3" t="s">
        <v>10</v>
      </c>
      <c r="C1546" s="3" t="s">
        <v>10</v>
      </c>
      <c r="D1546" s="5">
        <f>SUBTOTAL(9, D1544:D1545)</f>
        <v>2</v>
      </c>
      <c r="E1546" s="5">
        <f>SUBTOTAL(9, E1544:E1545)</f>
        <v>27</v>
      </c>
      <c r="F1546" s="5">
        <f>SUBTOTAL(9, F1544:F1545)</f>
        <v>10.94</v>
      </c>
      <c r="G1546" s="5">
        <f>SUBTOTAL(9, G1544:G1545)</f>
        <v>16.060000000000002</v>
      </c>
      <c r="H1546" s="5">
        <f>IF(E1546&lt;&gt;0, ((E1546-F1546)/E1546)*100, 0)</f>
        <v>59.481481481481488</v>
      </c>
    </row>
    <row r="1547" spans="1:8" customFormat="1" ht="15" x14ac:dyDescent="0.25">
      <c r="D1547" s="10"/>
      <c r="E1547" s="10"/>
      <c r="F1547" s="10"/>
      <c r="G1547" s="10"/>
      <c r="H1547" s="10"/>
    </row>
    <row r="1548" spans="1:8" x14ac:dyDescent="0.2">
      <c r="A1548" s="2" t="s">
        <v>536</v>
      </c>
      <c r="B1548" s="2" t="s">
        <v>537</v>
      </c>
      <c r="C1548" s="2" t="s">
        <v>10</v>
      </c>
      <c r="G1548" s="6">
        <f>E1548-F1548</f>
        <v>0</v>
      </c>
      <c r="H1548" s="6">
        <f>IF(E1548&lt;&gt;0, ((E1548-F1548)/E1548)*100, 0)</f>
        <v>0</v>
      </c>
    </row>
    <row r="1549" spans="1:8" x14ac:dyDescent="0.2">
      <c r="A1549" s="2" t="s">
        <v>536</v>
      </c>
      <c r="B1549" s="2" t="s">
        <v>537</v>
      </c>
      <c r="C1549" s="2" t="s">
        <v>10</v>
      </c>
      <c r="E1549" s="6">
        <v>-22.5</v>
      </c>
      <c r="G1549" s="6">
        <f>E1549-F1549</f>
        <v>-22.5</v>
      </c>
      <c r="H1549" s="6">
        <f>IF(E1549&lt;&gt;0, ((E1549-F1549)/E1549)*100, 0)</f>
        <v>100</v>
      </c>
    </row>
    <row r="1550" spans="1:8" x14ac:dyDescent="0.2">
      <c r="A1550" s="2" t="s">
        <v>536</v>
      </c>
      <c r="B1550" s="2" t="s">
        <v>537</v>
      </c>
      <c r="C1550" s="2" t="s">
        <v>22</v>
      </c>
      <c r="D1550" s="6">
        <v>4</v>
      </c>
      <c r="E1550" s="6">
        <v>124</v>
      </c>
      <c r="F1550" s="6">
        <v>31</v>
      </c>
      <c r="G1550" s="6">
        <f>E1550-F1550</f>
        <v>93</v>
      </c>
      <c r="H1550" s="6">
        <f>IF(E1550&lt;&gt;0, ((E1550-F1550)/E1550)*100, 0)</f>
        <v>75</v>
      </c>
    </row>
    <row r="1551" spans="1:8" x14ac:dyDescent="0.2">
      <c r="A1551" s="2" t="s">
        <v>536</v>
      </c>
      <c r="B1551" s="2" t="s">
        <v>537</v>
      </c>
      <c r="C1551" s="2" t="s">
        <v>204</v>
      </c>
      <c r="D1551" s="6">
        <v>1</v>
      </c>
      <c r="E1551" s="6">
        <v>22.5</v>
      </c>
      <c r="F1551" s="6">
        <v>7.71</v>
      </c>
      <c r="G1551" s="6">
        <f>E1551-F1551</f>
        <v>14.79</v>
      </c>
      <c r="H1551" s="6">
        <f>IF(E1551&lt;&gt;0, ((E1551-F1551)/E1551)*100, 0)</f>
        <v>65.733333333333334</v>
      </c>
    </row>
    <row r="1552" spans="1:8" customFormat="1" ht="15" x14ac:dyDescent="0.25">
      <c r="D1552" s="10"/>
      <c r="E1552" s="10"/>
      <c r="F1552" s="10"/>
      <c r="G1552" s="10"/>
      <c r="H1552" s="10"/>
    </row>
    <row r="1553" spans="1:8" s="4" customFormat="1" x14ac:dyDescent="0.2">
      <c r="A1553" s="3" t="s">
        <v>10</v>
      </c>
      <c r="B1553" s="3" t="s">
        <v>10</v>
      </c>
      <c r="C1553" s="3" t="s">
        <v>10</v>
      </c>
      <c r="D1553" s="5">
        <f>SUBTOTAL(9, D1548:D1552)</f>
        <v>5</v>
      </c>
      <c r="E1553" s="5">
        <f>SUBTOTAL(9, E1548:E1552)</f>
        <v>124</v>
      </c>
      <c r="F1553" s="5">
        <f>SUBTOTAL(9, F1548:F1552)</f>
        <v>38.71</v>
      </c>
      <c r="G1553" s="5">
        <f>SUBTOTAL(9, G1548:G1552)</f>
        <v>85.289999999999992</v>
      </c>
      <c r="H1553" s="5">
        <f>IF(E1553&lt;&gt;0, ((E1553-F1553)/E1553)*100, 0)</f>
        <v>68.782258064516128</v>
      </c>
    </row>
    <row r="1554" spans="1:8" customFormat="1" ht="15" x14ac:dyDescent="0.25">
      <c r="D1554" s="10"/>
      <c r="E1554" s="10"/>
      <c r="F1554" s="10"/>
      <c r="G1554" s="10"/>
      <c r="H1554" s="10"/>
    </row>
    <row r="1555" spans="1:8" x14ac:dyDescent="0.2">
      <c r="A1555" s="2" t="s">
        <v>538</v>
      </c>
      <c r="B1555" s="2" t="s">
        <v>539</v>
      </c>
      <c r="C1555" s="2" t="s">
        <v>181</v>
      </c>
      <c r="D1555" s="6">
        <v>2</v>
      </c>
      <c r="E1555" s="6">
        <v>44</v>
      </c>
      <c r="F1555" s="6">
        <v>14</v>
      </c>
      <c r="G1555" s="6">
        <f>E1555-F1555</f>
        <v>30</v>
      </c>
      <c r="H1555" s="6">
        <f>IF(E1555&lt;&gt;0, ((E1555-F1555)/E1555)*100, 0)</f>
        <v>68.181818181818173</v>
      </c>
    </row>
    <row r="1556" spans="1:8" x14ac:dyDescent="0.2">
      <c r="A1556" s="2" t="s">
        <v>538</v>
      </c>
      <c r="B1556" s="2" t="s">
        <v>539</v>
      </c>
      <c r="C1556" s="2" t="s">
        <v>22</v>
      </c>
      <c r="D1556" s="6">
        <v>1</v>
      </c>
      <c r="E1556" s="6">
        <v>31</v>
      </c>
      <c r="F1556" s="6">
        <v>7.75</v>
      </c>
      <c r="G1556" s="6">
        <f>E1556-F1556</f>
        <v>23.25</v>
      </c>
      <c r="H1556" s="6">
        <f>IF(E1556&lt;&gt;0, ((E1556-F1556)/E1556)*100, 0)</f>
        <v>75</v>
      </c>
    </row>
    <row r="1557" spans="1:8" customFormat="1" ht="15" x14ac:dyDescent="0.25">
      <c r="D1557" s="10"/>
      <c r="E1557" s="10"/>
      <c r="F1557" s="10"/>
      <c r="G1557" s="10"/>
      <c r="H1557" s="10"/>
    </row>
    <row r="1558" spans="1:8" s="4" customFormat="1" x14ac:dyDescent="0.2">
      <c r="A1558" s="3" t="s">
        <v>10</v>
      </c>
      <c r="B1558" s="3" t="s">
        <v>10</v>
      </c>
      <c r="C1558" s="3" t="s">
        <v>10</v>
      </c>
      <c r="D1558" s="5">
        <f>SUBTOTAL(9, D1555:D1557)</f>
        <v>3</v>
      </c>
      <c r="E1558" s="5">
        <f>SUBTOTAL(9, E1555:E1557)</f>
        <v>75</v>
      </c>
      <c r="F1558" s="5">
        <f>SUBTOTAL(9, F1555:F1557)</f>
        <v>21.75</v>
      </c>
      <c r="G1558" s="5">
        <f>SUBTOTAL(9, G1555:G1557)</f>
        <v>53.25</v>
      </c>
      <c r="H1558" s="5">
        <f>IF(E1558&lt;&gt;0, ((E1558-F1558)/E1558)*100, 0)</f>
        <v>71</v>
      </c>
    </row>
    <row r="1559" spans="1:8" customFormat="1" ht="15" x14ac:dyDescent="0.25">
      <c r="D1559" s="10"/>
      <c r="E1559" s="10"/>
      <c r="F1559" s="10"/>
      <c r="G1559" s="10"/>
      <c r="H1559" s="10"/>
    </row>
    <row r="1560" spans="1:8" x14ac:dyDescent="0.2">
      <c r="A1560" s="2" t="s">
        <v>540</v>
      </c>
      <c r="B1560" s="2" t="s">
        <v>541</v>
      </c>
      <c r="C1560" s="2" t="s">
        <v>10</v>
      </c>
      <c r="E1560" s="6">
        <v>-70</v>
      </c>
      <c r="G1560" s="6">
        <f>E1560-F1560</f>
        <v>-70</v>
      </c>
      <c r="H1560" s="6">
        <f>IF(E1560&lt;&gt;0, ((E1560-F1560)/E1560)*100, 0)</f>
        <v>100</v>
      </c>
    </row>
    <row r="1561" spans="1:8" x14ac:dyDescent="0.2">
      <c r="A1561" s="2" t="s">
        <v>540</v>
      </c>
      <c r="B1561" s="2" t="s">
        <v>541</v>
      </c>
      <c r="C1561" s="2" t="s">
        <v>10</v>
      </c>
      <c r="E1561" s="6">
        <v>-70</v>
      </c>
      <c r="G1561" s="6">
        <f>E1561-F1561</f>
        <v>-70</v>
      </c>
      <c r="H1561" s="6">
        <f>IF(E1561&lt;&gt;0, ((E1561-F1561)/E1561)*100, 0)</f>
        <v>100</v>
      </c>
    </row>
    <row r="1562" spans="1:8" x14ac:dyDescent="0.2">
      <c r="A1562" s="2" t="s">
        <v>540</v>
      </c>
      <c r="B1562" s="2" t="s">
        <v>541</v>
      </c>
      <c r="C1562" s="2" t="s">
        <v>205</v>
      </c>
      <c r="D1562" s="6">
        <v>3</v>
      </c>
      <c r="E1562" s="6">
        <v>210</v>
      </c>
      <c r="F1562" s="6">
        <v>45.9</v>
      </c>
      <c r="G1562" s="6">
        <f>E1562-F1562</f>
        <v>164.1</v>
      </c>
      <c r="H1562" s="6">
        <f>IF(E1562&lt;&gt;0, ((E1562-F1562)/E1562)*100, 0)</f>
        <v>78.142857142857139</v>
      </c>
    </row>
    <row r="1563" spans="1:8" customFormat="1" ht="15" x14ac:dyDescent="0.25">
      <c r="D1563" s="10"/>
      <c r="E1563" s="10"/>
      <c r="F1563" s="10"/>
      <c r="G1563" s="10"/>
      <c r="H1563" s="10"/>
    </row>
    <row r="1564" spans="1:8" s="4" customFormat="1" x14ac:dyDescent="0.2">
      <c r="A1564" s="3" t="s">
        <v>10</v>
      </c>
      <c r="B1564" s="3" t="s">
        <v>10</v>
      </c>
      <c r="C1564" s="3" t="s">
        <v>10</v>
      </c>
      <c r="D1564" s="5">
        <f>SUBTOTAL(9, D1560:D1563)</f>
        <v>3</v>
      </c>
      <c r="E1564" s="5">
        <f>SUBTOTAL(9, E1560:E1563)</f>
        <v>70</v>
      </c>
      <c r="F1564" s="5">
        <f>SUBTOTAL(9, F1560:F1563)</f>
        <v>45.9</v>
      </c>
      <c r="G1564" s="5">
        <f>SUBTOTAL(9, G1560:G1563)</f>
        <v>24.099999999999994</v>
      </c>
      <c r="H1564" s="5">
        <f>IF(E1564&lt;&gt;0, ((E1564-F1564)/E1564)*100, 0)</f>
        <v>34.428571428571431</v>
      </c>
    </row>
    <row r="1565" spans="1:8" customFormat="1" ht="15" x14ac:dyDescent="0.25">
      <c r="D1565" s="10"/>
      <c r="E1565" s="10"/>
      <c r="F1565" s="10"/>
      <c r="G1565" s="10"/>
      <c r="H1565" s="10"/>
    </row>
    <row r="1566" spans="1:8" x14ac:dyDescent="0.2">
      <c r="A1566" s="2" t="s">
        <v>542</v>
      </c>
      <c r="B1566" s="2" t="s">
        <v>543</v>
      </c>
      <c r="C1566" s="2" t="s">
        <v>10</v>
      </c>
      <c r="E1566" s="6">
        <v>-22.75</v>
      </c>
      <c r="G1566" s="6">
        <f t="shared" ref="G1566:G1574" si="106">E1566-F1566</f>
        <v>-22.75</v>
      </c>
      <c r="H1566" s="6">
        <f t="shared" ref="H1566:H1574" si="107">IF(E1566&lt;&gt;0, ((E1566-F1566)/E1566)*100, 0)</f>
        <v>100</v>
      </c>
    </row>
    <row r="1567" spans="1:8" x14ac:dyDescent="0.2">
      <c r="A1567" s="2" t="s">
        <v>542</v>
      </c>
      <c r="B1567" s="2" t="s">
        <v>543</v>
      </c>
      <c r="C1567" s="2" t="s">
        <v>42</v>
      </c>
      <c r="D1567" s="6">
        <v>3</v>
      </c>
      <c r="E1567" s="6">
        <v>40.5</v>
      </c>
      <c r="F1567" s="6">
        <v>16.41</v>
      </c>
      <c r="G1567" s="6">
        <f t="shared" si="106"/>
        <v>24.09</v>
      </c>
      <c r="H1567" s="6">
        <f t="shared" si="107"/>
        <v>59.481481481481481</v>
      </c>
    </row>
    <row r="1568" spans="1:8" x14ac:dyDescent="0.2">
      <c r="A1568" s="2" t="s">
        <v>542</v>
      </c>
      <c r="B1568" s="2" t="s">
        <v>543</v>
      </c>
      <c r="C1568" s="2" t="s">
        <v>102</v>
      </c>
      <c r="D1568" s="6">
        <v>1</v>
      </c>
      <c r="E1568" s="6">
        <v>5.5</v>
      </c>
      <c r="F1568" s="6">
        <v>1.65</v>
      </c>
      <c r="G1568" s="6">
        <f t="shared" si="106"/>
        <v>3.85</v>
      </c>
      <c r="H1568" s="6">
        <f t="shared" si="107"/>
        <v>70</v>
      </c>
    </row>
    <row r="1569" spans="1:8" x14ac:dyDescent="0.2">
      <c r="A1569" s="2" t="s">
        <v>542</v>
      </c>
      <c r="B1569" s="2" t="s">
        <v>543</v>
      </c>
      <c r="C1569" s="2" t="s">
        <v>33</v>
      </c>
      <c r="D1569" s="6">
        <v>2</v>
      </c>
      <c r="E1569" s="6">
        <v>21</v>
      </c>
      <c r="F1569" s="6">
        <v>5.88</v>
      </c>
      <c r="G1569" s="6">
        <f t="shared" si="106"/>
        <v>15.120000000000001</v>
      </c>
      <c r="H1569" s="6">
        <f t="shared" si="107"/>
        <v>72.000000000000014</v>
      </c>
    </row>
    <row r="1570" spans="1:8" x14ac:dyDescent="0.2">
      <c r="A1570" s="2" t="s">
        <v>542</v>
      </c>
      <c r="B1570" s="2" t="s">
        <v>543</v>
      </c>
      <c r="C1570" s="2" t="s">
        <v>105</v>
      </c>
      <c r="D1570" s="6">
        <v>1</v>
      </c>
      <c r="E1570" s="6">
        <v>7.5</v>
      </c>
      <c r="F1570" s="6">
        <v>2.29</v>
      </c>
      <c r="G1570" s="6">
        <f t="shared" si="106"/>
        <v>5.21</v>
      </c>
      <c r="H1570" s="6">
        <f t="shared" si="107"/>
        <v>69.466666666666669</v>
      </c>
    </row>
    <row r="1571" spans="1:8" x14ac:dyDescent="0.2">
      <c r="A1571" s="2" t="s">
        <v>542</v>
      </c>
      <c r="B1571" s="2" t="s">
        <v>543</v>
      </c>
      <c r="C1571" s="2" t="s">
        <v>118</v>
      </c>
      <c r="D1571" s="6">
        <v>1</v>
      </c>
      <c r="E1571" s="6">
        <v>14.25</v>
      </c>
      <c r="F1571" s="6">
        <v>3.52</v>
      </c>
      <c r="G1571" s="6">
        <f t="shared" si="106"/>
        <v>10.73</v>
      </c>
      <c r="H1571" s="6">
        <f t="shared" si="107"/>
        <v>75.298245614035082</v>
      </c>
    </row>
    <row r="1572" spans="1:8" x14ac:dyDescent="0.2">
      <c r="A1572" s="2" t="s">
        <v>542</v>
      </c>
      <c r="B1572" s="2" t="s">
        <v>543</v>
      </c>
      <c r="C1572" s="2" t="s">
        <v>276</v>
      </c>
      <c r="D1572" s="6">
        <v>1</v>
      </c>
      <c r="E1572" s="6">
        <v>8</v>
      </c>
      <c r="F1572" s="6">
        <v>1.96</v>
      </c>
      <c r="G1572" s="6">
        <f t="shared" si="106"/>
        <v>6.04</v>
      </c>
      <c r="H1572" s="6">
        <f t="shared" si="107"/>
        <v>75.5</v>
      </c>
    </row>
    <row r="1573" spans="1:8" x14ac:dyDescent="0.2">
      <c r="A1573" s="2" t="s">
        <v>542</v>
      </c>
      <c r="B1573" s="2" t="s">
        <v>543</v>
      </c>
      <c r="C1573" s="2" t="s">
        <v>493</v>
      </c>
      <c r="D1573" s="6">
        <v>1</v>
      </c>
      <c r="E1573" s="6">
        <v>13</v>
      </c>
      <c r="F1573" s="6">
        <v>3.5</v>
      </c>
      <c r="G1573" s="6">
        <f t="shared" si="106"/>
        <v>9.5</v>
      </c>
      <c r="H1573" s="6">
        <f t="shared" si="107"/>
        <v>73.076923076923066</v>
      </c>
    </row>
    <row r="1574" spans="1:8" x14ac:dyDescent="0.2">
      <c r="A1574" s="2" t="s">
        <v>542</v>
      </c>
      <c r="B1574" s="2" t="s">
        <v>543</v>
      </c>
      <c r="C1574" s="2" t="s">
        <v>53</v>
      </c>
      <c r="D1574" s="6">
        <v>1</v>
      </c>
      <c r="E1574" s="6">
        <v>7.85</v>
      </c>
      <c r="F1574" s="6">
        <v>1.62</v>
      </c>
      <c r="G1574" s="6">
        <f t="shared" si="106"/>
        <v>6.2299999999999995</v>
      </c>
      <c r="H1574" s="6">
        <f t="shared" si="107"/>
        <v>79.363057324840753</v>
      </c>
    </row>
    <row r="1575" spans="1:8" customFormat="1" ht="15" x14ac:dyDescent="0.25">
      <c r="D1575" s="10"/>
      <c r="E1575" s="10"/>
      <c r="F1575" s="10"/>
      <c r="G1575" s="10"/>
      <c r="H1575" s="10"/>
    </row>
    <row r="1576" spans="1:8" s="4" customFormat="1" x14ac:dyDescent="0.2">
      <c r="A1576" s="3" t="s">
        <v>10</v>
      </c>
      <c r="B1576" s="3" t="s">
        <v>10</v>
      </c>
      <c r="C1576" s="3" t="s">
        <v>10</v>
      </c>
      <c r="D1576" s="5">
        <f>SUBTOTAL(9, D1566:D1575)</f>
        <v>11</v>
      </c>
      <c r="E1576" s="5">
        <f>SUBTOTAL(9, E1566:E1575)</f>
        <v>94.85</v>
      </c>
      <c r="F1576" s="5">
        <f>SUBTOTAL(9, F1566:F1575)</f>
        <v>36.829999999999991</v>
      </c>
      <c r="G1576" s="5">
        <f>SUBTOTAL(9, G1566:G1575)</f>
        <v>58.019999999999996</v>
      </c>
      <c r="H1576" s="5">
        <f>IF(E1576&lt;&gt;0, ((E1576-F1576)/E1576)*100, 0)</f>
        <v>61.170268845545607</v>
      </c>
    </row>
    <row r="1577" spans="1:8" customFormat="1" ht="15" x14ac:dyDescent="0.25">
      <c r="D1577" s="10"/>
      <c r="E1577" s="10"/>
      <c r="F1577" s="10"/>
      <c r="G1577" s="10"/>
      <c r="H1577" s="10"/>
    </row>
    <row r="1578" spans="1:8" x14ac:dyDescent="0.2">
      <c r="A1578" s="2" t="s">
        <v>544</v>
      </c>
      <c r="B1578" s="2" t="s">
        <v>545</v>
      </c>
      <c r="C1578" s="2" t="s">
        <v>42</v>
      </c>
      <c r="D1578" s="6">
        <v>4</v>
      </c>
      <c r="E1578" s="6">
        <v>54</v>
      </c>
      <c r="F1578" s="6">
        <v>21.88</v>
      </c>
      <c r="G1578" s="6">
        <f>E1578-F1578</f>
        <v>32.120000000000005</v>
      </c>
      <c r="H1578" s="6">
        <f>IF(E1578&lt;&gt;0, ((E1578-F1578)/E1578)*100, 0)</f>
        <v>59.481481481481488</v>
      </c>
    </row>
    <row r="1579" spans="1:8" customFormat="1" ht="15" x14ac:dyDescent="0.25">
      <c r="D1579" s="10"/>
      <c r="E1579" s="10"/>
      <c r="F1579" s="10"/>
      <c r="G1579" s="10"/>
      <c r="H1579" s="10"/>
    </row>
    <row r="1580" spans="1:8" s="4" customFormat="1" x14ac:dyDescent="0.2">
      <c r="A1580" s="3" t="s">
        <v>10</v>
      </c>
      <c r="B1580" s="3" t="s">
        <v>10</v>
      </c>
      <c r="C1580" s="3" t="s">
        <v>10</v>
      </c>
      <c r="D1580" s="5">
        <f>SUBTOTAL(9, D1578:D1579)</f>
        <v>4</v>
      </c>
      <c r="E1580" s="5">
        <f>SUBTOTAL(9, E1578:E1579)</f>
        <v>54</v>
      </c>
      <c r="F1580" s="5">
        <f>SUBTOTAL(9, F1578:F1579)</f>
        <v>21.88</v>
      </c>
      <c r="G1580" s="5">
        <f>SUBTOTAL(9, G1578:G1579)</f>
        <v>32.120000000000005</v>
      </c>
      <c r="H1580" s="5">
        <f>IF(E1580&lt;&gt;0, ((E1580-F1580)/E1580)*100, 0)</f>
        <v>59.481481481481488</v>
      </c>
    </row>
    <row r="1581" spans="1:8" customFormat="1" ht="15" x14ac:dyDescent="0.25">
      <c r="D1581" s="10"/>
      <c r="E1581" s="10"/>
      <c r="F1581" s="10"/>
      <c r="G1581" s="10"/>
      <c r="H1581" s="10"/>
    </row>
    <row r="1582" spans="1:8" x14ac:dyDescent="0.2">
      <c r="A1582" s="2" t="s">
        <v>546</v>
      </c>
      <c r="B1582" s="2" t="s">
        <v>547</v>
      </c>
      <c r="C1582" s="2" t="s">
        <v>41</v>
      </c>
      <c r="D1582" s="6">
        <v>4</v>
      </c>
      <c r="E1582" s="6">
        <v>54</v>
      </c>
      <c r="F1582" s="6">
        <v>21.88</v>
      </c>
      <c r="G1582" s="6">
        <f>E1582-F1582</f>
        <v>32.120000000000005</v>
      </c>
      <c r="H1582" s="6">
        <f>IF(E1582&lt;&gt;0, ((E1582-F1582)/E1582)*100, 0)</f>
        <v>59.481481481481488</v>
      </c>
    </row>
    <row r="1583" spans="1:8" x14ac:dyDescent="0.2">
      <c r="A1583" s="2" t="s">
        <v>546</v>
      </c>
      <c r="B1583" s="2" t="s">
        <v>547</v>
      </c>
      <c r="C1583" s="2" t="s">
        <v>101</v>
      </c>
      <c r="D1583" s="6">
        <v>1</v>
      </c>
      <c r="E1583" s="6">
        <v>13.5</v>
      </c>
      <c r="F1583" s="6">
        <v>5.47</v>
      </c>
      <c r="G1583" s="6">
        <f>E1583-F1583</f>
        <v>8.0300000000000011</v>
      </c>
      <c r="H1583" s="6">
        <f>IF(E1583&lt;&gt;0, ((E1583-F1583)/E1583)*100, 0)</f>
        <v>59.481481481481488</v>
      </c>
    </row>
    <row r="1584" spans="1:8" customFormat="1" ht="15" x14ac:dyDescent="0.25">
      <c r="D1584" s="10"/>
      <c r="E1584" s="10"/>
      <c r="F1584" s="10"/>
      <c r="G1584" s="10"/>
      <c r="H1584" s="10"/>
    </row>
    <row r="1585" spans="1:8" s="4" customFormat="1" x14ac:dyDescent="0.2">
      <c r="A1585" s="3" t="s">
        <v>10</v>
      </c>
      <c r="B1585" s="3" t="s">
        <v>10</v>
      </c>
      <c r="C1585" s="3" t="s">
        <v>10</v>
      </c>
      <c r="D1585" s="5">
        <f>SUBTOTAL(9, D1582:D1584)</f>
        <v>5</v>
      </c>
      <c r="E1585" s="5">
        <f>SUBTOTAL(9, E1582:E1584)</f>
        <v>67.5</v>
      </c>
      <c r="F1585" s="5">
        <f>SUBTOTAL(9, F1582:F1584)</f>
        <v>27.349999999999998</v>
      </c>
      <c r="G1585" s="5">
        <f>SUBTOTAL(9, G1582:G1584)</f>
        <v>40.150000000000006</v>
      </c>
      <c r="H1585" s="5">
        <f>IF(E1585&lt;&gt;0, ((E1585-F1585)/E1585)*100, 0)</f>
        <v>59.481481481481488</v>
      </c>
    </row>
    <row r="1586" spans="1:8" customFormat="1" ht="15" x14ac:dyDescent="0.25">
      <c r="D1586" s="10"/>
      <c r="E1586" s="10"/>
      <c r="F1586" s="10"/>
      <c r="G1586" s="10"/>
      <c r="H1586" s="10"/>
    </row>
    <row r="1587" spans="1:8" x14ac:dyDescent="0.2">
      <c r="A1587" s="2" t="s">
        <v>548</v>
      </c>
      <c r="B1587" s="2" t="s">
        <v>549</v>
      </c>
      <c r="C1587" s="2" t="s">
        <v>42</v>
      </c>
      <c r="D1587" s="6">
        <v>2</v>
      </c>
      <c r="E1587" s="6">
        <v>27</v>
      </c>
      <c r="F1587" s="6">
        <v>10.94</v>
      </c>
      <c r="G1587" s="6">
        <f>E1587-F1587</f>
        <v>16.060000000000002</v>
      </c>
      <c r="H1587" s="6">
        <f>IF(E1587&lt;&gt;0, ((E1587-F1587)/E1587)*100, 0)</f>
        <v>59.481481481481488</v>
      </c>
    </row>
    <row r="1588" spans="1:8" customFormat="1" ht="15" x14ac:dyDescent="0.25">
      <c r="D1588" s="10"/>
      <c r="E1588" s="10"/>
      <c r="F1588" s="10"/>
      <c r="G1588" s="10"/>
      <c r="H1588" s="10"/>
    </row>
    <row r="1589" spans="1:8" s="4" customFormat="1" x14ac:dyDescent="0.2">
      <c r="A1589" s="3" t="s">
        <v>10</v>
      </c>
      <c r="B1589" s="3" t="s">
        <v>10</v>
      </c>
      <c r="C1589" s="3" t="s">
        <v>10</v>
      </c>
      <c r="D1589" s="5">
        <f>SUBTOTAL(9, D1587:D1588)</f>
        <v>2</v>
      </c>
      <c r="E1589" s="5">
        <f>SUBTOTAL(9, E1587:E1588)</f>
        <v>27</v>
      </c>
      <c r="F1589" s="5">
        <f>SUBTOTAL(9, F1587:F1588)</f>
        <v>10.94</v>
      </c>
      <c r="G1589" s="5">
        <f>SUBTOTAL(9, G1587:G1588)</f>
        <v>16.060000000000002</v>
      </c>
      <c r="H1589" s="5">
        <f>IF(E1589&lt;&gt;0, ((E1589-F1589)/E1589)*100, 0)</f>
        <v>59.481481481481488</v>
      </c>
    </row>
    <row r="1590" spans="1:8" customFormat="1" ht="15" x14ac:dyDescent="0.25">
      <c r="D1590" s="10"/>
      <c r="E1590" s="10"/>
      <c r="F1590" s="10"/>
      <c r="G1590" s="10"/>
      <c r="H1590" s="10"/>
    </row>
    <row r="1591" spans="1:8" x14ac:dyDescent="0.2">
      <c r="A1591" s="2" t="s">
        <v>550</v>
      </c>
      <c r="B1591" s="2" t="s">
        <v>551</v>
      </c>
      <c r="C1591" s="2" t="s">
        <v>43</v>
      </c>
      <c r="D1591" s="6">
        <v>2</v>
      </c>
      <c r="E1591" s="6">
        <v>31</v>
      </c>
      <c r="F1591" s="6">
        <v>10.94</v>
      </c>
      <c r="G1591" s="6">
        <f>E1591-F1591</f>
        <v>20.060000000000002</v>
      </c>
      <c r="H1591" s="6">
        <f>IF(E1591&lt;&gt;0, ((E1591-F1591)/E1591)*100, 0)</f>
        <v>64.709677419354847</v>
      </c>
    </row>
    <row r="1592" spans="1:8" customFormat="1" ht="15" x14ac:dyDescent="0.25">
      <c r="D1592" s="10"/>
      <c r="E1592" s="10"/>
      <c r="F1592" s="10"/>
      <c r="G1592" s="10"/>
      <c r="H1592" s="10"/>
    </row>
    <row r="1593" spans="1:8" s="4" customFormat="1" x14ac:dyDescent="0.2">
      <c r="A1593" s="3" t="s">
        <v>10</v>
      </c>
      <c r="B1593" s="3" t="s">
        <v>10</v>
      </c>
      <c r="C1593" s="3" t="s">
        <v>10</v>
      </c>
      <c r="D1593" s="5">
        <f>SUBTOTAL(9, D1591:D1592)</f>
        <v>2</v>
      </c>
      <c r="E1593" s="5">
        <f>SUBTOTAL(9, E1591:E1592)</f>
        <v>31</v>
      </c>
      <c r="F1593" s="5">
        <f>SUBTOTAL(9, F1591:F1592)</f>
        <v>10.94</v>
      </c>
      <c r="G1593" s="5">
        <f>SUBTOTAL(9, G1591:G1592)</f>
        <v>20.060000000000002</v>
      </c>
      <c r="H1593" s="5">
        <f>IF(E1593&lt;&gt;0, ((E1593-F1593)/E1593)*100, 0)</f>
        <v>64.709677419354847</v>
      </c>
    </row>
    <row r="1594" spans="1:8" customFormat="1" ht="15" x14ac:dyDescent="0.25">
      <c r="D1594" s="10"/>
      <c r="E1594" s="10"/>
      <c r="F1594" s="10"/>
      <c r="G1594" s="10"/>
      <c r="H1594" s="10"/>
    </row>
    <row r="1595" spans="1:8" x14ac:dyDescent="0.2">
      <c r="A1595" s="2" t="s">
        <v>552</v>
      </c>
      <c r="B1595" s="2" t="s">
        <v>553</v>
      </c>
      <c r="C1595" s="2" t="s">
        <v>70</v>
      </c>
      <c r="D1595" s="6">
        <v>12</v>
      </c>
      <c r="E1595" s="6">
        <v>54</v>
      </c>
      <c r="F1595" s="6">
        <v>15.6</v>
      </c>
      <c r="G1595" s="6">
        <f>E1595-F1595</f>
        <v>38.4</v>
      </c>
      <c r="H1595" s="6">
        <f>IF(E1595&lt;&gt;0, ((E1595-F1595)/E1595)*100, 0)</f>
        <v>71.111111111111114</v>
      </c>
    </row>
    <row r="1596" spans="1:8" customFormat="1" ht="15" x14ac:dyDescent="0.25">
      <c r="D1596" s="10"/>
      <c r="E1596" s="10"/>
      <c r="F1596" s="10"/>
      <c r="G1596" s="10"/>
      <c r="H1596" s="10"/>
    </row>
    <row r="1597" spans="1:8" s="4" customFormat="1" x14ac:dyDescent="0.2">
      <c r="A1597" s="3" t="s">
        <v>10</v>
      </c>
      <c r="B1597" s="3" t="s">
        <v>10</v>
      </c>
      <c r="C1597" s="3" t="s">
        <v>10</v>
      </c>
      <c r="D1597" s="5">
        <f>SUBTOTAL(9, D1595:D1596)</f>
        <v>12</v>
      </c>
      <c r="E1597" s="5">
        <f>SUBTOTAL(9, E1595:E1596)</f>
        <v>54</v>
      </c>
      <c r="F1597" s="5">
        <f>SUBTOTAL(9, F1595:F1596)</f>
        <v>15.6</v>
      </c>
      <c r="G1597" s="5">
        <f>SUBTOTAL(9, G1595:G1596)</f>
        <v>38.4</v>
      </c>
      <c r="H1597" s="5">
        <f>IF(E1597&lt;&gt;0, ((E1597-F1597)/E1597)*100, 0)</f>
        <v>71.111111111111114</v>
      </c>
    </row>
    <row r="1598" spans="1:8" customFormat="1" ht="15" x14ac:dyDescent="0.25">
      <c r="D1598" s="10"/>
      <c r="E1598" s="10"/>
      <c r="F1598" s="10"/>
      <c r="G1598" s="10"/>
      <c r="H1598" s="10"/>
    </row>
    <row r="1599" spans="1:8" x14ac:dyDescent="0.2">
      <c r="A1599" s="2" t="s">
        <v>554</v>
      </c>
      <c r="B1599" s="2" t="s">
        <v>555</v>
      </c>
      <c r="C1599" s="2" t="s">
        <v>10</v>
      </c>
      <c r="G1599" s="6">
        <f t="shared" ref="G1599:G1605" si="108">E1599-F1599</f>
        <v>0</v>
      </c>
      <c r="H1599" s="6">
        <f t="shared" ref="H1599:H1605" si="109">IF(E1599&lt;&gt;0, ((E1599-F1599)/E1599)*100, 0)</f>
        <v>0</v>
      </c>
    </row>
    <row r="1600" spans="1:8" x14ac:dyDescent="0.2">
      <c r="A1600" s="2" t="s">
        <v>554</v>
      </c>
      <c r="B1600" s="2" t="s">
        <v>555</v>
      </c>
      <c r="C1600" s="2" t="s">
        <v>10</v>
      </c>
      <c r="E1600" s="6">
        <v>-22.5</v>
      </c>
      <c r="G1600" s="6">
        <f t="shared" si="108"/>
        <v>-22.5</v>
      </c>
      <c r="H1600" s="6">
        <f t="shared" si="109"/>
        <v>100</v>
      </c>
    </row>
    <row r="1601" spans="1:8" x14ac:dyDescent="0.2">
      <c r="A1601" s="2" t="s">
        <v>554</v>
      </c>
      <c r="B1601" s="2" t="s">
        <v>555</v>
      </c>
      <c r="C1601" s="2" t="s">
        <v>204</v>
      </c>
      <c r="D1601" s="6">
        <v>1</v>
      </c>
      <c r="E1601" s="6">
        <v>22.5</v>
      </c>
      <c r="F1601" s="6">
        <v>7.71</v>
      </c>
      <c r="G1601" s="6">
        <f t="shared" si="108"/>
        <v>14.79</v>
      </c>
      <c r="H1601" s="6">
        <f t="shared" si="109"/>
        <v>65.733333333333334</v>
      </c>
    </row>
    <row r="1602" spans="1:8" x14ac:dyDescent="0.2">
      <c r="A1602" s="2" t="s">
        <v>554</v>
      </c>
      <c r="B1602" s="2" t="s">
        <v>555</v>
      </c>
      <c r="C1602" s="2" t="s">
        <v>84</v>
      </c>
      <c r="D1602" s="6">
        <v>1</v>
      </c>
      <c r="E1602" s="6">
        <v>42</v>
      </c>
      <c r="F1602" s="6">
        <v>11.06</v>
      </c>
      <c r="G1602" s="6">
        <f t="shared" si="108"/>
        <v>30.939999999999998</v>
      </c>
      <c r="H1602" s="6">
        <f t="shared" si="109"/>
        <v>73.666666666666657</v>
      </c>
    </row>
    <row r="1603" spans="1:8" x14ac:dyDescent="0.2">
      <c r="A1603" s="2" t="s">
        <v>554</v>
      </c>
      <c r="B1603" s="2" t="s">
        <v>555</v>
      </c>
      <c r="C1603" s="2" t="s">
        <v>80</v>
      </c>
      <c r="D1603" s="6">
        <v>1</v>
      </c>
      <c r="E1603" s="6">
        <v>34</v>
      </c>
      <c r="F1603" s="6">
        <v>10.08</v>
      </c>
      <c r="G1603" s="6">
        <f t="shared" si="108"/>
        <v>23.92</v>
      </c>
      <c r="H1603" s="6">
        <f t="shared" si="109"/>
        <v>70.352941176470594</v>
      </c>
    </row>
    <row r="1604" spans="1:8" x14ac:dyDescent="0.2">
      <c r="A1604" s="2" t="s">
        <v>554</v>
      </c>
      <c r="B1604" s="2" t="s">
        <v>555</v>
      </c>
      <c r="C1604" s="2" t="s">
        <v>111</v>
      </c>
      <c r="D1604" s="6">
        <v>1</v>
      </c>
      <c r="E1604" s="6">
        <v>43</v>
      </c>
      <c r="F1604" s="6">
        <v>11.34</v>
      </c>
      <c r="G1604" s="6">
        <f t="shared" si="108"/>
        <v>31.66</v>
      </c>
      <c r="H1604" s="6">
        <f t="shared" si="109"/>
        <v>73.627906976744185</v>
      </c>
    </row>
    <row r="1605" spans="1:8" x14ac:dyDescent="0.2">
      <c r="A1605" s="2" t="s">
        <v>554</v>
      </c>
      <c r="B1605" s="2" t="s">
        <v>555</v>
      </c>
      <c r="C1605" s="2" t="s">
        <v>275</v>
      </c>
      <c r="D1605" s="6">
        <v>1</v>
      </c>
      <c r="E1605" s="6">
        <v>31.75</v>
      </c>
      <c r="F1605" s="6">
        <v>8.4</v>
      </c>
      <c r="G1605" s="6">
        <f t="shared" si="108"/>
        <v>23.35</v>
      </c>
      <c r="H1605" s="6">
        <f t="shared" si="109"/>
        <v>73.543307086614178</v>
      </c>
    </row>
    <row r="1606" spans="1:8" customFormat="1" ht="15" x14ac:dyDescent="0.25">
      <c r="D1606" s="10"/>
      <c r="E1606" s="10"/>
      <c r="F1606" s="10"/>
      <c r="G1606" s="10"/>
      <c r="H1606" s="10"/>
    </row>
    <row r="1607" spans="1:8" s="4" customFormat="1" x14ac:dyDescent="0.2">
      <c r="A1607" s="3" t="s">
        <v>10</v>
      </c>
      <c r="B1607" s="3" t="s">
        <v>10</v>
      </c>
      <c r="C1607" s="3" t="s">
        <v>10</v>
      </c>
      <c r="D1607" s="5">
        <f>SUBTOTAL(9, D1599:D1606)</f>
        <v>5</v>
      </c>
      <c r="E1607" s="5">
        <f>SUBTOTAL(9, E1599:E1606)</f>
        <v>150.75</v>
      </c>
      <c r="F1607" s="5">
        <f>SUBTOTAL(9, F1599:F1606)</f>
        <v>48.589999999999996</v>
      </c>
      <c r="G1607" s="5">
        <f>SUBTOTAL(9, G1599:G1606)</f>
        <v>102.16</v>
      </c>
      <c r="H1607" s="5">
        <f>IF(E1607&lt;&gt;0, ((E1607-F1607)/E1607)*100, 0)</f>
        <v>67.767827529021545</v>
      </c>
    </row>
    <row r="1608" spans="1:8" customFormat="1" ht="15" x14ac:dyDescent="0.25">
      <c r="D1608" s="10"/>
      <c r="E1608" s="10"/>
      <c r="F1608" s="10"/>
      <c r="G1608" s="10"/>
      <c r="H1608" s="10"/>
    </row>
    <row r="1609" spans="1:8" x14ac:dyDescent="0.2">
      <c r="A1609" s="2" t="s">
        <v>556</v>
      </c>
      <c r="B1609" s="2" t="s">
        <v>557</v>
      </c>
      <c r="C1609" s="2" t="s">
        <v>10</v>
      </c>
      <c r="E1609" s="6">
        <v>-25.25</v>
      </c>
      <c r="G1609" s="6">
        <f>E1609-F1609</f>
        <v>-25.25</v>
      </c>
      <c r="H1609" s="6">
        <f>IF(E1609&lt;&gt;0, ((E1609-F1609)/E1609)*100, 0)</f>
        <v>100</v>
      </c>
    </row>
    <row r="1610" spans="1:8" x14ac:dyDescent="0.2">
      <c r="A1610" s="2" t="s">
        <v>556</v>
      </c>
      <c r="B1610" s="2" t="s">
        <v>557</v>
      </c>
      <c r="C1610" s="2" t="s">
        <v>188</v>
      </c>
      <c r="D1610" s="6">
        <v>1</v>
      </c>
      <c r="E1610" s="6">
        <v>17.5</v>
      </c>
      <c r="F1610" s="6">
        <v>6.16</v>
      </c>
      <c r="G1610" s="6">
        <f>E1610-F1610</f>
        <v>11.34</v>
      </c>
      <c r="H1610" s="6">
        <f>IF(E1610&lt;&gt;0, ((E1610-F1610)/E1610)*100, 0)</f>
        <v>64.8</v>
      </c>
    </row>
    <row r="1611" spans="1:8" customFormat="1" ht="15" x14ac:dyDescent="0.25">
      <c r="D1611" s="10"/>
      <c r="E1611" s="10"/>
      <c r="F1611" s="10"/>
      <c r="G1611" s="10"/>
      <c r="H1611" s="10"/>
    </row>
    <row r="1612" spans="1:8" s="4" customFormat="1" x14ac:dyDescent="0.2">
      <c r="A1612" s="3" t="s">
        <v>10</v>
      </c>
      <c r="B1612" s="3" t="s">
        <v>10</v>
      </c>
      <c r="C1612" s="3" t="s">
        <v>10</v>
      </c>
      <c r="D1612" s="5">
        <f>SUBTOTAL(9, D1609:D1611)</f>
        <v>1</v>
      </c>
      <c r="E1612" s="5">
        <f>SUBTOTAL(9, E1609:E1611)</f>
        <v>-7.75</v>
      </c>
      <c r="F1612" s="5">
        <f>SUBTOTAL(9, F1609:F1611)</f>
        <v>6.16</v>
      </c>
      <c r="G1612" s="5">
        <f>SUBTOTAL(9, G1609:G1611)</f>
        <v>-13.91</v>
      </c>
      <c r="H1612" s="5">
        <f>IF(E1612&lt;&gt;0, ((E1612-F1612)/E1612)*100, 0)</f>
        <v>179.48387096774195</v>
      </c>
    </row>
    <row r="1613" spans="1:8" customFormat="1" ht="15" x14ac:dyDescent="0.25">
      <c r="D1613" s="10"/>
      <c r="E1613" s="10"/>
      <c r="F1613" s="10"/>
      <c r="G1613" s="10"/>
      <c r="H1613" s="10"/>
    </row>
    <row r="1614" spans="1:8" x14ac:dyDescent="0.2">
      <c r="A1614" s="2" t="s">
        <v>558</v>
      </c>
      <c r="B1614" s="2" t="s">
        <v>559</v>
      </c>
      <c r="C1614" s="2" t="s">
        <v>11</v>
      </c>
      <c r="D1614" s="6">
        <v>2</v>
      </c>
      <c r="E1614" s="6">
        <v>33</v>
      </c>
      <c r="F1614" s="6">
        <v>11.76</v>
      </c>
      <c r="G1614" s="6">
        <f>E1614-F1614</f>
        <v>21.240000000000002</v>
      </c>
      <c r="H1614" s="6">
        <f>IF(E1614&lt;&gt;0, ((E1614-F1614)/E1614)*100, 0)</f>
        <v>64.363636363636374</v>
      </c>
    </row>
    <row r="1615" spans="1:8" customFormat="1" ht="15" x14ac:dyDescent="0.25">
      <c r="D1615" s="10"/>
      <c r="E1615" s="10"/>
      <c r="F1615" s="10"/>
      <c r="G1615" s="10"/>
      <c r="H1615" s="10"/>
    </row>
    <row r="1616" spans="1:8" s="4" customFormat="1" x14ac:dyDescent="0.2">
      <c r="A1616" s="3" t="s">
        <v>10</v>
      </c>
      <c r="B1616" s="3" t="s">
        <v>10</v>
      </c>
      <c r="C1616" s="3" t="s">
        <v>10</v>
      </c>
      <c r="D1616" s="5">
        <f>SUBTOTAL(9, D1614:D1615)</f>
        <v>2</v>
      </c>
      <c r="E1616" s="5">
        <f>SUBTOTAL(9, E1614:E1615)</f>
        <v>33</v>
      </c>
      <c r="F1616" s="5">
        <f>SUBTOTAL(9, F1614:F1615)</f>
        <v>11.76</v>
      </c>
      <c r="G1616" s="5">
        <f>SUBTOTAL(9, G1614:G1615)</f>
        <v>21.240000000000002</v>
      </c>
      <c r="H1616" s="5">
        <f>IF(E1616&lt;&gt;0, ((E1616-F1616)/E1616)*100, 0)</f>
        <v>64.363636363636374</v>
      </c>
    </row>
    <row r="1617" spans="1:8" customFormat="1" ht="15" x14ac:dyDescent="0.25">
      <c r="D1617" s="10"/>
      <c r="E1617" s="10"/>
      <c r="F1617" s="10"/>
      <c r="G1617" s="10"/>
      <c r="H1617" s="10"/>
    </row>
    <row r="1618" spans="1:8" x14ac:dyDescent="0.2">
      <c r="A1618" s="2" t="s">
        <v>560</v>
      </c>
      <c r="B1618" s="2" t="s">
        <v>561</v>
      </c>
      <c r="C1618" s="2" t="s">
        <v>10</v>
      </c>
      <c r="E1618" s="6">
        <v>-2.5</v>
      </c>
      <c r="G1618" s="6">
        <f>E1618-F1618</f>
        <v>-2.5</v>
      </c>
      <c r="H1618" s="6">
        <f>IF(E1618&lt;&gt;0, ((E1618-F1618)/E1618)*100, 0)</f>
        <v>100</v>
      </c>
    </row>
    <row r="1619" spans="1:8" x14ac:dyDescent="0.2">
      <c r="A1619" s="2" t="s">
        <v>560</v>
      </c>
      <c r="B1619" s="2" t="s">
        <v>561</v>
      </c>
      <c r="C1619" s="2" t="s">
        <v>10</v>
      </c>
      <c r="G1619" s="6">
        <f>E1619-F1619</f>
        <v>0</v>
      </c>
      <c r="H1619" s="6">
        <f>IF(E1619&lt;&gt;0, ((E1619-F1619)/E1619)*100, 0)</f>
        <v>0</v>
      </c>
    </row>
    <row r="1620" spans="1:8" x14ac:dyDescent="0.2">
      <c r="A1620" s="2" t="s">
        <v>560</v>
      </c>
      <c r="B1620" s="2" t="s">
        <v>561</v>
      </c>
      <c r="C1620" s="2" t="s">
        <v>166</v>
      </c>
      <c r="D1620" s="6">
        <v>1</v>
      </c>
      <c r="E1620" s="6">
        <v>2</v>
      </c>
      <c r="F1620" s="6">
        <v>0.52</v>
      </c>
      <c r="G1620" s="6">
        <f>E1620-F1620</f>
        <v>1.48</v>
      </c>
      <c r="H1620" s="6">
        <f>IF(E1620&lt;&gt;0, ((E1620-F1620)/E1620)*100, 0)</f>
        <v>74</v>
      </c>
    </row>
    <row r="1621" spans="1:8" x14ac:dyDescent="0.2">
      <c r="A1621" s="2" t="s">
        <v>560</v>
      </c>
      <c r="B1621" s="2" t="s">
        <v>561</v>
      </c>
      <c r="C1621" s="2" t="s">
        <v>50</v>
      </c>
      <c r="D1621" s="6">
        <v>1</v>
      </c>
      <c r="E1621" s="6">
        <v>8</v>
      </c>
      <c r="F1621" s="6">
        <v>1.96</v>
      </c>
      <c r="G1621" s="6">
        <f>E1621-F1621</f>
        <v>6.04</v>
      </c>
      <c r="H1621" s="6">
        <f>IF(E1621&lt;&gt;0, ((E1621-F1621)/E1621)*100, 0)</f>
        <v>75.5</v>
      </c>
    </row>
    <row r="1622" spans="1:8" x14ac:dyDescent="0.2">
      <c r="A1622" s="2" t="s">
        <v>560</v>
      </c>
      <c r="B1622" s="2" t="s">
        <v>561</v>
      </c>
      <c r="C1622" s="2" t="s">
        <v>276</v>
      </c>
      <c r="D1622" s="6">
        <v>4</v>
      </c>
      <c r="E1622" s="6">
        <v>32</v>
      </c>
      <c r="F1622" s="6">
        <v>7.84</v>
      </c>
      <c r="G1622" s="6">
        <f>E1622-F1622</f>
        <v>24.16</v>
      </c>
      <c r="H1622" s="6">
        <f>IF(E1622&lt;&gt;0, ((E1622-F1622)/E1622)*100, 0)</f>
        <v>75.5</v>
      </c>
    </row>
    <row r="1623" spans="1:8" customFormat="1" ht="15" x14ac:dyDescent="0.25">
      <c r="D1623" s="10"/>
      <c r="E1623" s="10"/>
      <c r="F1623" s="10"/>
      <c r="G1623" s="10"/>
      <c r="H1623" s="10"/>
    </row>
    <row r="1624" spans="1:8" s="4" customFormat="1" x14ac:dyDescent="0.2">
      <c r="A1624" s="3" t="s">
        <v>10</v>
      </c>
      <c r="B1624" s="3" t="s">
        <v>10</v>
      </c>
      <c r="C1624" s="3" t="s">
        <v>10</v>
      </c>
      <c r="D1624" s="5">
        <f>SUBTOTAL(9, D1618:D1623)</f>
        <v>6</v>
      </c>
      <c r="E1624" s="5">
        <f>SUBTOTAL(9, E1618:E1623)</f>
        <v>39.5</v>
      </c>
      <c r="F1624" s="5">
        <f>SUBTOTAL(9, F1618:F1623)</f>
        <v>10.32</v>
      </c>
      <c r="G1624" s="5">
        <f>SUBTOTAL(9, G1618:G1623)</f>
        <v>29.18</v>
      </c>
      <c r="H1624" s="5">
        <f>IF(E1624&lt;&gt;0, ((E1624-F1624)/E1624)*100, 0)</f>
        <v>73.87341772151899</v>
      </c>
    </row>
    <row r="1625" spans="1:8" customFormat="1" ht="15" x14ac:dyDescent="0.25">
      <c r="D1625" s="10"/>
      <c r="E1625" s="10"/>
      <c r="F1625" s="10"/>
      <c r="G1625" s="10"/>
      <c r="H1625" s="10"/>
    </row>
    <row r="1626" spans="1:8" x14ac:dyDescent="0.2">
      <c r="A1626" s="2" t="s">
        <v>562</v>
      </c>
      <c r="B1626" s="2" t="s">
        <v>563</v>
      </c>
      <c r="C1626" s="2" t="s">
        <v>53</v>
      </c>
      <c r="D1626" s="6">
        <v>2</v>
      </c>
      <c r="E1626" s="6">
        <v>15.7</v>
      </c>
      <c r="F1626" s="6">
        <v>3.24</v>
      </c>
      <c r="G1626" s="6">
        <f>E1626-F1626</f>
        <v>12.459999999999999</v>
      </c>
      <c r="H1626" s="6">
        <f>IF(E1626&lt;&gt;0, ((E1626-F1626)/E1626)*100, 0)</f>
        <v>79.363057324840753</v>
      </c>
    </row>
    <row r="1627" spans="1:8" x14ac:dyDescent="0.2">
      <c r="A1627" s="2" t="s">
        <v>562</v>
      </c>
      <c r="B1627" s="2" t="s">
        <v>563</v>
      </c>
      <c r="C1627" s="2" t="s">
        <v>54</v>
      </c>
      <c r="D1627" s="6">
        <v>1</v>
      </c>
      <c r="E1627" s="6">
        <v>7.85</v>
      </c>
      <c r="F1627" s="6">
        <v>1.71</v>
      </c>
      <c r="G1627" s="6">
        <f>E1627-F1627</f>
        <v>6.14</v>
      </c>
      <c r="H1627" s="6">
        <f>IF(E1627&lt;&gt;0, ((E1627-F1627)/E1627)*100, 0)</f>
        <v>78.216560509554142</v>
      </c>
    </row>
    <row r="1628" spans="1:8" customFormat="1" ht="15" x14ac:dyDescent="0.25">
      <c r="D1628" s="10"/>
      <c r="E1628" s="10"/>
      <c r="F1628" s="10"/>
      <c r="G1628" s="10"/>
      <c r="H1628" s="10"/>
    </row>
    <row r="1629" spans="1:8" s="4" customFormat="1" x14ac:dyDescent="0.2">
      <c r="A1629" s="3" t="s">
        <v>10</v>
      </c>
      <c r="B1629" s="3" t="s">
        <v>10</v>
      </c>
      <c r="C1629" s="3" t="s">
        <v>10</v>
      </c>
      <c r="D1629" s="5">
        <f>SUBTOTAL(9, D1626:D1628)</f>
        <v>3</v>
      </c>
      <c r="E1629" s="5">
        <f>SUBTOTAL(9, E1626:E1628)</f>
        <v>23.549999999999997</v>
      </c>
      <c r="F1629" s="5">
        <f>SUBTOTAL(9, F1626:F1628)</f>
        <v>4.95</v>
      </c>
      <c r="G1629" s="5">
        <f>SUBTOTAL(9, G1626:G1628)</f>
        <v>18.599999999999998</v>
      </c>
      <c r="H1629" s="5">
        <f>IF(E1629&lt;&gt;0, ((E1629-F1629)/E1629)*100, 0)</f>
        <v>78.98089171974523</v>
      </c>
    </row>
    <row r="1630" spans="1:8" customFormat="1" ht="15" x14ac:dyDescent="0.25">
      <c r="D1630" s="10"/>
      <c r="E1630" s="10"/>
      <c r="F1630" s="10"/>
      <c r="G1630" s="10"/>
      <c r="H1630" s="10"/>
    </row>
    <row r="1631" spans="1:8" x14ac:dyDescent="0.2">
      <c r="A1631" s="2" t="s">
        <v>564</v>
      </c>
      <c r="B1631" s="2" t="s">
        <v>565</v>
      </c>
      <c r="C1631" s="2" t="s">
        <v>10</v>
      </c>
      <c r="E1631" s="6">
        <v>-35.75</v>
      </c>
      <c r="G1631" s="6">
        <f>E1631-F1631</f>
        <v>-35.75</v>
      </c>
      <c r="H1631" s="6">
        <f>IF(E1631&lt;&gt;0, ((E1631-F1631)/E1631)*100, 0)</f>
        <v>100</v>
      </c>
    </row>
    <row r="1632" spans="1:8" x14ac:dyDescent="0.2">
      <c r="A1632" s="2" t="s">
        <v>564</v>
      </c>
      <c r="B1632" s="2" t="s">
        <v>565</v>
      </c>
      <c r="C1632" s="2" t="s">
        <v>566</v>
      </c>
      <c r="D1632" s="6">
        <v>1</v>
      </c>
      <c r="E1632" s="6">
        <v>15</v>
      </c>
      <c r="F1632" s="6">
        <v>5.04</v>
      </c>
      <c r="G1632" s="6">
        <f>E1632-F1632</f>
        <v>9.9600000000000009</v>
      </c>
      <c r="H1632" s="6">
        <f>IF(E1632&lt;&gt;0, ((E1632-F1632)/E1632)*100, 0)</f>
        <v>66.400000000000006</v>
      </c>
    </row>
    <row r="1633" spans="1:8" x14ac:dyDescent="0.2">
      <c r="A1633" s="2" t="s">
        <v>564</v>
      </c>
      <c r="B1633" s="2" t="s">
        <v>565</v>
      </c>
      <c r="C1633" s="2" t="s">
        <v>450</v>
      </c>
      <c r="D1633" s="6">
        <v>1</v>
      </c>
      <c r="E1633" s="6">
        <v>11</v>
      </c>
      <c r="F1633" s="6">
        <v>3.64</v>
      </c>
      <c r="G1633" s="6">
        <f>E1633-F1633</f>
        <v>7.3599999999999994</v>
      </c>
      <c r="H1633" s="6">
        <f>IF(E1633&lt;&gt;0, ((E1633-F1633)/E1633)*100, 0)</f>
        <v>66.909090909090907</v>
      </c>
    </row>
    <row r="1634" spans="1:8" customFormat="1" ht="15" x14ac:dyDescent="0.25">
      <c r="D1634" s="10"/>
      <c r="E1634" s="10"/>
      <c r="F1634" s="10"/>
      <c r="G1634" s="10"/>
      <c r="H1634" s="10"/>
    </row>
    <row r="1635" spans="1:8" s="4" customFormat="1" x14ac:dyDescent="0.2">
      <c r="A1635" s="3" t="s">
        <v>10</v>
      </c>
      <c r="B1635" s="3" t="s">
        <v>10</v>
      </c>
      <c r="C1635" s="3" t="s">
        <v>10</v>
      </c>
      <c r="D1635" s="5">
        <f>SUBTOTAL(9, D1631:D1634)</f>
        <v>2</v>
      </c>
      <c r="E1635" s="5">
        <f>SUBTOTAL(9, E1631:E1634)</f>
        <v>-9.75</v>
      </c>
      <c r="F1635" s="5">
        <f>SUBTOTAL(9, F1631:F1634)</f>
        <v>8.68</v>
      </c>
      <c r="G1635" s="5">
        <f>SUBTOTAL(9, G1631:G1634)</f>
        <v>-18.43</v>
      </c>
      <c r="H1635" s="5">
        <f>IF(E1635&lt;&gt;0, ((E1635-F1635)/E1635)*100, 0)</f>
        <v>189.02564102564102</v>
      </c>
    </row>
    <row r="1636" spans="1:8" customFormat="1" ht="15" x14ac:dyDescent="0.25">
      <c r="D1636" s="10"/>
      <c r="E1636" s="10"/>
      <c r="F1636" s="10"/>
      <c r="G1636" s="10"/>
      <c r="H1636" s="10"/>
    </row>
    <row r="1637" spans="1:8" x14ac:dyDescent="0.2">
      <c r="A1637" s="2" t="s">
        <v>567</v>
      </c>
      <c r="B1637" s="2" t="s">
        <v>568</v>
      </c>
      <c r="C1637" s="2" t="s">
        <v>103</v>
      </c>
      <c r="D1637" s="6">
        <v>4</v>
      </c>
      <c r="E1637" s="6">
        <v>26</v>
      </c>
      <c r="G1637" s="6">
        <f>E1637-F1637</f>
        <v>26</v>
      </c>
      <c r="H1637" s="6">
        <f>IF(E1637&lt;&gt;0, ((E1637-F1637)/E1637)*100, 0)</f>
        <v>100</v>
      </c>
    </row>
    <row r="1638" spans="1:8" customFormat="1" ht="15" x14ac:dyDescent="0.25">
      <c r="D1638" s="10"/>
      <c r="E1638" s="10"/>
      <c r="F1638" s="10"/>
      <c r="G1638" s="10"/>
      <c r="H1638" s="10"/>
    </row>
    <row r="1639" spans="1:8" s="4" customFormat="1" x14ac:dyDescent="0.2">
      <c r="A1639" s="3" t="s">
        <v>10</v>
      </c>
      <c r="B1639" s="3" t="s">
        <v>10</v>
      </c>
      <c r="C1639" s="3" t="s">
        <v>10</v>
      </c>
      <c r="D1639" s="5">
        <f>SUBTOTAL(9, D1637:D1638)</f>
        <v>4</v>
      </c>
      <c r="E1639" s="5">
        <f>SUBTOTAL(9, E1637:E1638)</f>
        <v>26</v>
      </c>
      <c r="F1639" s="5">
        <f>SUBTOTAL(9, F1637:F1638)</f>
        <v>0</v>
      </c>
      <c r="G1639" s="5">
        <f>SUBTOTAL(9, G1637:G1638)</f>
        <v>26</v>
      </c>
      <c r="H1639" s="5">
        <f>IF(E1639&lt;&gt;0, ((E1639-F1639)/E1639)*100, 0)</f>
        <v>100</v>
      </c>
    </row>
    <row r="1640" spans="1:8" customFormat="1" ht="15" x14ac:dyDescent="0.25">
      <c r="D1640" s="10"/>
      <c r="E1640" s="10"/>
      <c r="F1640" s="10"/>
      <c r="G1640" s="10"/>
      <c r="H1640" s="10"/>
    </row>
    <row r="1641" spans="1:8" x14ac:dyDescent="0.2">
      <c r="A1641" s="2" t="s">
        <v>569</v>
      </c>
      <c r="B1641" s="2" t="s">
        <v>570</v>
      </c>
      <c r="C1641" s="2" t="s">
        <v>103</v>
      </c>
      <c r="D1641" s="6">
        <v>1</v>
      </c>
      <c r="E1641" s="6">
        <v>6.5</v>
      </c>
      <c r="G1641" s="6">
        <f>E1641-F1641</f>
        <v>6.5</v>
      </c>
      <c r="H1641" s="6">
        <f>IF(E1641&lt;&gt;0, ((E1641-F1641)/E1641)*100, 0)</f>
        <v>100</v>
      </c>
    </row>
    <row r="1642" spans="1:8" customFormat="1" ht="15" x14ac:dyDescent="0.25">
      <c r="D1642" s="10"/>
      <c r="E1642" s="10"/>
      <c r="F1642" s="10"/>
      <c r="G1642" s="10"/>
      <c r="H1642" s="10"/>
    </row>
    <row r="1643" spans="1:8" s="4" customFormat="1" x14ac:dyDescent="0.2">
      <c r="A1643" s="3" t="s">
        <v>10</v>
      </c>
      <c r="B1643" s="3" t="s">
        <v>10</v>
      </c>
      <c r="C1643" s="3" t="s">
        <v>10</v>
      </c>
      <c r="D1643" s="5">
        <f>SUBTOTAL(9, D1641:D1642)</f>
        <v>1</v>
      </c>
      <c r="E1643" s="5">
        <f>SUBTOTAL(9, E1641:E1642)</f>
        <v>6.5</v>
      </c>
      <c r="F1643" s="5">
        <f>SUBTOTAL(9, F1641:F1642)</f>
        <v>0</v>
      </c>
      <c r="G1643" s="5">
        <f>SUBTOTAL(9, G1641:G1642)</f>
        <v>6.5</v>
      </c>
      <c r="H1643" s="5">
        <f>IF(E1643&lt;&gt;0, ((E1643-F1643)/E1643)*100, 0)</f>
        <v>100</v>
      </c>
    </row>
    <row r="1644" spans="1:8" customFormat="1" ht="15" x14ac:dyDescent="0.25">
      <c r="D1644" s="10"/>
      <c r="E1644" s="10"/>
      <c r="F1644" s="10"/>
      <c r="G1644" s="10"/>
      <c r="H1644" s="10"/>
    </row>
    <row r="1645" spans="1:8" x14ac:dyDescent="0.2">
      <c r="A1645" s="2" t="s">
        <v>571</v>
      </c>
      <c r="B1645" s="2" t="s">
        <v>572</v>
      </c>
      <c r="C1645" s="2" t="s">
        <v>10</v>
      </c>
      <c r="E1645" s="6">
        <v>-67.75</v>
      </c>
      <c r="G1645" s="6">
        <f>E1645-F1645</f>
        <v>-67.75</v>
      </c>
      <c r="H1645" s="6">
        <f>IF(E1645&lt;&gt;0, ((E1645-F1645)/E1645)*100, 0)</f>
        <v>100</v>
      </c>
    </row>
    <row r="1646" spans="1:8" x14ac:dyDescent="0.2">
      <c r="A1646" s="2" t="s">
        <v>571</v>
      </c>
      <c r="B1646" s="2" t="s">
        <v>572</v>
      </c>
      <c r="C1646" s="2" t="s">
        <v>41</v>
      </c>
      <c r="D1646" s="6">
        <v>4</v>
      </c>
      <c r="E1646" s="6">
        <v>54</v>
      </c>
      <c r="F1646" s="6">
        <v>21.88</v>
      </c>
      <c r="G1646" s="6">
        <f>E1646-F1646</f>
        <v>32.120000000000005</v>
      </c>
      <c r="H1646" s="6">
        <f>IF(E1646&lt;&gt;0, ((E1646-F1646)/E1646)*100, 0)</f>
        <v>59.481481481481488</v>
      </c>
    </row>
    <row r="1647" spans="1:8" customFormat="1" ht="15" x14ac:dyDescent="0.25">
      <c r="D1647" s="10"/>
      <c r="E1647" s="10"/>
      <c r="F1647" s="10"/>
      <c r="G1647" s="10"/>
      <c r="H1647" s="10"/>
    </row>
    <row r="1648" spans="1:8" s="4" customFormat="1" x14ac:dyDescent="0.2">
      <c r="A1648" s="3" t="s">
        <v>10</v>
      </c>
      <c r="B1648" s="3" t="s">
        <v>10</v>
      </c>
      <c r="C1648" s="3" t="s">
        <v>10</v>
      </c>
      <c r="D1648" s="5">
        <f>SUBTOTAL(9, D1645:D1647)</f>
        <v>4</v>
      </c>
      <c r="E1648" s="5">
        <f>SUBTOTAL(9, E1645:E1647)</f>
        <v>-13.75</v>
      </c>
      <c r="F1648" s="5">
        <f>SUBTOTAL(9, F1645:F1647)</f>
        <v>21.88</v>
      </c>
      <c r="G1648" s="5">
        <f>SUBTOTAL(9, G1645:G1647)</f>
        <v>-35.629999999999995</v>
      </c>
      <c r="H1648" s="5">
        <f>IF(E1648&lt;&gt;0, ((E1648-F1648)/E1648)*100, 0)</f>
        <v>259.12727272727267</v>
      </c>
    </row>
    <row r="1649" spans="1:8" customFormat="1" ht="15" x14ac:dyDescent="0.25">
      <c r="D1649" s="10"/>
      <c r="E1649" s="10"/>
      <c r="F1649" s="10"/>
      <c r="G1649" s="10"/>
      <c r="H1649" s="10"/>
    </row>
    <row r="1650" spans="1:8" x14ac:dyDescent="0.2">
      <c r="A1650" s="2" t="s">
        <v>573</v>
      </c>
      <c r="B1650" s="2" t="s">
        <v>574</v>
      </c>
      <c r="C1650" s="2" t="s">
        <v>127</v>
      </c>
      <c r="D1650" s="6">
        <v>1</v>
      </c>
      <c r="E1650" s="6">
        <v>15</v>
      </c>
      <c r="F1650" s="6">
        <v>3.43</v>
      </c>
      <c r="G1650" s="6">
        <f>E1650-F1650</f>
        <v>11.57</v>
      </c>
      <c r="H1650" s="6">
        <f>IF(E1650&lt;&gt;0, ((E1650-F1650)/E1650)*100, 0)</f>
        <v>77.133333333333326</v>
      </c>
    </row>
    <row r="1651" spans="1:8" customFormat="1" ht="15" x14ac:dyDescent="0.25">
      <c r="D1651" s="10"/>
      <c r="E1651" s="10"/>
      <c r="F1651" s="10"/>
      <c r="G1651" s="10"/>
      <c r="H1651" s="10"/>
    </row>
    <row r="1652" spans="1:8" s="4" customFormat="1" x14ac:dyDescent="0.2">
      <c r="A1652" s="3" t="s">
        <v>10</v>
      </c>
      <c r="B1652" s="3" t="s">
        <v>10</v>
      </c>
      <c r="C1652" s="3" t="s">
        <v>10</v>
      </c>
      <c r="D1652" s="5">
        <f>SUBTOTAL(9, D1650:D1651)</f>
        <v>1</v>
      </c>
      <c r="E1652" s="5">
        <f>SUBTOTAL(9, E1650:E1651)</f>
        <v>15</v>
      </c>
      <c r="F1652" s="5">
        <f>SUBTOTAL(9, F1650:F1651)</f>
        <v>3.43</v>
      </c>
      <c r="G1652" s="5">
        <f>SUBTOTAL(9, G1650:G1651)</f>
        <v>11.57</v>
      </c>
      <c r="H1652" s="5">
        <f>IF(E1652&lt;&gt;0, ((E1652-F1652)/E1652)*100, 0)</f>
        <v>77.133333333333326</v>
      </c>
    </row>
    <row r="1653" spans="1:8" customFormat="1" ht="15" x14ac:dyDescent="0.25">
      <c r="D1653" s="10"/>
      <c r="E1653" s="10"/>
      <c r="F1653" s="10"/>
      <c r="G1653" s="10"/>
      <c r="H1653" s="10"/>
    </row>
    <row r="1654" spans="1:8" x14ac:dyDescent="0.2">
      <c r="A1654" s="2" t="s">
        <v>575</v>
      </c>
      <c r="B1654" s="2" t="s">
        <v>576</v>
      </c>
      <c r="C1654" s="2" t="s">
        <v>11</v>
      </c>
      <c r="D1654" s="6">
        <v>1</v>
      </c>
      <c r="E1654" s="6">
        <v>16.5</v>
      </c>
      <c r="F1654" s="6">
        <v>5.88</v>
      </c>
      <c r="G1654" s="6">
        <f>E1654-F1654</f>
        <v>10.620000000000001</v>
      </c>
      <c r="H1654" s="6">
        <f>IF(E1654&lt;&gt;0, ((E1654-F1654)/E1654)*100, 0)</f>
        <v>64.363636363636374</v>
      </c>
    </row>
    <row r="1655" spans="1:8" x14ac:dyDescent="0.2">
      <c r="A1655" s="2" t="s">
        <v>575</v>
      </c>
      <c r="B1655" s="2" t="s">
        <v>576</v>
      </c>
      <c r="C1655" s="2" t="s">
        <v>150</v>
      </c>
      <c r="D1655" s="6">
        <v>1</v>
      </c>
      <c r="E1655" s="6">
        <v>13.5</v>
      </c>
      <c r="F1655" s="6">
        <v>3.36</v>
      </c>
      <c r="G1655" s="6">
        <f>E1655-F1655</f>
        <v>10.14</v>
      </c>
      <c r="H1655" s="6">
        <f>IF(E1655&lt;&gt;0, ((E1655-F1655)/E1655)*100, 0)</f>
        <v>75.111111111111114</v>
      </c>
    </row>
    <row r="1656" spans="1:8" x14ac:dyDescent="0.2">
      <c r="A1656" s="2" t="s">
        <v>575</v>
      </c>
      <c r="B1656" s="2" t="s">
        <v>576</v>
      </c>
      <c r="C1656" s="2" t="s">
        <v>29</v>
      </c>
      <c r="D1656" s="6">
        <v>1</v>
      </c>
      <c r="E1656" s="6">
        <v>7</v>
      </c>
      <c r="F1656" s="6">
        <v>1.68</v>
      </c>
      <c r="G1656" s="6">
        <f>E1656-F1656</f>
        <v>5.32</v>
      </c>
      <c r="H1656" s="6">
        <f>IF(E1656&lt;&gt;0, ((E1656-F1656)/E1656)*100, 0)</f>
        <v>76</v>
      </c>
    </row>
    <row r="1657" spans="1:8" x14ac:dyDescent="0.2">
      <c r="A1657" s="2" t="s">
        <v>575</v>
      </c>
      <c r="B1657" s="2" t="s">
        <v>576</v>
      </c>
      <c r="C1657" s="2" t="s">
        <v>116</v>
      </c>
      <c r="D1657" s="6">
        <v>1</v>
      </c>
      <c r="E1657" s="6">
        <v>8</v>
      </c>
      <c r="F1657" s="6">
        <v>1.83</v>
      </c>
      <c r="G1657" s="6">
        <f>E1657-F1657</f>
        <v>6.17</v>
      </c>
      <c r="H1657" s="6">
        <f>IF(E1657&lt;&gt;0, ((E1657-F1657)/E1657)*100, 0)</f>
        <v>77.125</v>
      </c>
    </row>
    <row r="1658" spans="1:8" customFormat="1" ht="15" x14ac:dyDescent="0.25">
      <c r="D1658" s="10"/>
      <c r="E1658" s="10"/>
      <c r="F1658" s="10"/>
      <c r="G1658" s="10"/>
      <c r="H1658" s="10"/>
    </row>
    <row r="1659" spans="1:8" s="4" customFormat="1" x14ac:dyDescent="0.2">
      <c r="A1659" s="3" t="s">
        <v>10</v>
      </c>
      <c r="B1659" s="3" t="s">
        <v>10</v>
      </c>
      <c r="C1659" s="3" t="s">
        <v>10</v>
      </c>
      <c r="D1659" s="5">
        <f>SUBTOTAL(9, D1654:D1658)</f>
        <v>4</v>
      </c>
      <c r="E1659" s="5">
        <f>SUBTOTAL(9, E1654:E1658)</f>
        <v>45</v>
      </c>
      <c r="F1659" s="5">
        <f>SUBTOTAL(9, F1654:F1658)</f>
        <v>12.75</v>
      </c>
      <c r="G1659" s="5">
        <f>SUBTOTAL(9, G1654:G1658)</f>
        <v>32.25</v>
      </c>
      <c r="H1659" s="5">
        <f>IF(E1659&lt;&gt;0, ((E1659-F1659)/E1659)*100, 0)</f>
        <v>71.666666666666671</v>
      </c>
    </row>
    <row r="1660" spans="1:8" customFormat="1" ht="15" x14ac:dyDescent="0.25">
      <c r="D1660" s="10"/>
      <c r="E1660" s="10"/>
      <c r="F1660" s="10"/>
      <c r="G1660" s="10"/>
      <c r="H1660" s="10"/>
    </row>
    <row r="1661" spans="1:8" x14ac:dyDescent="0.2">
      <c r="A1661" s="2" t="s">
        <v>577</v>
      </c>
      <c r="B1661" s="2" t="s">
        <v>578</v>
      </c>
      <c r="C1661" s="2" t="s">
        <v>10</v>
      </c>
      <c r="G1661" s="6">
        <f t="shared" ref="G1661:G1671" si="110">E1661-F1661</f>
        <v>0</v>
      </c>
      <c r="H1661" s="6">
        <f t="shared" ref="H1661:H1671" si="111">IF(E1661&lt;&gt;0, ((E1661-F1661)/E1661)*100, 0)</f>
        <v>0</v>
      </c>
    </row>
    <row r="1662" spans="1:8" x14ac:dyDescent="0.2">
      <c r="A1662" s="2" t="s">
        <v>577</v>
      </c>
      <c r="B1662" s="2" t="s">
        <v>578</v>
      </c>
      <c r="C1662" s="2" t="s">
        <v>10</v>
      </c>
      <c r="G1662" s="6">
        <f t="shared" si="110"/>
        <v>0</v>
      </c>
      <c r="H1662" s="6">
        <f t="shared" si="111"/>
        <v>0</v>
      </c>
    </row>
    <row r="1663" spans="1:8" x14ac:dyDescent="0.2">
      <c r="A1663" s="2" t="s">
        <v>577</v>
      </c>
      <c r="B1663" s="2" t="s">
        <v>578</v>
      </c>
      <c r="C1663" s="2" t="s">
        <v>10</v>
      </c>
      <c r="E1663" s="6">
        <v>-22.5</v>
      </c>
      <c r="G1663" s="6">
        <f t="shared" si="110"/>
        <v>-22.5</v>
      </c>
      <c r="H1663" s="6">
        <f t="shared" si="111"/>
        <v>100</v>
      </c>
    </row>
    <row r="1664" spans="1:8" x14ac:dyDescent="0.2">
      <c r="A1664" s="2" t="s">
        <v>577</v>
      </c>
      <c r="B1664" s="2" t="s">
        <v>578</v>
      </c>
      <c r="C1664" s="2" t="s">
        <v>102</v>
      </c>
      <c r="D1664" s="6">
        <v>1</v>
      </c>
      <c r="E1664" s="6">
        <v>5.5</v>
      </c>
      <c r="F1664" s="6">
        <v>1.65</v>
      </c>
      <c r="G1664" s="6">
        <f t="shared" si="110"/>
        <v>3.85</v>
      </c>
      <c r="H1664" s="6">
        <f t="shared" si="111"/>
        <v>70</v>
      </c>
    </row>
    <row r="1665" spans="1:8" x14ac:dyDescent="0.2">
      <c r="A1665" s="2" t="s">
        <v>577</v>
      </c>
      <c r="B1665" s="2" t="s">
        <v>578</v>
      </c>
      <c r="C1665" s="2" t="s">
        <v>103</v>
      </c>
      <c r="D1665" s="6">
        <v>1</v>
      </c>
      <c r="E1665" s="6">
        <v>6.5</v>
      </c>
      <c r="G1665" s="6">
        <f t="shared" si="110"/>
        <v>6.5</v>
      </c>
      <c r="H1665" s="6">
        <f t="shared" si="111"/>
        <v>100</v>
      </c>
    </row>
    <row r="1666" spans="1:8" x14ac:dyDescent="0.2">
      <c r="A1666" s="2" t="s">
        <v>577</v>
      </c>
      <c r="B1666" s="2" t="s">
        <v>578</v>
      </c>
      <c r="C1666" s="2" t="s">
        <v>33</v>
      </c>
      <c r="D1666" s="6">
        <v>1</v>
      </c>
      <c r="E1666" s="6">
        <v>10.5</v>
      </c>
      <c r="F1666" s="6">
        <v>2.94</v>
      </c>
      <c r="G1666" s="6">
        <f t="shared" si="110"/>
        <v>7.5600000000000005</v>
      </c>
      <c r="H1666" s="6">
        <f t="shared" si="111"/>
        <v>72.000000000000014</v>
      </c>
    </row>
    <row r="1667" spans="1:8" x14ac:dyDescent="0.2">
      <c r="A1667" s="2" t="s">
        <v>577</v>
      </c>
      <c r="B1667" s="2" t="s">
        <v>578</v>
      </c>
      <c r="C1667" s="2" t="s">
        <v>204</v>
      </c>
      <c r="D1667" s="6">
        <v>1</v>
      </c>
      <c r="E1667" s="6">
        <v>22.5</v>
      </c>
      <c r="F1667" s="6">
        <v>7.71</v>
      </c>
      <c r="G1667" s="6">
        <f t="shared" si="110"/>
        <v>14.79</v>
      </c>
      <c r="H1667" s="6">
        <f t="shared" si="111"/>
        <v>65.733333333333334</v>
      </c>
    </row>
    <row r="1668" spans="1:8" x14ac:dyDescent="0.2">
      <c r="A1668" s="2" t="s">
        <v>577</v>
      </c>
      <c r="B1668" s="2" t="s">
        <v>578</v>
      </c>
      <c r="C1668" s="2" t="s">
        <v>49</v>
      </c>
      <c r="D1668" s="6">
        <v>2</v>
      </c>
      <c r="E1668" s="6">
        <v>55</v>
      </c>
      <c r="F1668" s="6">
        <v>14.42</v>
      </c>
      <c r="G1668" s="6">
        <f t="shared" si="110"/>
        <v>40.58</v>
      </c>
      <c r="H1668" s="6">
        <f t="shared" si="111"/>
        <v>73.781818181818181</v>
      </c>
    </row>
    <row r="1669" spans="1:8" x14ac:dyDescent="0.2">
      <c r="A1669" s="2" t="s">
        <v>577</v>
      </c>
      <c r="B1669" s="2" t="s">
        <v>578</v>
      </c>
      <c r="C1669" s="2" t="s">
        <v>111</v>
      </c>
      <c r="D1669" s="6">
        <v>1</v>
      </c>
      <c r="E1669" s="6">
        <v>43</v>
      </c>
      <c r="F1669" s="6">
        <v>11.34</v>
      </c>
      <c r="G1669" s="6">
        <f t="shared" si="110"/>
        <v>31.66</v>
      </c>
      <c r="H1669" s="6">
        <f t="shared" si="111"/>
        <v>73.627906976744185</v>
      </c>
    </row>
    <row r="1670" spans="1:8" x14ac:dyDescent="0.2">
      <c r="A1670" s="2" t="s">
        <v>577</v>
      </c>
      <c r="B1670" s="2" t="s">
        <v>578</v>
      </c>
      <c r="C1670" s="2" t="s">
        <v>16</v>
      </c>
      <c r="D1670" s="6">
        <v>1</v>
      </c>
      <c r="E1670" s="6">
        <v>9.75</v>
      </c>
      <c r="F1670" s="6">
        <v>2.64</v>
      </c>
      <c r="G1670" s="6">
        <f t="shared" si="110"/>
        <v>7.1099999999999994</v>
      </c>
      <c r="H1670" s="6">
        <f t="shared" si="111"/>
        <v>72.923076923076906</v>
      </c>
    </row>
    <row r="1671" spans="1:8" x14ac:dyDescent="0.2">
      <c r="A1671" s="2" t="s">
        <v>577</v>
      </c>
      <c r="B1671" s="2" t="s">
        <v>578</v>
      </c>
      <c r="C1671" s="2" t="s">
        <v>266</v>
      </c>
      <c r="D1671" s="6">
        <v>1</v>
      </c>
      <c r="E1671" s="6">
        <v>9.75</v>
      </c>
      <c r="F1671" s="6">
        <v>2.65</v>
      </c>
      <c r="G1671" s="6">
        <f t="shared" si="110"/>
        <v>7.1</v>
      </c>
      <c r="H1671" s="6">
        <f t="shared" si="111"/>
        <v>72.820512820512818</v>
      </c>
    </row>
    <row r="1672" spans="1:8" customFormat="1" ht="15" x14ac:dyDescent="0.25">
      <c r="D1672" s="10"/>
      <c r="E1672" s="10"/>
      <c r="F1672" s="10"/>
      <c r="G1672" s="10"/>
      <c r="H1672" s="10"/>
    </row>
    <row r="1673" spans="1:8" s="4" customFormat="1" x14ac:dyDescent="0.2">
      <c r="A1673" s="3" t="s">
        <v>10</v>
      </c>
      <c r="B1673" s="3" t="s">
        <v>10</v>
      </c>
      <c r="C1673" s="3" t="s">
        <v>10</v>
      </c>
      <c r="D1673" s="5">
        <f>SUBTOTAL(9, D1661:D1672)</f>
        <v>9</v>
      </c>
      <c r="E1673" s="5">
        <f>SUBTOTAL(9, E1661:E1672)</f>
        <v>140</v>
      </c>
      <c r="F1673" s="5">
        <f>SUBTOTAL(9, F1661:F1672)</f>
        <v>43.35</v>
      </c>
      <c r="G1673" s="5">
        <f>SUBTOTAL(9, G1661:G1672)</f>
        <v>96.649999999999991</v>
      </c>
      <c r="H1673" s="5">
        <f>IF(E1673&lt;&gt;0, ((E1673-F1673)/E1673)*100, 0)</f>
        <v>69.035714285714292</v>
      </c>
    </row>
    <row r="1674" spans="1:8" customFormat="1" ht="15" x14ac:dyDescent="0.25">
      <c r="D1674" s="10"/>
      <c r="E1674" s="10"/>
      <c r="F1674" s="10"/>
      <c r="G1674" s="10"/>
      <c r="H1674" s="10"/>
    </row>
    <row r="1675" spans="1:8" x14ac:dyDescent="0.2">
      <c r="A1675" s="2" t="s">
        <v>579</v>
      </c>
      <c r="B1675" s="2" t="s">
        <v>580</v>
      </c>
      <c r="C1675" s="2" t="s">
        <v>191</v>
      </c>
      <c r="D1675" s="6">
        <v>2</v>
      </c>
      <c r="E1675" s="6">
        <v>27</v>
      </c>
      <c r="F1675" s="6">
        <v>10.36</v>
      </c>
      <c r="G1675" s="6">
        <f>E1675-F1675</f>
        <v>16.64</v>
      </c>
      <c r="H1675" s="6">
        <f>IF(E1675&lt;&gt;0, ((E1675-F1675)/E1675)*100, 0)</f>
        <v>61.629629629629633</v>
      </c>
    </row>
    <row r="1676" spans="1:8" customFormat="1" ht="15" x14ac:dyDescent="0.25">
      <c r="D1676" s="10"/>
      <c r="E1676" s="10"/>
      <c r="F1676" s="10"/>
      <c r="G1676" s="10"/>
      <c r="H1676" s="10"/>
    </row>
    <row r="1677" spans="1:8" s="4" customFormat="1" x14ac:dyDescent="0.2">
      <c r="A1677" s="3" t="s">
        <v>10</v>
      </c>
      <c r="B1677" s="3" t="s">
        <v>10</v>
      </c>
      <c r="C1677" s="3" t="s">
        <v>10</v>
      </c>
      <c r="D1677" s="5">
        <f>SUBTOTAL(9, D1675:D1676)</f>
        <v>2</v>
      </c>
      <c r="E1677" s="5">
        <f>SUBTOTAL(9, E1675:E1676)</f>
        <v>27</v>
      </c>
      <c r="F1677" s="5">
        <f>SUBTOTAL(9, F1675:F1676)</f>
        <v>10.36</v>
      </c>
      <c r="G1677" s="5">
        <f>SUBTOTAL(9, G1675:G1676)</f>
        <v>16.64</v>
      </c>
      <c r="H1677" s="5">
        <f>IF(E1677&lt;&gt;0, ((E1677-F1677)/E1677)*100, 0)</f>
        <v>61.629629629629633</v>
      </c>
    </row>
    <row r="1678" spans="1:8" customFormat="1" ht="15" x14ac:dyDescent="0.25">
      <c r="D1678" s="10"/>
      <c r="E1678" s="10"/>
      <c r="F1678" s="10"/>
      <c r="G1678" s="10"/>
      <c r="H1678" s="10"/>
    </row>
    <row r="1679" spans="1:8" x14ac:dyDescent="0.2">
      <c r="A1679" s="2" t="s">
        <v>581</v>
      </c>
      <c r="B1679" s="2" t="s">
        <v>582</v>
      </c>
      <c r="C1679" s="2" t="s">
        <v>10</v>
      </c>
      <c r="G1679" s="6">
        <f t="shared" ref="G1679:G1687" si="112">E1679-F1679</f>
        <v>0</v>
      </c>
      <c r="H1679" s="6">
        <f t="shared" ref="H1679:H1687" si="113">IF(E1679&lt;&gt;0, ((E1679-F1679)/E1679)*100, 0)</f>
        <v>0</v>
      </c>
    </row>
    <row r="1680" spans="1:8" x14ac:dyDescent="0.2">
      <c r="A1680" s="2" t="s">
        <v>581</v>
      </c>
      <c r="B1680" s="2" t="s">
        <v>582</v>
      </c>
      <c r="C1680" s="2" t="s">
        <v>10</v>
      </c>
      <c r="E1680" s="6">
        <v>-22.5</v>
      </c>
      <c r="G1680" s="6">
        <f t="shared" si="112"/>
        <v>-22.5</v>
      </c>
      <c r="H1680" s="6">
        <f t="shared" si="113"/>
        <v>100</v>
      </c>
    </row>
    <row r="1681" spans="1:8" x14ac:dyDescent="0.2">
      <c r="A1681" s="2" t="s">
        <v>581</v>
      </c>
      <c r="B1681" s="2" t="s">
        <v>582</v>
      </c>
      <c r="C1681" s="2" t="s">
        <v>204</v>
      </c>
      <c r="D1681" s="6">
        <v>1</v>
      </c>
      <c r="E1681" s="6">
        <v>22.5</v>
      </c>
      <c r="F1681" s="6">
        <v>7.71</v>
      </c>
      <c r="G1681" s="6">
        <f t="shared" si="112"/>
        <v>14.79</v>
      </c>
      <c r="H1681" s="6">
        <f t="shared" si="113"/>
        <v>65.733333333333334</v>
      </c>
    </row>
    <row r="1682" spans="1:8" x14ac:dyDescent="0.2">
      <c r="A1682" s="2" t="s">
        <v>581</v>
      </c>
      <c r="B1682" s="2" t="s">
        <v>582</v>
      </c>
      <c r="C1682" s="2" t="s">
        <v>83</v>
      </c>
      <c r="D1682" s="6">
        <v>1</v>
      </c>
      <c r="E1682" s="6">
        <v>34.75</v>
      </c>
      <c r="F1682" s="6">
        <v>9.1</v>
      </c>
      <c r="G1682" s="6">
        <f t="shared" si="112"/>
        <v>25.65</v>
      </c>
      <c r="H1682" s="6">
        <f t="shared" si="113"/>
        <v>73.812949640287755</v>
      </c>
    </row>
    <row r="1683" spans="1:8" x14ac:dyDescent="0.2">
      <c r="A1683" s="2" t="s">
        <v>581</v>
      </c>
      <c r="B1683" s="2" t="s">
        <v>582</v>
      </c>
      <c r="C1683" s="2" t="s">
        <v>208</v>
      </c>
      <c r="D1683" s="6">
        <v>1</v>
      </c>
      <c r="E1683" s="6">
        <v>41</v>
      </c>
      <c r="F1683" s="6">
        <v>10.5</v>
      </c>
      <c r="G1683" s="6">
        <f t="shared" si="112"/>
        <v>30.5</v>
      </c>
      <c r="H1683" s="6">
        <f t="shared" si="113"/>
        <v>74.390243902439025</v>
      </c>
    </row>
    <row r="1684" spans="1:8" x14ac:dyDescent="0.2">
      <c r="A1684" s="2" t="s">
        <v>581</v>
      </c>
      <c r="B1684" s="2" t="s">
        <v>582</v>
      </c>
      <c r="C1684" s="2" t="s">
        <v>84</v>
      </c>
      <c r="D1684" s="6">
        <v>1</v>
      </c>
      <c r="E1684" s="6">
        <v>42</v>
      </c>
      <c r="F1684" s="6">
        <v>11.06</v>
      </c>
      <c r="G1684" s="6">
        <f t="shared" si="112"/>
        <v>30.939999999999998</v>
      </c>
      <c r="H1684" s="6">
        <f t="shared" si="113"/>
        <v>73.666666666666657</v>
      </c>
    </row>
    <row r="1685" spans="1:8" x14ac:dyDescent="0.2">
      <c r="A1685" s="2" t="s">
        <v>581</v>
      </c>
      <c r="B1685" s="2" t="s">
        <v>582</v>
      </c>
      <c r="C1685" s="2" t="s">
        <v>49</v>
      </c>
      <c r="D1685" s="6">
        <v>1</v>
      </c>
      <c r="E1685" s="6">
        <v>27.5</v>
      </c>
      <c r="F1685" s="6">
        <v>7.21</v>
      </c>
      <c r="G1685" s="6">
        <f t="shared" si="112"/>
        <v>20.29</v>
      </c>
      <c r="H1685" s="6">
        <f t="shared" si="113"/>
        <v>73.781818181818181</v>
      </c>
    </row>
    <row r="1686" spans="1:8" x14ac:dyDescent="0.2">
      <c r="A1686" s="2" t="s">
        <v>581</v>
      </c>
      <c r="B1686" s="2" t="s">
        <v>582</v>
      </c>
      <c r="C1686" s="2" t="s">
        <v>111</v>
      </c>
      <c r="D1686" s="6">
        <v>1</v>
      </c>
      <c r="E1686" s="6">
        <v>43</v>
      </c>
      <c r="F1686" s="6">
        <v>11.34</v>
      </c>
      <c r="G1686" s="6">
        <f t="shared" si="112"/>
        <v>31.66</v>
      </c>
      <c r="H1686" s="6">
        <f t="shared" si="113"/>
        <v>73.627906976744185</v>
      </c>
    </row>
    <row r="1687" spans="1:8" x14ac:dyDescent="0.2">
      <c r="A1687" s="2" t="s">
        <v>581</v>
      </c>
      <c r="B1687" s="2" t="s">
        <v>582</v>
      </c>
      <c r="C1687" s="2" t="s">
        <v>275</v>
      </c>
      <c r="D1687" s="6">
        <v>1</v>
      </c>
      <c r="E1687" s="6">
        <v>31.75</v>
      </c>
      <c r="F1687" s="6">
        <v>8.4</v>
      </c>
      <c r="G1687" s="6">
        <f t="shared" si="112"/>
        <v>23.35</v>
      </c>
      <c r="H1687" s="6">
        <f t="shared" si="113"/>
        <v>73.543307086614178</v>
      </c>
    </row>
    <row r="1688" spans="1:8" customFormat="1" ht="15" x14ac:dyDescent="0.25">
      <c r="D1688" s="10"/>
      <c r="E1688" s="10"/>
      <c r="F1688" s="10"/>
      <c r="G1688" s="10"/>
      <c r="H1688" s="10"/>
    </row>
    <row r="1689" spans="1:8" s="4" customFormat="1" x14ac:dyDescent="0.2">
      <c r="A1689" s="3" t="s">
        <v>10</v>
      </c>
      <c r="B1689" s="3" t="s">
        <v>10</v>
      </c>
      <c r="C1689" s="3" t="s">
        <v>10</v>
      </c>
      <c r="D1689" s="5">
        <f>SUBTOTAL(9, D1679:D1688)</f>
        <v>7</v>
      </c>
      <c r="E1689" s="5">
        <f>SUBTOTAL(9, E1679:E1688)</f>
        <v>220</v>
      </c>
      <c r="F1689" s="5">
        <f>SUBTOTAL(9, F1679:F1688)</f>
        <v>65.320000000000007</v>
      </c>
      <c r="G1689" s="5">
        <f>SUBTOTAL(9, G1679:G1688)</f>
        <v>154.67999999999998</v>
      </c>
      <c r="H1689" s="5">
        <f>IF(E1689&lt;&gt;0, ((E1689-F1689)/E1689)*100, 0)</f>
        <v>70.309090909090912</v>
      </c>
    </row>
    <row r="1690" spans="1:8" customFormat="1" ht="15" x14ac:dyDescent="0.25">
      <c r="D1690" s="10"/>
      <c r="E1690" s="10"/>
      <c r="F1690" s="10"/>
      <c r="G1690" s="10"/>
      <c r="H1690" s="10"/>
    </row>
    <row r="1691" spans="1:8" x14ac:dyDescent="0.2">
      <c r="A1691" s="2" t="s">
        <v>583</v>
      </c>
      <c r="B1691" s="2" t="s">
        <v>584</v>
      </c>
      <c r="C1691" s="2" t="s">
        <v>73</v>
      </c>
      <c r="D1691" s="6">
        <v>4</v>
      </c>
      <c r="E1691" s="6">
        <v>32</v>
      </c>
      <c r="F1691" s="6">
        <v>8.1199999999999992</v>
      </c>
      <c r="G1691" s="6">
        <f>E1691-F1691</f>
        <v>23.880000000000003</v>
      </c>
      <c r="H1691" s="6">
        <f>IF(E1691&lt;&gt;0, ((E1691-F1691)/E1691)*100, 0)</f>
        <v>74.625000000000014</v>
      </c>
    </row>
    <row r="1692" spans="1:8" x14ac:dyDescent="0.2">
      <c r="A1692" s="2" t="s">
        <v>583</v>
      </c>
      <c r="B1692" s="2" t="s">
        <v>584</v>
      </c>
      <c r="C1692" s="2" t="s">
        <v>276</v>
      </c>
      <c r="D1692" s="6">
        <v>2</v>
      </c>
      <c r="E1692" s="6">
        <v>16</v>
      </c>
      <c r="F1692" s="6">
        <v>3.92</v>
      </c>
      <c r="G1692" s="6">
        <f>E1692-F1692</f>
        <v>12.08</v>
      </c>
      <c r="H1692" s="6">
        <f>IF(E1692&lt;&gt;0, ((E1692-F1692)/E1692)*100, 0)</f>
        <v>75.5</v>
      </c>
    </row>
    <row r="1693" spans="1:8" customFormat="1" ht="15" x14ac:dyDescent="0.25">
      <c r="D1693" s="10"/>
      <c r="E1693" s="10"/>
      <c r="F1693" s="10"/>
      <c r="G1693" s="10"/>
      <c r="H1693" s="10"/>
    </row>
    <row r="1694" spans="1:8" s="4" customFormat="1" x14ac:dyDescent="0.2">
      <c r="A1694" s="3" t="s">
        <v>10</v>
      </c>
      <c r="B1694" s="3" t="s">
        <v>10</v>
      </c>
      <c r="C1694" s="3" t="s">
        <v>10</v>
      </c>
      <c r="D1694" s="5">
        <f>SUBTOTAL(9, D1691:D1693)</f>
        <v>6</v>
      </c>
      <c r="E1694" s="5">
        <f>SUBTOTAL(9, E1691:E1693)</f>
        <v>48</v>
      </c>
      <c r="F1694" s="5">
        <f>SUBTOTAL(9, F1691:F1693)</f>
        <v>12.04</v>
      </c>
      <c r="G1694" s="5">
        <f>SUBTOTAL(9, G1691:G1693)</f>
        <v>35.96</v>
      </c>
      <c r="H1694" s="5">
        <f>IF(E1694&lt;&gt;0, ((E1694-F1694)/E1694)*100, 0)</f>
        <v>74.916666666666671</v>
      </c>
    </row>
    <row r="1695" spans="1:8" customFormat="1" ht="15" x14ac:dyDescent="0.25">
      <c r="D1695" s="10"/>
      <c r="E1695" s="10"/>
      <c r="F1695" s="10"/>
      <c r="G1695" s="10"/>
      <c r="H1695" s="10"/>
    </row>
    <row r="1696" spans="1:8" x14ac:dyDescent="0.2">
      <c r="A1696" s="2" t="s">
        <v>585</v>
      </c>
      <c r="B1696" s="2" t="s">
        <v>586</v>
      </c>
      <c r="C1696" s="2" t="s">
        <v>136</v>
      </c>
      <c r="D1696" s="6">
        <v>1</v>
      </c>
      <c r="E1696" s="6">
        <v>20.75</v>
      </c>
      <c r="F1696" s="6">
        <v>7</v>
      </c>
      <c r="G1696" s="6">
        <f>E1696-F1696</f>
        <v>13.75</v>
      </c>
      <c r="H1696" s="6">
        <f>IF(E1696&lt;&gt;0, ((E1696-F1696)/E1696)*100, 0)</f>
        <v>66.265060240963862</v>
      </c>
    </row>
    <row r="1697" spans="1:8" customFormat="1" ht="15" x14ac:dyDescent="0.25">
      <c r="D1697" s="10"/>
      <c r="E1697" s="10"/>
      <c r="F1697" s="10"/>
      <c r="G1697" s="10"/>
      <c r="H1697" s="10"/>
    </row>
    <row r="1698" spans="1:8" s="4" customFormat="1" x14ac:dyDescent="0.2">
      <c r="A1698" s="3" t="s">
        <v>10</v>
      </c>
      <c r="B1698" s="3" t="s">
        <v>10</v>
      </c>
      <c r="C1698" s="3" t="s">
        <v>10</v>
      </c>
      <c r="D1698" s="5">
        <f>SUBTOTAL(9, D1696:D1697)</f>
        <v>1</v>
      </c>
      <c r="E1698" s="5">
        <f>SUBTOTAL(9, E1696:E1697)</f>
        <v>20.75</v>
      </c>
      <c r="F1698" s="5">
        <f>SUBTOTAL(9, F1696:F1697)</f>
        <v>7</v>
      </c>
      <c r="G1698" s="5">
        <f>SUBTOTAL(9, G1696:G1697)</f>
        <v>13.75</v>
      </c>
      <c r="H1698" s="5">
        <f>IF(E1698&lt;&gt;0, ((E1698-F1698)/E1698)*100, 0)</f>
        <v>66.265060240963862</v>
      </c>
    </row>
    <row r="1699" spans="1:8" customFormat="1" ht="15" x14ac:dyDescent="0.25">
      <c r="D1699" s="10"/>
      <c r="E1699" s="10"/>
      <c r="F1699" s="10"/>
      <c r="G1699" s="10"/>
      <c r="H1699" s="10"/>
    </row>
    <row r="1700" spans="1:8" x14ac:dyDescent="0.2">
      <c r="A1700" s="2" t="s">
        <v>587</v>
      </c>
      <c r="B1700" s="2" t="s">
        <v>588</v>
      </c>
      <c r="C1700" s="2" t="s">
        <v>181</v>
      </c>
      <c r="D1700" s="6">
        <v>1</v>
      </c>
      <c r="E1700" s="6">
        <v>22</v>
      </c>
      <c r="F1700" s="6">
        <v>7</v>
      </c>
      <c r="G1700" s="6">
        <f>E1700-F1700</f>
        <v>15</v>
      </c>
      <c r="H1700" s="6">
        <f>IF(E1700&lt;&gt;0, ((E1700-F1700)/E1700)*100, 0)</f>
        <v>68.181818181818173</v>
      </c>
    </row>
    <row r="1701" spans="1:8" x14ac:dyDescent="0.2">
      <c r="A1701" s="2" t="s">
        <v>587</v>
      </c>
      <c r="B1701" s="2" t="s">
        <v>588</v>
      </c>
      <c r="C1701" s="2" t="s">
        <v>136</v>
      </c>
      <c r="D1701" s="6">
        <v>1</v>
      </c>
      <c r="E1701" s="6">
        <v>20.75</v>
      </c>
      <c r="F1701" s="6">
        <v>7</v>
      </c>
      <c r="G1701" s="6">
        <f>E1701-F1701</f>
        <v>13.75</v>
      </c>
      <c r="H1701" s="6">
        <f>IF(E1701&lt;&gt;0, ((E1701-F1701)/E1701)*100, 0)</f>
        <v>66.265060240963862</v>
      </c>
    </row>
    <row r="1702" spans="1:8" customFormat="1" ht="15" x14ac:dyDescent="0.25">
      <c r="D1702" s="10"/>
      <c r="E1702" s="10"/>
      <c r="F1702" s="10"/>
      <c r="G1702" s="10"/>
      <c r="H1702" s="10"/>
    </row>
    <row r="1703" spans="1:8" s="4" customFormat="1" x14ac:dyDescent="0.2">
      <c r="A1703" s="3" t="s">
        <v>10</v>
      </c>
      <c r="B1703" s="3" t="s">
        <v>10</v>
      </c>
      <c r="C1703" s="3" t="s">
        <v>10</v>
      </c>
      <c r="D1703" s="5">
        <f>SUBTOTAL(9, D1700:D1702)</f>
        <v>2</v>
      </c>
      <c r="E1703" s="5">
        <f>SUBTOTAL(9, E1700:E1702)</f>
        <v>42.75</v>
      </c>
      <c r="F1703" s="5">
        <f>SUBTOTAL(9, F1700:F1702)</f>
        <v>14</v>
      </c>
      <c r="G1703" s="5">
        <f>SUBTOTAL(9, G1700:G1702)</f>
        <v>28.75</v>
      </c>
      <c r="H1703" s="5">
        <f>IF(E1703&lt;&gt;0, ((E1703-F1703)/E1703)*100, 0)</f>
        <v>67.251461988304101</v>
      </c>
    </row>
    <row r="1704" spans="1:8" customFormat="1" ht="15" x14ac:dyDescent="0.25">
      <c r="D1704" s="10"/>
      <c r="E1704" s="10"/>
      <c r="F1704" s="10"/>
      <c r="G1704" s="10"/>
      <c r="H1704" s="10"/>
    </row>
    <row r="1705" spans="1:8" x14ac:dyDescent="0.2">
      <c r="A1705" s="2" t="s">
        <v>589</v>
      </c>
      <c r="B1705" s="2" t="s">
        <v>590</v>
      </c>
      <c r="C1705" s="2" t="s">
        <v>22</v>
      </c>
      <c r="D1705" s="6">
        <v>1</v>
      </c>
      <c r="E1705" s="6">
        <v>31</v>
      </c>
      <c r="F1705" s="6">
        <v>7.75</v>
      </c>
      <c r="G1705" s="6">
        <f>E1705-F1705</f>
        <v>23.25</v>
      </c>
      <c r="H1705" s="6">
        <f>IF(E1705&lt;&gt;0, ((E1705-F1705)/E1705)*100, 0)</f>
        <v>75</v>
      </c>
    </row>
    <row r="1706" spans="1:8" customFormat="1" ht="15" x14ac:dyDescent="0.25">
      <c r="D1706" s="10"/>
      <c r="E1706" s="10"/>
      <c r="F1706" s="10"/>
      <c r="G1706" s="10"/>
      <c r="H1706" s="10"/>
    </row>
    <row r="1707" spans="1:8" s="4" customFormat="1" x14ac:dyDescent="0.2">
      <c r="A1707" s="3" t="s">
        <v>10</v>
      </c>
      <c r="B1707" s="3" t="s">
        <v>10</v>
      </c>
      <c r="C1707" s="3" t="s">
        <v>10</v>
      </c>
      <c r="D1707" s="5">
        <f>SUBTOTAL(9, D1705:D1706)</f>
        <v>1</v>
      </c>
      <c r="E1707" s="5">
        <f>SUBTOTAL(9, E1705:E1706)</f>
        <v>31</v>
      </c>
      <c r="F1707" s="5">
        <f>SUBTOTAL(9, F1705:F1706)</f>
        <v>7.75</v>
      </c>
      <c r="G1707" s="5">
        <f>SUBTOTAL(9, G1705:G1706)</f>
        <v>23.25</v>
      </c>
      <c r="H1707" s="5">
        <f>IF(E1707&lt;&gt;0, ((E1707-F1707)/E1707)*100, 0)</f>
        <v>75</v>
      </c>
    </row>
    <row r="1708" spans="1:8" customFormat="1" ht="15" x14ac:dyDescent="0.25">
      <c r="D1708" s="10"/>
      <c r="E1708" s="10"/>
      <c r="F1708" s="10"/>
      <c r="G1708" s="10"/>
      <c r="H1708" s="10"/>
    </row>
    <row r="1709" spans="1:8" x14ac:dyDescent="0.2">
      <c r="A1709" s="2" t="s">
        <v>591</v>
      </c>
      <c r="B1709" s="2" t="s">
        <v>592</v>
      </c>
      <c r="C1709" s="2" t="s">
        <v>10</v>
      </c>
      <c r="E1709" s="6">
        <v>-24.25</v>
      </c>
      <c r="G1709" s="6">
        <f>E1709-F1709</f>
        <v>-24.25</v>
      </c>
      <c r="H1709" s="6">
        <f>IF(E1709&lt;&gt;0, ((E1709-F1709)/E1709)*100, 0)</f>
        <v>100</v>
      </c>
    </row>
    <row r="1710" spans="1:8" x14ac:dyDescent="0.2">
      <c r="A1710" s="2" t="s">
        <v>591</v>
      </c>
      <c r="B1710" s="2" t="s">
        <v>592</v>
      </c>
      <c r="C1710" s="2" t="s">
        <v>11</v>
      </c>
      <c r="D1710" s="6">
        <v>1</v>
      </c>
      <c r="E1710" s="6">
        <v>16.5</v>
      </c>
      <c r="F1710" s="6">
        <v>5.88</v>
      </c>
      <c r="G1710" s="6">
        <f>E1710-F1710</f>
        <v>10.620000000000001</v>
      </c>
      <c r="H1710" s="6">
        <f>IF(E1710&lt;&gt;0, ((E1710-F1710)/E1710)*100, 0)</f>
        <v>64.363636363636374</v>
      </c>
    </row>
    <row r="1711" spans="1:8" customFormat="1" ht="15" x14ac:dyDescent="0.25">
      <c r="D1711" s="10"/>
      <c r="E1711" s="10"/>
      <c r="F1711" s="10"/>
      <c r="G1711" s="10"/>
      <c r="H1711" s="10"/>
    </row>
    <row r="1712" spans="1:8" s="4" customFormat="1" x14ac:dyDescent="0.2">
      <c r="A1712" s="3" t="s">
        <v>10</v>
      </c>
      <c r="B1712" s="3" t="s">
        <v>10</v>
      </c>
      <c r="C1712" s="3" t="s">
        <v>10</v>
      </c>
      <c r="D1712" s="5">
        <f>SUBTOTAL(9, D1709:D1711)</f>
        <v>1</v>
      </c>
      <c r="E1712" s="5">
        <f>SUBTOTAL(9, E1709:E1711)</f>
        <v>-7.75</v>
      </c>
      <c r="F1712" s="5">
        <f>SUBTOTAL(9, F1709:F1711)</f>
        <v>5.88</v>
      </c>
      <c r="G1712" s="5">
        <f>SUBTOTAL(9, G1709:G1711)</f>
        <v>-13.629999999999999</v>
      </c>
      <c r="H1712" s="5">
        <f>IF(E1712&lt;&gt;0, ((E1712-F1712)/E1712)*100, 0)</f>
        <v>175.87096774193546</v>
      </c>
    </row>
    <row r="1713" spans="1:8" customFormat="1" ht="15" x14ac:dyDescent="0.25">
      <c r="D1713" s="10"/>
      <c r="E1713" s="10"/>
      <c r="F1713" s="10"/>
      <c r="G1713" s="10"/>
      <c r="H1713" s="10"/>
    </row>
    <row r="1714" spans="1:8" x14ac:dyDescent="0.2">
      <c r="A1714" s="2" t="s">
        <v>593</v>
      </c>
      <c r="B1714" s="2" t="s">
        <v>594</v>
      </c>
      <c r="C1714" s="2" t="s">
        <v>228</v>
      </c>
      <c r="D1714" s="6">
        <v>1</v>
      </c>
      <c r="E1714" s="6">
        <v>14</v>
      </c>
      <c r="F1714" s="6">
        <v>3.36</v>
      </c>
      <c r="G1714" s="6">
        <f>E1714-F1714</f>
        <v>10.64</v>
      </c>
      <c r="H1714" s="6">
        <f>IF(E1714&lt;&gt;0, ((E1714-F1714)/E1714)*100, 0)</f>
        <v>76</v>
      </c>
    </row>
    <row r="1715" spans="1:8" x14ac:dyDescent="0.2">
      <c r="A1715" s="2" t="s">
        <v>593</v>
      </c>
      <c r="B1715" s="2" t="s">
        <v>594</v>
      </c>
      <c r="C1715" s="2" t="s">
        <v>150</v>
      </c>
      <c r="D1715" s="6">
        <v>1</v>
      </c>
      <c r="E1715" s="6">
        <v>13.5</v>
      </c>
      <c r="F1715" s="6">
        <v>3.36</v>
      </c>
      <c r="G1715" s="6">
        <f>E1715-F1715</f>
        <v>10.14</v>
      </c>
      <c r="H1715" s="6">
        <f>IF(E1715&lt;&gt;0, ((E1715-F1715)/E1715)*100, 0)</f>
        <v>75.111111111111114</v>
      </c>
    </row>
    <row r="1716" spans="1:8" x14ac:dyDescent="0.2">
      <c r="A1716" s="2" t="s">
        <v>593</v>
      </c>
      <c r="B1716" s="2" t="s">
        <v>594</v>
      </c>
      <c r="C1716" s="2" t="s">
        <v>70</v>
      </c>
      <c r="D1716" s="6">
        <v>2</v>
      </c>
      <c r="E1716" s="6">
        <v>9</v>
      </c>
      <c r="F1716" s="6">
        <v>2.6</v>
      </c>
      <c r="G1716" s="6">
        <f>E1716-F1716</f>
        <v>6.4</v>
      </c>
      <c r="H1716" s="6">
        <f>IF(E1716&lt;&gt;0, ((E1716-F1716)/E1716)*100, 0)</f>
        <v>71.111111111111114</v>
      </c>
    </row>
    <row r="1717" spans="1:8" customFormat="1" ht="15" x14ac:dyDescent="0.25">
      <c r="D1717" s="10"/>
      <c r="E1717" s="10"/>
      <c r="F1717" s="10"/>
      <c r="G1717" s="10"/>
      <c r="H1717" s="10"/>
    </row>
    <row r="1718" spans="1:8" s="4" customFormat="1" x14ac:dyDescent="0.2">
      <c r="A1718" s="3" t="s">
        <v>10</v>
      </c>
      <c r="B1718" s="3" t="s">
        <v>10</v>
      </c>
      <c r="C1718" s="3" t="s">
        <v>10</v>
      </c>
      <c r="D1718" s="5">
        <f>SUBTOTAL(9, D1714:D1717)</f>
        <v>4</v>
      </c>
      <c r="E1718" s="5">
        <f>SUBTOTAL(9, E1714:E1717)</f>
        <v>36.5</v>
      </c>
      <c r="F1718" s="5">
        <f>SUBTOTAL(9, F1714:F1717)</f>
        <v>9.32</v>
      </c>
      <c r="G1718" s="5">
        <f>SUBTOTAL(9, G1714:G1717)</f>
        <v>27.18</v>
      </c>
      <c r="H1718" s="5">
        <f>IF(E1718&lt;&gt;0, ((E1718-F1718)/E1718)*100, 0)</f>
        <v>74.465753424657535</v>
      </c>
    </row>
    <row r="1719" spans="1:8" customFormat="1" ht="15" x14ac:dyDescent="0.25">
      <c r="D1719" s="10"/>
      <c r="E1719" s="10"/>
      <c r="F1719" s="10"/>
      <c r="G1719" s="10"/>
      <c r="H1719" s="10"/>
    </row>
    <row r="1720" spans="1:8" x14ac:dyDescent="0.2">
      <c r="A1720" s="2" t="s">
        <v>595</v>
      </c>
      <c r="B1720" s="2" t="s">
        <v>596</v>
      </c>
      <c r="C1720" s="2" t="s">
        <v>228</v>
      </c>
      <c r="D1720" s="6">
        <v>1</v>
      </c>
      <c r="E1720" s="6">
        <v>14</v>
      </c>
      <c r="F1720" s="6">
        <v>3.36</v>
      </c>
      <c r="G1720" s="6">
        <f t="shared" ref="G1720:G1726" si="114">E1720-F1720</f>
        <v>10.64</v>
      </c>
      <c r="H1720" s="6">
        <f t="shared" ref="H1720:H1726" si="115">IF(E1720&lt;&gt;0, ((E1720-F1720)/E1720)*100, 0)</f>
        <v>76</v>
      </c>
    </row>
    <row r="1721" spans="1:8" x14ac:dyDescent="0.2">
      <c r="A1721" s="2" t="s">
        <v>595</v>
      </c>
      <c r="B1721" s="2" t="s">
        <v>596</v>
      </c>
      <c r="C1721" s="2" t="s">
        <v>150</v>
      </c>
      <c r="D1721" s="6">
        <v>2</v>
      </c>
      <c r="E1721" s="6">
        <v>27</v>
      </c>
      <c r="F1721" s="6">
        <v>6.72</v>
      </c>
      <c r="G1721" s="6">
        <f t="shared" si="114"/>
        <v>20.28</v>
      </c>
      <c r="H1721" s="6">
        <f t="shared" si="115"/>
        <v>75.111111111111114</v>
      </c>
    </row>
    <row r="1722" spans="1:8" x14ac:dyDescent="0.2">
      <c r="A1722" s="2" t="s">
        <v>595</v>
      </c>
      <c r="B1722" s="2" t="s">
        <v>596</v>
      </c>
      <c r="C1722" s="2" t="s">
        <v>70</v>
      </c>
      <c r="D1722" s="6">
        <v>4</v>
      </c>
      <c r="E1722" s="6">
        <v>18</v>
      </c>
      <c r="F1722" s="6">
        <v>5.2</v>
      </c>
      <c r="G1722" s="6">
        <f t="shared" si="114"/>
        <v>12.8</v>
      </c>
      <c r="H1722" s="6">
        <f t="shared" si="115"/>
        <v>71.111111111111114</v>
      </c>
    </row>
    <row r="1723" spans="1:8" x14ac:dyDescent="0.2">
      <c r="A1723" s="2" t="s">
        <v>595</v>
      </c>
      <c r="B1723" s="2" t="s">
        <v>596</v>
      </c>
      <c r="C1723" s="2" t="s">
        <v>49</v>
      </c>
      <c r="D1723" s="6">
        <v>1</v>
      </c>
      <c r="E1723" s="6">
        <v>27.5</v>
      </c>
      <c r="F1723" s="6">
        <v>7.21</v>
      </c>
      <c r="G1723" s="6">
        <f t="shared" si="114"/>
        <v>20.29</v>
      </c>
      <c r="H1723" s="6">
        <f t="shared" si="115"/>
        <v>73.781818181818181</v>
      </c>
    </row>
    <row r="1724" spans="1:8" x14ac:dyDescent="0.2">
      <c r="A1724" s="2" t="s">
        <v>595</v>
      </c>
      <c r="B1724" s="2" t="s">
        <v>596</v>
      </c>
      <c r="C1724" s="2" t="s">
        <v>53</v>
      </c>
      <c r="D1724" s="6">
        <v>1</v>
      </c>
      <c r="E1724" s="6">
        <v>7.85</v>
      </c>
      <c r="F1724" s="6">
        <v>1.62</v>
      </c>
      <c r="G1724" s="6">
        <f t="shared" si="114"/>
        <v>6.2299999999999995</v>
      </c>
      <c r="H1724" s="6">
        <f t="shared" si="115"/>
        <v>79.363057324840753</v>
      </c>
    </row>
    <row r="1725" spans="1:8" x14ac:dyDescent="0.2">
      <c r="A1725" s="2" t="s">
        <v>595</v>
      </c>
      <c r="B1725" s="2" t="s">
        <v>596</v>
      </c>
      <c r="C1725" s="2" t="s">
        <v>61</v>
      </c>
      <c r="D1725" s="6">
        <v>2</v>
      </c>
      <c r="E1725" s="6">
        <v>15.7</v>
      </c>
      <c r="F1725" s="6">
        <v>3.24</v>
      </c>
      <c r="G1725" s="6">
        <f t="shared" si="114"/>
        <v>12.459999999999999</v>
      </c>
      <c r="H1725" s="6">
        <f t="shared" si="115"/>
        <v>79.363057324840753</v>
      </c>
    </row>
    <row r="1726" spans="1:8" x14ac:dyDescent="0.2">
      <c r="A1726" s="2" t="s">
        <v>595</v>
      </c>
      <c r="B1726" s="2" t="s">
        <v>596</v>
      </c>
      <c r="C1726" s="2" t="s">
        <v>30</v>
      </c>
      <c r="D1726" s="6">
        <v>2</v>
      </c>
      <c r="E1726" s="6">
        <v>15.7</v>
      </c>
      <c r="F1726" s="6">
        <v>3.24</v>
      </c>
      <c r="G1726" s="6">
        <f t="shared" si="114"/>
        <v>12.459999999999999</v>
      </c>
      <c r="H1726" s="6">
        <f t="shared" si="115"/>
        <v>79.363057324840753</v>
      </c>
    </row>
    <row r="1727" spans="1:8" customFormat="1" ht="15" x14ac:dyDescent="0.25">
      <c r="D1727" s="10"/>
      <c r="E1727" s="10"/>
      <c r="F1727" s="10"/>
      <c r="G1727" s="10"/>
      <c r="H1727" s="10"/>
    </row>
    <row r="1728" spans="1:8" s="4" customFormat="1" x14ac:dyDescent="0.2">
      <c r="A1728" s="3" t="s">
        <v>10</v>
      </c>
      <c r="B1728" s="3" t="s">
        <v>10</v>
      </c>
      <c r="C1728" s="3" t="s">
        <v>10</v>
      </c>
      <c r="D1728" s="5">
        <f>SUBTOTAL(9, D1720:D1727)</f>
        <v>13</v>
      </c>
      <c r="E1728" s="5">
        <f>SUBTOTAL(9, E1720:E1727)</f>
        <v>125.75</v>
      </c>
      <c r="F1728" s="5">
        <f>SUBTOTAL(9, F1720:F1727)</f>
        <v>30.590000000000003</v>
      </c>
      <c r="G1728" s="5">
        <f>SUBTOTAL(9, G1720:G1727)</f>
        <v>95.159999999999982</v>
      </c>
      <c r="H1728" s="5">
        <f>IF(E1728&lt;&gt;0, ((E1728-F1728)/E1728)*100, 0)</f>
        <v>75.673956262425449</v>
      </c>
    </row>
    <row r="1729" spans="1:8" customFormat="1" ht="15" x14ac:dyDescent="0.25">
      <c r="D1729" s="10"/>
      <c r="E1729" s="10"/>
      <c r="F1729" s="10"/>
      <c r="G1729" s="10"/>
      <c r="H1729" s="10"/>
    </row>
    <row r="1730" spans="1:8" x14ac:dyDescent="0.2">
      <c r="A1730" s="2" t="s">
        <v>597</v>
      </c>
      <c r="B1730" s="2" t="s">
        <v>598</v>
      </c>
      <c r="C1730" s="2" t="s">
        <v>136</v>
      </c>
      <c r="D1730" s="6">
        <v>2</v>
      </c>
      <c r="E1730" s="6">
        <v>41.5</v>
      </c>
      <c r="F1730" s="6">
        <v>14</v>
      </c>
      <c r="G1730" s="6">
        <f>E1730-F1730</f>
        <v>27.5</v>
      </c>
      <c r="H1730" s="6">
        <f>IF(E1730&lt;&gt;0, ((E1730-F1730)/E1730)*100, 0)</f>
        <v>66.265060240963862</v>
      </c>
    </row>
    <row r="1731" spans="1:8" customFormat="1" ht="15" x14ac:dyDescent="0.25">
      <c r="D1731" s="10"/>
      <c r="E1731" s="10"/>
      <c r="F1731" s="10"/>
      <c r="G1731" s="10"/>
      <c r="H1731" s="10"/>
    </row>
    <row r="1732" spans="1:8" s="4" customFormat="1" x14ac:dyDescent="0.2">
      <c r="A1732" s="3" t="s">
        <v>10</v>
      </c>
      <c r="B1732" s="3" t="s">
        <v>10</v>
      </c>
      <c r="C1732" s="3" t="s">
        <v>10</v>
      </c>
      <c r="D1732" s="5">
        <f>SUBTOTAL(9, D1730:D1731)</f>
        <v>2</v>
      </c>
      <c r="E1732" s="5">
        <f>SUBTOTAL(9, E1730:E1731)</f>
        <v>41.5</v>
      </c>
      <c r="F1732" s="5">
        <f>SUBTOTAL(9, F1730:F1731)</f>
        <v>14</v>
      </c>
      <c r="G1732" s="5">
        <f>SUBTOTAL(9, G1730:G1731)</f>
        <v>27.5</v>
      </c>
      <c r="H1732" s="5">
        <f>IF(E1732&lt;&gt;0, ((E1732-F1732)/E1732)*100, 0)</f>
        <v>66.265060240963862</v>
      </c>
    </row>
    <row r="1733" spans="1:8" customFormat="1" ht="15" x14ac:dyDescent="0.25">
      <c r="D1733" s="10"/>
      <c r="E1733" s="10"/>
      <c r="F1733" s="10"/>
      <c r="G1733" s="10"/>
      <c r="H1733" s="10"/>
    </row>
    <row r="1734" spans="1:8" x14ac:dyDescent="0.2">
      <c r="A1734" s="2" t="s">
        <v>599</v>
      </c>
      <c r="B1734" s="2" t="s">
        <v>600</v>
      </c>
      <c r="C1734" s="2" t="s">
        <v>10</v>
      </c>
      <c r="E1734" s="6">
        <v>-33.25</v>
      </c>
      <c r="G1734" s="6">
        <f>E1734-F1734</f>
        <v>-33.25</v>
      </c>
      <c r="H1734" s="6">
        <f>IF(E1734&lt;&gt;0, ((E1734-F1734)/E1734)*100, 0)</f>
        <v>100</v>
      </c>
    </row>
    <row r="1735" spans="1:8" x14ac:dyDescent="0.2">
      <c r="A1735" s="2" t="s">
        <v>599</v>
      </c>
      <c r="B1735" s="2" t="s">
        <v>600</v>
      </c>
      <c r="C1735" s="2" t="s">
        <v>14</v>
      </c>
      <c r="D1735" s="6">
        <v>2</v>
      </c>
      <c r="E1735" s="6">
        <v>51</v>
      </c>
      <c r="F1735" s="6">
        <v>16.8</v>
      </c>
      <c r="G1735" s="6">
        <f>E1735-F1735</f>
        <v>34.200000000000003</v>
      </c>
      <c r="H1735" s="6">
        <f>IF(E1735&lt;&gt;0, ((E1735-F1735)/E1735)*100, 0)</f>
        <v>67.058823529411768</v>
      </c>
    </row>
    <row r="1736" spans="1:8" customFormat="1" ht="15" x14ac:dyDescent="0.25">
      <c r="D1736" s="10"/>
      <c r="E1736" s="10"/>
      <c r="F1736" s="10"/>
      <c r="G1736" s="10"/>
      <c r="H1736" s="10"/>
    </row>
    <row r="1737" spans="1:8" s="4" customFormat="1" x14ac:dyDescent="0.2">
      <c r="A1737" s="3" t="s">
        <v>10</v>
      </c>
      <c r="B1737" s="3" t="s">
        <v>10</v>
      </c>
      <c r="C1737" s="3" t="s">
        <v>10</v>
      </c>
      <c r="D1737" s="5">
        <f>SUBTOTAL(9, D1734:D1736)</f>
        <v>2</v>
      </c>
      <c r="E1737" s="5">
        <f>SUBTOTAL(9, E1734:E1736)</f>
        <v>17.75</v>
      </c>
      <c r="F1737" s="5">
        <f>SUBTOTAL(9, F1734:F1736)</f>
        <v>16.8</v>
      </c>
      <c r="G1737" s="5">
        <f>SUBTOTAL(9, G1734:G1736)</f>
        <v>0.95000000000000284</v>
      </c>
      <c r="H1737" s="5">
        <f>IF(E1737&lt;&gt;0, ((E1737-F1737)/E1737)*100, 0)</f>
        <v>5.3521126760563345</v>
      </c>
    </row>
    <row r="1738" spans="1:8" customFormat="1" ht="15" x14ac:dyDescent="0.25">
      <c r="D1738" s="10"/>
      <c r="E1738" s="10"/>
      <c r="F1738" s="10"/>
      <c r="G1738" s="10"/>
      <c r="H1738" s="10"/>
    </row>
    <row r="1739" spans="1:8" x14ac:dyDescent="0.2">
      <c r="A1739" s="2" t="s">
        <v>601</v>
      </c>
      <c r="B1739" s="2" t="s">
        <v>602</v>
      </c>
      <c r="C1739" s="2" t="s">
        <v>10</v>
      </c>
      <c r="G1739" s="6">
        <f t="shared" ref="G1739:G1748" si="116">E1739-F1739</f>
        <v>0</v>
      </c>
      <c r="H1739" s="6">
        <f t="shared" ref="H1739:H1748" si="117">IF(E1739&lt;&gt;0, ((E1739-F1739)/E1739)*100, 0)</f>
        <v>0</v>
      </c>
    </row>
    <row r="1740" spans="1:8" x14ac:dyDescent="0.2">
      <c r="A1740" s="2" t="s">
        <v>601</v>
      </c>
      <c r="B1740" s="2" t="s">
        <v>602</v>
      </c>
      <c r="C1740" s="2" t="s">
        <v>10</v>
      </c>
      <c r="E1740" s="6">
        <v>-22.5</v>
      </c>
      <c r="G1740" s="6">
        <f t="shared" si="116"/>
        <v>-22.5</v>
      </c>
      <c r="H1740" s="6">
        <f t="shared" si="117"/>
        <v>100</v>
      </c>
    </row>
    <row r="1741" spans="1:8" x14ac:dyDescent="0.2">
      <c r="A1741" s="2" t="s">
        <v>601</v>
      </c>
      <c r="B1741" s="2" t="s">
        <v>602</v>
      </c>
      <c r="C1741" s="2" t="s">
        <v>22</v>
      </c>
      <c r="D1741" s="6">
        <v>1</v>
      </c>
      <c r="E1741" s="6">
        <v>31</v>
      </c>
      <c r="F1741" s="6">
        <v>7.75</v>
      </c>
      <c r="G1741" s="6">
        <f t="shared" si="116"/>
        <v>23.25</v>
      </c>
      <c r="H1741" s="6">
        <f t="shared" si="117"/>
        <v>75</v>
      </c>
    </row>
    <row r="1742" spans="1:8" x14ac:dyDescent="0.2">
      <c r="A1742" s="2" t="s">
        <v>601</v>
      </c>
      <c r="B1742" s="2" t="s">
        <v>602</v>
      </c>
      <c r="C1742" s="2" t="s">
        <v>204</v>
      </c>
      <c r="D1742" s="6">
        <v>1</v>
      </c>
      <c r="E1742" s="6">
        <v>22.5</v>
      </c>
      <c r="F1742" s="6">
        <v>7.71</v>
      </c>
      <c r="G1742" s="6">
        <f t="shared" si="116"/>
        <v>14.79</v>
      </c>
      <c r="H1742" s="6">
        <f t="shared" si="117"/>
        <v>65.733333333333334</v>
      </c>
    </row>
    <row r="1743" spans="1:8" x14ac:dyDescent="0.2">
      <c r="A1743" s="2" t="s">
        <v>601</v>
      </c>
      <c r="B1743" s="2" t="s">
        <v>602</v>
      </c>
      <c r="C1743" s="2" t="s">
        <v>159</v>
      </c>
      <c r="D1743" s="6">
        <v>1</v>
      </c>
      <c r="E1743" s="6">
        <v>14.25</v>
      </c>
      <c r="F1743" s="6">
        <v>5.25</v>
      </c>
      <c r="G1743" s="6">
        <f t="shared" si="116"/>
        <v>9</v>
      </c>
      <c r="H1743" s="6">
        <f t="shared" si="117"/>
        <v>63.157894736842103</v>
      </c>
    </row>
    <row r="1744" spans="1:8" x14ac:dyDescent="0.2">
      <c r="A1744" s="2" t="s">
        <v>601</v>
      </c>
      <c r="B1744" s="2" t="s">
        <v>602</v>
      </c>
      <c r="C1744" s="2" t="s">
        <v>205</v>
      </c>
      <c r="D1744" s="6">
        <v>1</v>
      </c>
      <c r="E1744" s="6">
        <v>35</v>
      </c>
      <c r="F1744" s="6">
        <v>15.3</v>
      </c>
      <c r="G1744" s="6">
        <f t="shared" si="116"/>
        <v>19.7</v>
      </c>
      <c r="H1744" s="6">
        <f t="shared" si="117"/>
        <v>56.285714285714285</v>
      </c>
    </row>
    <row r="1745" spans="1:8" x14ac:dyDescent="0.2">
      <c r="A1745" s="2" t="s">
        <v>601</v>
      </c>
      <c r="B1745" s="2" t="s">
        <v>602</v>
      </c>
      <c r="C1745" s="2" t="s">
        <v>167</v>
      </c>
      <c r="D1745" s="6">
        <v>1</v>
      </c>
      <c r="E1745" s="6">
        <v>11</v>
      </c>
      <c r="F1745" s="6">
        <v>4.62</v>
      </c>
      <c r="G1745" s="6">
        <f t="shared" si="116"/>
        <v>6.38</v>
      </c>
      <c r="H1745" s="6">
        <f t="shared" si="117"/>
        <v>57.999999999999993</v>
      </c>
    </row>
    <row r="1746" spans="1:8" x14ac:dyDescent="0.2">
      <c r="A1746" s="2" t="s">
        <v>601</v>
      </c>
      <c r="B1746" s="2" t="s">
        <v>602</v>
      </c>
      <c r="C1746" s="2" t="s">
        <v>84</v>
      </c>
      <c r="D1746" s="6">
        <v>1</v>
      </c>
      <c r="E1746" s="6">
        <v>42</v>
      </c>
      <c r="F1746" s="6">
        <v>11.06</v>
      </c>
      <c r="G1746" s="6">
        <f t="shared" si="116"/>
        <v>30.939999999999998</v>
      </c>
      <c r="H1746" s="6">
        <f t="shared" si="117"/>
        <v>73.666666666666657</v>
      </c>
    </row>
    <row r="1747" spans="1:8" x14ac:dyDescent="0.2">
      <c r="A1747" s="2" t="s">
        <v>601</v>
      </c>
      <c r="B1747" s="2" t="s">
        <v>602</v>
      </c>
      <c r="C1747" s="2" t="s">
        <v>26</v>
      </c>
      <c r="D1747" s="6">
        <v>1</v>
      </c>
      <c r="E1747" s="6">
        <v>7.85</v>
      </c>
      <c r="F1747" s="6">
        <v>1.62</v>
      </c>
      <c r="G1747" s="6">
        <f t="shared" si="116"/>
        <v>6.2299999999999995</v>
      </c>
      <c r="H1747" s="6">
        <f t="shared" si="117"/>
        <v>79.363057324840753</v>
      </c>
    </row>
    <row r="1748" spans="1:8" x14ac:dyDescent="0.2">
      <c r="A1748" s="2" t="s">
        <v>601</v>
      </c>
      <c r="B1748" s="2" t="s">
        <v>602</v>
      </c>
      <c r="C1748" s="2" t="s">
        <v>131</v>
      </c>
      <c r="D1748" s="6">
        <v>1</v>
      </c>
      <c r="E1748" s="6">
        <v>10.75</v>
      </c>
      <c r="F1748" s="6">
        <v>2.27</v>
      </c>
      <c r="G1748" s="6">
        <f t="shared" si="116"/>
        <v>8.48</v>
      </c>
      <c r="H1748" s="6">
        <f t="shared" si="117"/>
        <v>78.883720930232556</v>
      </c>
    </row>
    <row r="1749" spans="1:8" customFormat="1" ht="15" x14ac:dyDescent="0.25">
      <c r="D1749" s="10"/>
      <c r="E1749" s="10"/>
      <c r="F1749" s="10"/>
      <c r="G1749" s="10"/>
      <c r="H1749" s="10"/>
    </row>
    <row r="1750" spans="1:8" s="4" customFormat="1" x14ac:dyDescent="0.2">
      <c r="A1750" s="3" t="s">
        <v>10</v>
      </c>
      <c r="B1750" s="3" t="s">
        <v>10</v>
      </c>
      <c r="C1750" s="3" t="s">
        <v>10</v>
      </c>
      <c r="D1750" s="5">
        <f>SUBTOTAL(9, D1739:D1749)</f>
        <v>8</v>
      </c>
      <c r="E1750" s="5">
        <f>SUBTOTAL(9, E1739:E1749)</f>
        <v>151.85</v>
      </c>
      <c r="F1750" s="5">
        <f>SUBTOTAL(9, F1739:F1749)</f>
        <v>55.580000000000005</v>
      </c>
      <c r="G1750" s="5">
        <f>SUBTOTAL(9, G1739:G1749)</f>
        <v>96.27000000000001</v>
      </c>
      <c r="H1750" s="5">
        <f>IF(E1750&lt;&gt;0, ((E1750-F1750)/E1750)*100, 0)</f>
        <v>63.398090220612438</v>
      </c>
    </row>
    <row r="1751" spans="1:8" customFormat="1" ht="15" x14ac:dyDescent="0.25">
      <c r="D1751" s="10"/>
      <c r="E1751" s="10"/>
      <c r="F1751" s="10"/>
      <c r="G1751" s="10"/>
      <c r="H1751" s="10"/>
    </row>
    <row r="1752" spans="1:8" x14ac:dyDescent="0.2">
      <c r="A1752" s="2" t="s">
        <v>603</v>
      </c>
      <c r="B1752" s="2" t="s">
        <v>604</v>
      </c>
      <c r="C1752" s="2" t="s">
        <v>10</v>
      </c>
      <c r="E1752" s="6">
        <v>-13.34</v>
      </c>
      <c r="G1752" s="6">
        <f t="shared" ref="G1752:G1759" si="118">E1752-F1752</f>
        <v>-13.34</v>
      </c>
      <c r="H1752" s="6">
        <f t="shared" ref="H1752:H1759" si="119">IF(E1752&lt;&gt;0, ((E1752-F1752)/E1752)*100, 0)</f>
        <v>100</v>
      </c>
    </row>
    <row r="1753" spans="1:8" x14ac:dyDescent="0.2">
      <c r="A1753" s="2" t="s">
        <v>603</v>
      </c>
      <c r="B1753" s="2" t="s">
        <v>604</v>
      </c>
      <c r="C1753" s="2" t="s">
        <v>102</v>
      </c>
      <c r="D1753" s="6">
        <v>1</v>
      </c>
      <c r="E1753" s="6">
        <v>5.5</v>
      </c>
      <c r="F1753" s="6">
        <v>1.65</v>
      </c>
      <c r="G1753" s="6">
        <f t="shared" si="118"/>
        <v>3.85</v>
      </c>
      <c r="H1753" s="6">
        <f t="shared" si="119"/>
        <v>70</v>
      </c>
    </row>
    <row r="1754" spans="1:8" x14ac:dyDescent="0.2">
      <c r="A1754" s="2" t="s">
        <v>603</v>
      </c>
      <c r="B1754" s="2" t="s">
        <v>604</v>
      </c>
      <c r="C1754" s="2" t="s">
        <v>70</v>
      </c>
      <c r="D1754" s="6">
        <v>2</v>
      </c>
      <c r="E1754" s="6">
        <v>9</v>
      </c>
      <c r="F1754" s="6">
        <v>2.6</v>
      </c>
      <c r="G1754" s="6">
        <f t="shared" si="118"/>
        <v>6.4</v>
      </c>
      <c r="H1754" s="6">
        <f t="shared" si="119"/>
        <v>71.111111111111114</v>
      </c>
    </row>
    <row r="1755" spans="1:8" x14ac:dyDescent="0.2">
      <c r="A1755" s="2" t="s">
        <v>603</v>
      </c>
      <c r="B1755" s="2" t="s">
        <v>604</v>
      </c>
      <c r="C1755" s="2" t="s">
        <v>165</v>
      </c>
      <c r="D1755" s="6">
        <v>2</v>
      </c>
      <c r="E1755" s="6">
        <v>9</v>
      </c>
      <c r="F1755" s="6">
        <v>2.38</v>
      </c>
      <c r="G1755" s="6">
        <f t="shared" si="118"/>
        <v>6.62</v>
      </c>
      <c r="H1755" s="6">
        <f t="shared" si="119"/>
        <v>73.555555555555557</v>
      </c>
    </row>
    <row r="1756" spans="1:8" x14ac:dyDescent="0.2">
      <c r="A1756" s="2" t="s">
        <v>603</v>
      </c>
      <c r="B1756" s="2" t="s">
        <v>604</v>
      </c>
      <c r="C1756" s="2" t="s">
        <v>30</v>
      </c>
      <c r="D1756" s="6">
        <v>1</v>
      </c>
      <c r="E1756" s="6">
        <v>7.85</v>
      </c>
      <c r="F1756" s="6">
        <v>1.62</v>
      </c>
      <c r="G1756" s="6">
        <f t="shared" si="118"/>
        <v>6.2299999999999995</v>
      </c>
      <c r="H1756" s="6">
        <f t="shared" si="119"/>
        <v>79.363057324840753</v>
      </c>
    </row>
    <row r="1757" spans="1:8" x14ac:dyDescent="0.2">
      <c r="A1757" s="2" t="s">
        <v>603</v>
      </c>
      <c r="B1757" s="2" t="s">
        <v>604</v>
      </c>
      <c r="C1757" s="2" t="s">
        <v>54</v>
      </c>
      <c r="D1757" s="6">
        <v>3</v>
      </c>
      <c r="E1757" s="6">
        <v>23.55</v>
      </c>
      <c r="F1757" s="6">
        <v>5.13</v>
      </c>
      <c r="G1757" s="6">
        <f t="shared" si="118"/>
        <v>18.420000000000002</v>
      </c>
      <c r="H1757" s="6">
        <f t="shared" si="119"/>
        <v>78.216560509554142</v>
      </c>
    </row>
    <row r="1758" spans="1:8" x14ac:dyDescent="0.2">
      <c r="A1758" s="2" t="s">
        <v>603</v>
      </c>
      <c r="B1758" s="2" t="s">
        <v>604</v>
      </c>
      <c r="C1758" s="2" t="s">
        <v>131</v>
      </c>
      <c r="D1758" s="6">
        <v>2</v>
      </c>
      <c r="E1758" s="6">
        <v>21.5</v>
      </c>
      <c r="F1758" s="6">
        <v>4.54</v>
      </c>
      <c r="G1758" s="6">
        <f t="shared" si="118"/>
        <v>16.96</v>
      </c>
      <c r="H1758" s="6">
        <f t="shared" si="119"/>
        <v>78.883720930232556</v>
      </c>
    </row>
    <row r="1759" spans="1:8" x14ac:dyDescent="0.2">
      <c r="A1759" s="2" t="s">
        <v>603</v>
      </c>
      <c r="B1759" s="2" t="s">
        <v>604</v>
      </c>
      <c r="C1759" s="2" t="s">
        <v>121</v>
      </c>
      <c r="D1759" s="6">
        <v>4</v>
      </c>
      <c r="E1759" s="6">
        <v>36</v>
      </c>
      <c r="F1759" s="6">
        <v>9.6</v>
      </c>
      <c r="G1759" s="6">
        <f t="shared" si="118"/>
        <v>26.4</v>
      </c>
      <c r="H1759" s="6">
        <f t="shared" si="119"/>
        <v>73.333333333333329</v>
      </c>
    </row>
    <row r="1760" spans="1:8" customFormat="1" ht="15" x14ac:dyDescent="0.25">
      <c r="D1760" s="10"/>
      <c r="E1760" s="10"/>
      <c r="F1760" s="10"/>
      <c r="G1760" s="10"/>
      <c r="H1760" s="10"/>
    </row>
    <row r="1761" spans="1:8" s="4" customFormat="1" x14ac:dyDescent="0.2">
      <c r="A1761" s="3" t="s">
        <v>10</v>
      </c>
      <c r="B1761" s="3" t="s">
        <v>10</v>
      </c>
      <c r="C1761" s="3" t="s">
        <v>10</v>
      </c>
      <c r="D1761" s="5">
        <f>SUBTOTAL(9, D1752:D1760)</f>
        <v>15</v>
      </c>
      <c r="E1761" s="5">
        <f>SUBTOTAL(9, E1752:E1760)</f>
        <v>99.06</v>
      </c>
      <c r="F1761" s="5">
        <f>SUBTOTAL(9, F1752:F1760)</f>
        <v>27.519999999999996</v>
      </c>
      <c r="G1761" s="5">
        <f>SUBTOTAL(9, G1752:G1760)</f>
        <v>71.539999999999992</v>
      </c>
      <c r="H1761" s="5">
        <f>IF(E1761&lt;&gt;0, ((E1761-F1761)/E1761)*100, 0)</f>
        <v>72.218857258227345</v>
      </c>
    </row>
    <row r="1762" spans="1:8" customFormat="1" ht="15" x14ac:dyDescent="0.25">
      <c r="D1762" s="10"/>
      <c r="E1762" s="10"/>
      <c r="F1762" s="10"/>
      <c r="G1762" s="10"/>
      <c r="H1762" s="10"/>
    </row>
    <row r="1763" spans="1:8" x14ac:dyDescent="0.2">
      <c r="A1763" s="2" t="s">
        <v>605</v>
      </c>
      <c r="B1763" s="2" t="s">
        <v>606</v>
      </c>
      <c r="C1763" s="2" t="s">
        <v>22</v>
      </c>
      <c r="D1763" s="6">
        <v>1</v>
      </c>
      <c r="E1763" s="6">
        <v>31</v>
      </c>
      <c r="F1763" s="6">
        <v>7.75</v>
      </c>
      <c r="G1763" s="6">
        <f>E1763-F1763</f>
        <v>23.25</v>
      </c>
      <c r="H1763" s="6">
        <f>IF(E1763&lt;&gt;0, ((E1763-F1763)/E1763)*100, 0)</f>
        <v>75</v>
      </c>
    </row>
    <row r="1764" spans="1:8" customFormat="1" ht="15" x14ac:dyDescent="0.25">
      <c r="D1764" s="10"/>
      <c r="E1764" s="10"/>
      <c r="F1764" s="10"/>
      <c r="G1764" s="10"/>
      <c r="H1764" s="10"/>
    </row>
    <row r="1765" spans="1:8" s="4" customFormat="1" x14ac:dyDescent="0.2">
      <c r="A1765" s="3" t="s">
        <v>10</v>
      </c>
      <c r="B1765" s="3" t="s">
        <v>10</v>
      </c>
      <c r="C1765" s="3" t="s">
        <v>10</v>
      </c>
      <c r="D1765" s="5">
        <f>SUBTOTAL(9, D1763:D1764)</f>
        <v>1</v>
      </c>
      <c r="E1765" s="5">
        <f>SUBTOTAL(9, E1763:E1764)</f>
        <v>31</v>
      </c>
      <c r="F1765" s="5">
        <f>SUBTOTAL(9, F1763:F1764)</f>
        <v>7.75</v>
      </c>
      <c r="G1765" s="5">
        <f>SUBTOTAL(9, G1763:G1764)</f>
        <v>23.25</v>
      </c>
      <c r="H1765" s="5">
        <f>IF(E1765&lt;&gt;0, ((E1765-F1765)/E1765)*100, 0)</f>
        <v>75</v>
      </c>
    </row>
    <row r="1766" spans="1:8" customFormat="1" ht="15" x14ac:dyDescent="0.25">
      <c r="D1766" s="10"/>
      <c r="E1766" s="10"/>
      <c r="F1766" s="10"/>
      <c r="G1766" s="10"/>
      <c r="H1766" s="10"/>
    </row>
    <row r="1767" spans="1:8" x14ac:dyDescent="0.2">
      <c r="A1767" s="2" t="s">
        <v>607</v>
      </c>
      <c r="B1767" s="2" t="s">
        <v>608</v>
      </c>
      <c r="C1767" s="2" t="s">
        <v>136</v>
      </c>
      <c r="D1767" s="6">
        <v>1</v>
      </c>
      <c r="E1767" s="6">
        <v>20.75</v>
      </c>
      <c r="F1767" s="6">
        <v>7</v>
      </c>
      <c r="G1767" s="6">
        <f>E1767-F1767</f>
        <v>13.75</v>
      </c>
      <c r="H1767" s="6">
        <f>IF(E1767&lt;&gt;0, ((E1767-F1767)/E1767)*100, 0)</f>
        <v>66.265060240963862</v>
      </c>
    </row>
    <row r="1768" spans="1:8" customFormat="1" ht="15" x14ac:dyDescent="0.25">
      <c r="D1768" s="10"/>
      <c r="E1768" s="10"/>
      <c r="F1768" s="10"/>
      <c r="G1768" s="10"/>
      <c r="H1768" s="10"/>
    </row>
    <row r="1769" spans="1:8" s="4" customFormat="1" x14ac:dyDescent="0.2">
      <c r="A1769" s="3" t="s">
        <v>10</v>
      </c>
      <c r="B1769" s="3" t="s">
        <v>10</v>
      </c>
      <c r="C1769" s="3" t="s">
        <v>10</v>
      </c>
      <c r="D1769" s="5">
        <f>SUBTOTAL(9, D1767:D1768)</f>
        <v>1</v>
      </c>
      <c r="E1769" s="5">
        <f>SUBTOTAL(9, E1767:E1768)</f>
        <v>20.75</v>
      </c>
      <c r="F1769" s="5">
        <f>SUBTOTAL(9, F1767:F1768)</f>
        <v>7</v>
      </c>
      <c r="G1769" s="5">
        <f>SUBTOTAL(9, G1767:G1768)</f>
        <v>13.75</v>
      </c>
      <c r="H1769" s="5">
        <f>IF(E1769&lt;&gt;0, ((E1769-F1769)/E1769)*100, 0)</f>
        <v>66.265060240963862</v>
      </c>
    </row>
    <row r="1770" spans="1:8" customFormat="1" ht="15" x14ac:dyDescent="0.25">
      <c r="D1770" s="10"/>
      <c r="E1770" s="10"/>
      <c r="F1770" s="10"/>
      <c r="G1770" s="10"/>
      <c r="H1770" s="10"/>
    </row>
    <row r="1771" spans="1:8" x14ac:dyDescent="0.2">
      <c r="A1771" s="2" t="s">
        <v>609</v>
      </c>
      <c r="B1771" s="2" t="s">
        <v>610</v>
      </c>
      <c r="C1771" s="2" t="s">
        <v>11</v>
      </c>
      <c r="D1771" s="6">
        <v>1</v>
      </c>
      <c r="E1771" s="6">
        <v>16.5</v>
      </c>
      <c r="F1771" s="6">
        <v>5.88</v>
      </c>
      <c r="G1771" s="6">
        <f>E1771-F1771</f>
        <v>10.620000000000001</v>
      </c>
      <c r="H1771" s="6">
        <f>IF(E1771&lt;&gt;0, ((E1771-F1771)/E1771)*100, 0)</f>
        <v>64.363636363636374</v>
      </c>
    </row>
    <row r="1772" spans="1:8" customFormat="1" ht="15" x14ac:dyDescent="0.25">
      <c r="D1772" s="10"/>
      <c r="E1772" s="10"/>
      <c r="F1772" s="10"/>
      <c r="G1772" s="10"/>
      <c r="H1772" s="10"/>
    </row>
    <row r="1773" spans="1:8" s="4" customFormat="1" x14ac:dyDescent="0.2">
      <c r="A1773" s="3" t="s">
        <v>10</v>
      </c>
      <c r="B1773" s="3" t="s">
        <v>10</v>
      </c>
      <c r="C1773" s="3" t="s">
        <v>10</v>
      </c>
      <c r="D1773" s="5">
        <f>SUBTOTAL(9, D1771:D1772)</f>
        <v>1</v>
      </c>
      <c r="E1773" s="5">
        <f>SUBTOTAL(9, E1771:E1772)</f>
        <v>16.5</v>
      </c>
      <c r="F1773" s="5">
        <f>SUBTOTAL(9, F1771:F1772)</f>
        <v>5.88</v>
      </c>
      <c r="G1773" s="5">
        <f>SUBTOTAL(9, G1771:G1772)</f>
        <v>10.620000000000001</v>
      </c>
      <c r="H1773" s="5">
        <f>IF(E1773&lt;&gt;0, ((E1773-F1773)/E1773)*100, 0)</f>
        <v>64.363636363636374</v>
      </c>
    </row>
    <row r="1774" spans="1:8" customFormat="1" ht="15" x14ac:dyDescent="0.25">
      <c r="D1774" s="10"/>
      <c r="E1774" s="10"/>
      <c r="F1774" s="10"/>
      <c r="G1774" s="10"/>
      <c r="H1774" s="10"/>
    </row>
    <row r="1775" spans="1:8" x14ac:dyDescent="0.2">
      <c r="A1775" s="2" t="s">
        <v>611</v>
      </c>
      <c r="B1775" s="2" t="s">
        <v>612</v>
      </c>
      <c r="C1775" s="2" t="s">
        <v>10</v>
      </c>
      <c r="E1775" s="6">
        <v>-44.75</v>
      </c>
      <c r="G1775" s="6">
        <f t="shared" ref="G1775:G1785" si="120">E1775-F1775</f>
        <v>-44.75</v>
      </c>
      <c r="H1775" s="6">
        <f t="shared" ref="H1775:H1785" si="121">IF(E1775&lt;&gt;0, ((E1775-F1775)/E1775)*100, 0)</f>
        <v>100</v>
      </c>
    </row>
    <row r="1776" spans="1:8" x14ac:dyDescent="0.2">
      <c r="A1776" s="2" t="s">
        <v>611</v>
      </c>
      <c r="B1776" s="2" t="s">
        <v>612</v>
      </c>
      <c r="C1776" s="2" t="s">
        <v>70</v>
      </c>
      <c r="D1776" s="6">
        <v>6</v>
      </c>
      <c r="E1776" s="6">
        <v>27</v>
      </c>
      <c r="F1776" s="6">
        <v>7.8</v>
      </c>
      <c r="G1776" s="6">
        <f t="shared" si="120"/>
        <v>19.2</v>
      </c>
      <c r="H1776" s="6">
        <f t="shared" si="121"/>
        <v>71.111111111111114</v>
      </c>
    </row>
    <row r="1777" spans="1:8" x14ac:dyDescent="0.2">
      <c r="A1777" s="2" t="s">
        <v>611</v>
      </c>
      <c r="B1777" s="2" t="s">
        <v>612</v>
      </c>
      <c r="C1777" s="2" t="s">
        <v>15</v>
      </c>
      <c r="D1777" s="6">
        <v>1</v>
      </c>
      <c r="E1777" s="6">
        <v>13.5</v>
      </c>
      <c r="F1777" s="6">
        <v>4.2</v>
      </c>
      <c r="G1777" s="6">
        <f t="shared" si="120"/>
        <v>9.3000000000000007</v>
      </c>
      <c r="H1777" s="6">
        <f t="shared" si="121"/>
        <v>68.8888888888889</v>
      </c>
    </row>
    <row r="1778" spans="1:8" x14ac:dyDescent="0.2">
      <c r="A1778" s="2" t="s">
        <v>611</v>
      </c>
      <c r="B1778" s="2" t="s">
        <v>612</v>
      </c>
      <c r="C1778" s="2" t="s">
        <v>61</v>
      </c>
      <c r="D1778" s="6">
        <v>4</v>
      </c>
      <c r="E1778" s="6">
        <v>31.4</v>
      </c>
      <c r="F1778" s="6">
        <v>6.48</v>
      </c>
      <c r="G1778" s="6">
        <f t="shared" si="120"/>
        <v>24.919999999999998</v>
      </c>
      <c r="H1778" s="6">
        <f t="shared" si="121"/>
        <v>79.363057324840753</v>
      </c>
    </row>
    <row r="1779" spans="1:8" x14ac:dyDescent="0.2">
      <c r="A1779" s="2" t="s">
        <v>611</v>
      </c>
      <c r="B1779" s="2" t="s">
        <v>612</v>
      </c>
      <c r="C1779" s="2" t="s">
        <v>26</v>
      </c>
      <c r="D1779" s="6">
        <v>4</v>
      </c>
      <c r="E1779" s="6">
        <v>31.4</v>
      </c>
      <c r="F1779" s="6">
        <v>6.48</v>
      </c>
      <c r="G1779" s="6">
        <f t="shared" si="120"/>
        <v>24.919999999999998</v>
      </c>
      <c r="H1779" s="6">
        <f t="shared" si="121"/>
        <v>79.363057324840753</v>
      </c>
    </row>
    <row r="1780" spans="1:8" x14ac:dyDescent="0.2">
      <c r="A1780" s="2" t="s">
        <v>611</v>
      </c>
      <c r="B1780" s="2" t="s">
        <v>612</v>
      </c>
      <c r="C1780" s="2" t="s">
        <v>30</v>
      </c>
      <c r="D1780" s="6">
        <v>4</v>
      </c>
      <c r="E1780" s="6">
        <v>31.4</v>
      </c>
      <c r="F1780" s="6">
        <v>6.48</v>
      </c>
      <c r="G1780" s="6">
        <f t="shared" si="120"/>
        <v>24.919999999999998</v>
      </c>
      <c r="H1780" s="6">
        <f t="shared" si="121"/>
        <v>79.363057324840753</v>
      </c>
    </row>
    <row r="1781" spans="1:8" x14ac:dyDescent="0.2">
      <c r="A1781" s="2" t="s">
        <v>611</v>
      </c>
      <c r="B1781" s="2" t="s">
        <v>612</v>
      </c>
      <c r="C1781" s="2" t="s">
        <v>120</v>
      </c>
      <c r="D1781" s="6">
        <v>4</v>
      </c>
      <c r="E1781" s="6">
        <v>31.4</v>
      </c>
      <c r="F1781" s="6">
        <v>6.48</v>
      </c>
      <c r="G1781" s="6">
        <f t="shared" si="120"/>
        <v>24.919999999999998</v>
      </c>
      <c r="H1781" s="6">
        <f t="shared" si="121"/>
        <v>79.363057324840753</v>
      </c>
    </row>
    <row r="1782" spans="1:8" x14ac:dyDescent="0.2">
      <c r="A1782" s="2" t="s">
        <v>611</v>
      </c>
      <c r="B1782" s="2" t="s">
        <v>612</v>
      </c>
      <c r="C1782" s="2" t="s">
        <v>54</v>
      </c>
      <c r="D1782" s="6">
        <v>4</v>
      </c>
      <c r="E1782" s="6">
        <v>31.4</v>
      </c>
      <c r="F1782" s="6">
        <v>6.84</v>
      </c>
      <c r="G1782" s="6">
        <f t="shared" si="120"/>
        <v>24.56</v>
      </c>
      <c r="H1782" s="6">
        <f t="shared" si="121"/>
        <v>78.216560509554142</v>
      </c>
    </row>
    <row r="1783" spans="1:8" x14ac:dyDescent="0.2">
      <c r="A1783" s="2" t="s">
        <v>611</v>
      </c>
      <c r="B1783" s="2" t="s">
        <v>612</v>
      </c>
      <c r="C1783" s="2" t="s">
        <v>55</v>
      </c>
      <c r="D1783" s="6">
        <v>2</v>
      </c>
      <c r="E1783" s="6">
        <v>15.7</v>
      </c>
      <c r="F1783" s="6">
        <v>3.24</v>
      </c>
      <c r="G1783" s="6">
        <f t="shared" si="120"/>
        <v>12.459999999999999</v>
      </c>
      <c r="H1783" s="6">
        <f t="shared" si="121"/>
        <v>79.363057324840753</v>
      </c>
    </row>
    <row r="1784" spans="1:8" x14ac:dyDescent="0.2">
      <c r="A1784" s="2" t="s">
        <v>611</v>
      </c>
      <c r="B1784" s="2" t="s">
        <v>612</v>
      </c>
      <c r="C1784" s="2" t="s">
        <v>131</v>
      </c>
      <c r="D1784" s="6">
        <v>1</v>
      </c>
      <c r="E1784" s="6">
        <v>10.75</v>
      </c>
      <c r="F1784" s="6">
        <v>2.27</v>
      </c>
      <c r="G1784" s="6">
        <f t="shared" si="120"/>
        <v>8.48</v>
      </c>
      <c r="H1784" s="6">
        <f t="shared" si="121"/>
        <v>78.883720930232556</v>
      </c>
    </row>
    <row r="1785" spans="1:8" x14ac:dyDescent="0.2">
      <c r="A1785" s="2" t="s">
        <v>611</v>
      </c>
      <c r="B1785" s="2" t="s">
        <v>612</v>
      </c>
      <c r="C1785" s="2" t="s">
        <v>121</v>
      </c>
      <c r="D1785" s="6">
        <v>2</v>
      </c>
      <c r="E1785" s="6">
        <v>18</v>
      </c>
      <c r="F1785" s="6">
        <v>4.8</v>
      </c>
      <c r="G1785" s="6">
        <f t="shared" si="120"/>
        <v>13.2</v>
      </c>
      <c r="H1785" s="6">
        <f t="shared" si="121"/>
        <v>73.333333333333329</v>
      </c>
    </row>
    <row r="1786" spans="1:8" customFormat="1" ht="15" x14ac:dyDescent="0.25">
      <c r="D1786" s="10"/>
      <c r="E1786" s="10"/>
      <c r="F1786" s="10"/>
      <c r="G1786" s="10"/>
      <c r="H1786" s="10"/>
    </row>
    <row r="1787" spans="1:8" s="4" customFormat="1" x14ac:dyDescent="0.2">
      <c r="A1787" s="3" t="s">
        <v>10</v>
      </c>
      <c r="B1787" s="3" t="s">
        <v>10</v>
      </c>
      <c r="C1787" s="3" t="s">
        <v>10</v>
      </c>
      <c r="D1787" s="5">
        <f>SUBTOTAL(9, D1775:D1786)</f>
        <v>32</v>
      </c>
      <c r="E1787" s="5">
        <f>SUBTOTAL(9, E1775:E1786)</f>
        <v>197.2</v>
      </c>
      <c r="F1787" s="5">
        <f>SUBTOTAL(9, F1775:F1786)</f>
        <v>55.070000000000007</v>
      </c>
      <c r="G1787" s="5">
        <f>SUBTOTAL(9, G1775:G1786)</f>
        <v>142.12999999999997</v>
      </c>
      <c r="H1787" s="5">
        <f>IF(E1787&lt;&gt;0, ((E1787-F1787)/E1787)*100, 0)</f>
        <v>72.074036511156194</v>
      </c>
    </row>
    <row r="1788" spans="1:8" customFormat="1" ht="15" x14ac:dyDescent="0.25">
      <c r="D1788" s="10"/>
      <c r="E1788" s="10"/>
      <c r="F1788" s="10"/>
      <c r="G1788" s="10"/>
      <c r="H1788" s="10"/>
    </row>
    <row r="1789" spans="1:8" x14ac:dyDescent="0.2">
      <c r="A1789" s="2" t="s">
        <v>613</v>
      </c>
      <c r="B1789" s="2" t="s">
        <v>614</v>
      </c>
      <c r="C1789" s="2" t="s">
        <v>83</v>
      </c>
      <c r="D1789" s="6">
        <v>1</v>
      </c>
      <c r="E1789" s="6">
        <v>34.75</v>
      </c>
      <c r="F1789" s="6">
        <v>9.1</v>
      </c>
      <c r="G1789" s="6">
        <f>E1789-F1789</f>
        <v>25.65</v>
      </c>
      <c r="H1789" s="6">
        <f>IF(E1789&lt;&gt;0, ((E1789-F1789)/E1789)*100, 0)</f>
        <v>73.812949640287755</v>
      </c>
    </row>
    <row r="1790" spans="1:8" customFormat="1" ht="15" x14ac:dyDescent="0.25">
      <c r="D1790" s="10"/>
      <c r="E1790" s="10"/>
      <c r="F1790" s="10"/>
      <c r="G1790" s="10"/>
      <c r="H1790" s="10"/>
    </row>
    <row r="1791" spans="1:8" s="4" customFormat="1" x14ac:dyDescent="0.2">
      <c r="A1791" s="3" t="s">
        <v>10</v>
      </c>
      <c r="B1791" s="3" t="s">
        <v>10</v>
      </c>
      <c r="C1791" s="3" t="s">
        <v>10</v>
      </c>
      <c r="D1791" s="5">
        <f>SUBTOTAL(9, D1789:D1790)</f>
        <v>1</v>
      </c>
      <c r="E1791" s="5">
        <f>SUBTOTAL(9, E1789:E1790)</f>
        <v>34.75</v>
      </c>
      <c r="F1791" s="5">
        <f>SUBTOTAL(9, F1789:F1790)</f>
        <v>9.1</v>
      </c>
      <c r="G1791" s="5">
        <f>SUBTOTAL(9, G1789:G1790)</f>
        <v>25.65</v>
      </c>
      <c r="H1791" s="5">
        <f>IF(E1791&lt;&gt;0, ((E1791-F1791)/E1791)*100, 0)</f>
        <v>73.812949640287755</v>
      </c>
    </row>
    <row r="1792" spans="1:8" customFormat="1" ht="15" x14ac:dyDescent="0.25">
      <c r="D1792" s="10"/>
      <c r="E1792" s="10"/>
      <c r="F1792" s="10"/>
      <c r="G1792" s="10"/>
      <c r="H1792" s="10"/>
    </row>
    <row r="1793" spans="1:8" x14ac:dyDescent="0.2">
      <c r="A1793" s="2" t="s">
        <v>615</v>
      </c>
      <c r="B1793" s="2" t="s">
        <v>616</v>
      </c>
      <c r="C1793" s="2" t="s">
        <v>73</v>
      </c>
      <c r="D1793" s="6">
        <v>5</v>
      </c>
      <c r="E1793" s="6">
        <v>40</v>
      </c>
      <c r="F1793" s="6">
        <v>10.15</v>
      </c>
      <c r="G1793" s="6">
        <f>E1793-F1793</f>
        <v>29.85</v>
      </c>
      <c r="H1793" s="6">
        <f>IF(E1793&lt;&gt;0, ((E1793-F1793)/E1793)*100, 0)</f>
        <v>74.625000000000014</v>
      </c>
    </row>
    <row r="1794" spans="1:8" customFormat="1" ht="15" x14ac:dyDescent="0.25">
      <c r="D1794" s="10"/>
      <c r="E1794" s="10"/>
      <c r="F1794" s="10"/>
      <c r="G1794" s="10"/>
      <c r="H1794" s="10"/>
    </row>
    <row r="1795" spans="1:8" s="4" customFormat="1" x14ac:dyDescent="0.2">
      <c r="A1795" s="3" t="s">
        <v>10</v>
      </c>
      <c r="B1795" s="3" t="s">
        <v>10</v>
      </c>
      <c r="C1795" s="3" t="s">
        <v>10</v>
      </c>
      <c r="D1795" s="5">
        <f>SUBTOTAL(9, D1793:D1794)</f>
        <v>5</v>
      </c>
      <c r="E1795" s="5">
        <f>SUBTOTAL(9, E1793:E1794)</f>
        <v>40</v>
      </c>
      <c r="F1795" s="5">
        <f>SUBTOTAL(9, F1793:F1794)</f>
        <v>10.15</v>
      </c>
      <c r="G1795" s="5">
        <f>SUBTOTAL(9, G1793:G1794)</f>
        <v>29.85</v>
      </c>
      <c r="H1795" s="5">
        <f>IF(E1795&lt;&gt;0, ((E1795-F1795)/E1795)*100, 0)</f>
        <v>74.625000000000014</v>
      </c>
    </row>
    <row r="1796" spans="1:8" customFormat="1" ht="15" x14ac:dyDescent="0.25">
      <c r="D1796" s="10"/>
      <c r="E1796" s="10"/>
      <c r="F1796" s="10"/>
      <c r="G1796" s="10"/>
      <c r="H1796" s="10"/>
    </row>
    <row r="1797" spans="1:8" x14ac:dyDescent="0.2">
      <c r="A1797" s="2" t="s">
        <v>617</v>
      </c>
      <c r="B1797" s="2" t="s">
        <v>618</v>
      </c>
      <c r="C1797" s="2" t="s">
        <v>83</v>
      </c>
      <c r="D1797" s="6">
        <v>1</v>
      </c>
      <c r="E1797" s="6">
        <v>34.75</v>
      </c>
      <c r="F1797" s="6">
        <v>9.1</v>
      </c>
      <c r="G1797" s="6">
        <f>E1797-F1797</f>
        <v>25.65</v>
      </c>
      <c r="H1797" s="6">
        <f>IF(E1797&lt;&gt;0, ((E1797-F1797)/E1797)*100, 0)</f>
        <v>73.812949640287755</v>
      </c>
    </row>
    <row r="1798" spans="1:8" customFormat="1" ht="15" x14ac:dyDescent="0.25">
      <c r="D1798" s="10"/>
      <c r="E1798" s="10"/>
      <c r="F1798" s="10"/>
      <c r="G1798" s="10"/>
      <c r="H1798" s="10"/>
    </row>
    <row r="1799" spans="1:8" s="4" customFormat="1" x14ac:dyDescent="0.2">
      <c r="A1799" s="3" t="s">
        <v>10</v>
      </c>
      <c r="B1799" s="3" t="s">
        <v>10</v>
      </c>
      <c r="C1799" s="3" t="s">
        <v>10</v>
      </c>
      <c r="D1799" s="5">
        <f>SUBTOTAL(9, D1797:D1798)</f>
        <v>1</v>
      </c>
      <c r="E1799" s="5">
        <f>SUBTOTAL(9, E1797:E1798)</f>
        <v>34.75</v>
      </c>
      <c r="F1799" s="5">
        <f>SUBTOTAL(9, F1797:F1798)</f>
        <v>9.1</v>
      </c>
      <c r="G1799" s="5">
        <f>SUBTOTAL(9, G1797:G1798)</f>
        <v>25.65</v>
      </c>
      <c r="H1799" s="5">
        <f>IF(E1799&lt;&gt;0, ((E1799-F1799)/E1799)*100, 0)</f>
        <v>73.812949640287755</v>
      </c>
    </row>
    <row r="1800" spans="1:8" customFormat="1" ht="15" x14ac:dyDescent="0.25">
      <c r="D1800" s="10"/>
      <c r="E1800" s="10"/>
      <c r="F1800" s="10"/>
      <c r="G1800" s="10"/>
      <c r="H1800" s="10"/>
    </row>
    <row r="1801" spans="1:8" x14ac:dyDescent="0.2">
      <c r="A1801" s="2" t="s">
        <v>619</v>
      </c>
      <c r="B1801" s="2" t="s">
        <v>620</v>
      </c>
      <c r="C1801" s="2" t="s">
        <v>10</v>
      </c>
      <c r="E1801" s="6">
        <v>-6.58</v>
      </c>
      <c r="G1801" s="6">
        <f t="shared" ref="G1801:G1807" si="122">E1801-F1801</f>
        <v>-6.58</v>
      </c>
      <c r="H1801" s="6">
        <f t="shared" ref="H1801:H1807" si="123">IF(E1801&lt;&gt;0, ((E1801-F1801)/E1801)*100, 0)</f>
        <v>100</v>
      </c>
    </row>
    <row r="1802" spans="1:8" x14ac:dyDescent="0.2">
      <c r="A1802" s="2" t="s">
        <v>619</v>
      </c>
      <c r="B1802" s="2" t="s">
        <v>620</v>
      </c>
      <c r="C1802" s="2" t="s">
        <v>42</v>
      </c>
      <c r="D1802" s="6">
        <v>1</v>
      </c>
      <c r="E1802" s="6">
        <v>13.5</v>
      </c>
      <c r="F1802" s="6">
        <v>5.47</v>
      </c>
      <c r="G1802" s="6">
        <f t="shared" si="122"/>
        <v>8.0300000000000011</v>
      </c>
      <c r="H1802" s="6">
        <f t="shared" si="123"/>
        <v>59.481481481481488</v>
      </c>
    </row>
    <row r="1803" spans="1:8" x14ac:dyDescent="0.2">
      <c r="A1803" s="2" t="s">
        <v>619</v>
      </c>
      <c r="B1803" s="2" t="s">
        <v>620</v>
      </c>
      <c r="C1803" s="2" t="s">
        <v>103</v>
      </c>
      <c r="D1803" s="6">
        <v>2</v>
      </c>
      <c r="E1803" s="6">
        <v>13</v>
      </c>
      <c r="G1803" s="6">
        <f t="shared" si="122"/>
        <v>13</v>
      </c>
      <c r="H1803" s="6">
        <f t="shared" si="123"/>
        <v>100</v>
      </c>
    </row>
    <row r="1804" spans="1:8" x14ac:dyDescent="0.2">
      <c r="A1804" s="2" t="s">
        <v>619</v>
      </c>
      <c r="B1804" s="2" t="s">
        <v>620</v>
      </c>
      <c r="C1804" s="2" t="s">
        <v>312</v>
      </c>
      <c r="D1804" s="6">
        <v>1</v>
      </c>
      <c r="E1804" s="6">
        <v>5.5</v>
      </c>
      <c r="F1804" s="6">
        <v>1.53</v>
      </c>
      <c r="G1804" s="6">
        <f t="shared" si="122"/>
        <v>3.9699999999999998</v>
      </c>
      <c r="H1804" s="6">
        <f t="shared" si="123"/>
        <v>72.181818181818187</v>
      </c>
    </row>
    <row r="1805" spans="1:8" x14ac:dyDescent="0.2">
      <c r="A1805" s="2" t="s">
        <v>619</v>
      </c>
      <c r="B1805" s="2" t="s">
        <v>620</v>
      </c>
      <c r="C1805" s="2" t="s">
        <v>145</v>
      </c>
      <c r="D1805" s="6">
        <v>1</v>
      </c>
      <c r="E1805" s="6">
        <v>3.5</v>
      </c>
      <c r="F1805" s="6">
        <v>0.42</v>
      </c>
      <c r="G1805" s="6">
        <f t="shared" si="122"/>
        <v>3.08</v>
      </c>
      <c r="H1805" s="6">
        <f t="shared" si="123"/>
        <v>88</v>
      </c>
    </row>
    <row r="1806" spans="1:8" x14ac:dyDescent="0.2">
      <c r="A1806" s="2" t="s">
        <v>619</v>
      </c>
      <c r="B1806" s="2" t="s">
        <v>620</v>
      </c>
      <c r="C1806" s="2" t="s">
        <v>397</v>
      </c>
      <c r="D1806" s="6">
        <v>1</v>
      </c>
      <c r="E1806" s="6">
        <v>19.5</v>
      </c>
      <c r="F1806" s="6">
        <v>5.15</v>
      </c>
      <c r="G1806" s="6">
        <f t="shared" si="122"/>
        <v>14.35</v>
      </c>
      <c r="H1806" s="6">
        <f t="shared" si="123"/>
        <v>73.589743589743577</v>
      </c>
    </row>
    <row r="1807" spans="1:8" x14ac:dyDescent="0.2">
      <c r="A1807" s="2" t="s">
        <v>619</v>
      </c>
      <c r="B1807" s="2" t="s">
        <v>620</v>
      </c>
      <c r="C1807" s="2" t="s">
        <v>121</v>
      </c>
      <c r="D1807" s="6">
        <v>1</v>
      </c>
      <c r="E1807" s="6">
        <v>10.75</v>
      </c>
      <c r="F1807" s="6">
        <v>2.4</v>
      </c>
      <c r="G1807" s="6">
        <f t="shared" si="122"/>
        <v>8.35</v>
      </c>
      <c r="H1807" s="6">
        <f t="shared" si="123"/>
        <v>77.674418604651166</v>
      </c>
    </row>
    <row r="1808" spans="1:8" customFormat="1" ht="15" x14ac:dyDescent="0.25">
      <c r="D1808" s="10"/>
      <c r="E1808" s="10"/>
      <c r="F1808" s="10"/>
      <c r="G1808" s="10"/>
      <c r="H1808" s="10"/>
    </row>
    <row r="1809" spans="1:8" s="4" customFormat="1" x14ac:dyDescent="0.2">
      <c r="A1809" s="3" t="s">
        <v>10</v>
      </c>
      <c r="B1809" s="3" t="s">
        <v>10</v>
      </c>
      <c r="C1809" s="3" t="s">
        <v>10</v>
      </c>
      <c r="D1809" s="5">
        <f>SUBTOTAL(9, D1801:D1808)</f>
        <v>7</v>
      </c>
      <c r="E1809" s="5">
        <f>SUBTOTAL(9, E1801:E1808)</f>
        <v>59.17</v>
      </c>
      <c r="F1809" s="5">
        <f>SUBTOTAL(9, F1801:F1808)</f>
        <v>14.97</v>
      </c>
      <c r="G1809" s="5">
        <f>SUBTOTAL(9, G1801:G1808)</f>
        <v>44.2</v>
      </c>
      <c r="H1809" s="5">
        <f>IF(E1809&lt;&gt;0, ((E1809-F1809)/E1809)*100, 0)</f>
        <v>74.700016900456319</v>
      </c>
    </row>
    <row r="1810" spans="1:8" customFormat="1" ht="15" x14ac:dyDescent="0.25">
      <c r="D1810" s="10"/>
      <c r="E1810" s="10"/>
      <c r="F1810" s="10"/>
      <c r="G1810" s="10"/>
      <c r="H1810" s="10"/>
    </row>
    <row r="1811" spans="1:8" x14ac:dyDescent="0.2">
      <c r="A1811" s="2" t="s">
        <v>621</v>
      </c>
      <c r="B1811" s="2" t="s">
        <v>622</v>
      </c>
      <c r="C1811" s="2" t="s">
        <v>70</v>
      </c>
      <c r="D1811" s="6">
        <v>1</v>
      </c>
      <c r="E1811" s="6">
        <v>4.5</v>
      </c>
      <c r="F1811" s="6">
        <v>1.3</v>
      </c>
      <c r="G1811" s="6">
        <f>E1811-F1811</f>
        <v>3.2</v>
      </c>
      <c r="H1811" s="6">
        <f>IF(E1811&lt;&gt;0, ((E1811-F1811)/E1811)*100, 0)</f>
        <v>71.111111111111114</v>
      </c>
    </row>
    <row r="1812" spans="1:8" x14ac:dyDescent="0.2">
      <c r="A1812" s="2" t="s">
        <v>621</v>
      </c>
      <c r="B1812" s="2" t="s">
        <v>622</v>
      </c>
      <c r="C1812" s="2" t="s">
        <v>166</v>
      </c>
      <c r="D1812" s="6">
        <v>1</v>
      </c>
      <c r="E1812" s="6">
        <v>2</v>
      </c>
      <c r="F1812" s="6">
        <v>0.52</v>
      </c>
      <c r="G1812" s="6">
        <f>E1812-F1812</f>
        <v>1.48</v>
      </c>
      <c r="H1812" s="6">
        <f>IF(E1812&lt;&gt;0, ((E1812-F1812)/E1812)*100, 0)</f>
        <v>74</v>
      </c>
    </row>
    <row r="1813" spans="1:8" customFormat="1" ht="15" x14ac:dyDescent="0.25">
      <c r="D1813" s="10"/>
      <c r="E1813" s="10"/>
      <c r="F1813" s="10"/>
      <c r="G1813" s="10"/>
      <c r="H1813" s="10"/>
    </row>
    <row r="1814" spans="1:8" s="4" customFormat="1" x14ac:dyDescent="0.2">
      <c r="A1814" s="3" t="s">
        <v>10</v>
      </c>
      <c r="B1814" s="3" t="s">
        <v>10</v>
      </c>
      <c r="C1814" s="3" t="s">
        <v>10</v>
      </c>
      <c r="D1814" s="5">
        <f>SUBTOTAL(9, D1811:D1813)</f>
        <v>2</v>
      </c>
      <c r="E1814" s="5">
        <f>SUBTOTAL(9, E1811:E1813)</f>
        <v>6.5</v>
      </c>
      <c r="F1814" s="5">
        <f>SUBTOTAL(9, F1811:F1813)</f>
        <v>1.82</v>
      </c>
      <c r="G1814" s="5">
        <f>SUBTOTAL(9, G1811:G1813)</f>
        <v>4.68</v>
      </c>
      <c r="H1814" s="5">
        <f>IF(E1814&lt;&gt;0, ((E1814-F1814)/E1814)*100, 0)</f>
        <v>72</v>
      </c>
    </row>
    <row r="1815" spans="1:8" customFormat="1" ht="15" x14ac:dyDescent="0.25">
      <c r="D1815" s="10"/>
      <c r="E1815" s="10"/>
      <c r="F1815" s="10"/>
      <c r="G1815" s="10"/>
      <c r="H1815" s="10"/>
    </row>
    <row r="1816" spans="1:8" x14ac:dyDescent="0.2">
      <c r="A1816" s="2" t="s">
        <v>623</v>
      </c>
      <c r="B1816" s="2" t="s">
        <v>624</v>
      </c>
      <c r="C1816" s="2" t="s">
        <v>205</v>
      </c>
      <c r="D1816" s="6">
        <v>1</v>
      </c>
      <c r="E1816" s="6">
        <v>35</v>
      </c>
      <c r="F1816" s="6">
        <v>15.3</v>
      </c>
      <c r="G1816" s="6">
        <f>E1816-F1816</f>
        <v>19.7</v>
      </c>
      <c r="H1816" s="6">
        <f>IF(E1816&lt;&gt;0, ((E1816-F1816)/E1816)*100, 0)</f>
        <v>56.285714285714285</v>
      </c>
    </row>
    <row r="1817" spans="1:8" x14ac:dyDescent="0.2">
      <c r="A1817" s="2" t="s">
        <v>623</v>
      </c>
      <c r="B1817" s="2" t="s">
        <v>624</v>
      </c>
      <c r="C1817" s="2" t="s">
        <v>185</v>
      </c>
      <c r="D1817" s="6">
        <v>1</v>
      </c>
      <c r="E1817" s="6">
        <v>37.5</v>
      </c>
      <c r="F1817" s="6">
        <v>16.27</v>
      </c>
      <c r="G1817" s="6">
        <f>E1817-F1817</f>
        <v>21.23</v>
      </c>
      <c r="H1817" s="6">
        <f>IF(E1817&lt;&gt;0, ((E1817-F1817)/E1817)*100, 0)</f>
        <v>56.613333333333337</v>
      </c>
    </row>
    <row r="1818" spans="1:8" customFormat="1" ht="15" x14ac:dyDescent="0.25">
      <c r="D1818" s="10"/>
      <c r="E1818" s="10"/>
      <c r="F1818" s="10"/>
      <c r="G1818" s="10"/>
      <c r="H1818" s="10"/>
    </row>
    <row r="1819" spans="1:8" s="4" customFormat="1" x14ac:dyDescent="0.2">
      <c r="A1819" s="3" t="s">
        <v>10</v>
      </c>
      <c r="B1819" s="3" t="s">
        <v>10</v>
      </c>
      <c r="C1819" s="3" t="s">
        <v>10</v>
      </c>
      <c r="D1819" s="5">
        <f>SUBTOTAL(9, D1816:D1818)</f>
        <v>2</v>
      </c>
      <c r="E1819" s="5">
        <f>SUBTOTAL(9, E1816:E1818)</f>
        <v>72.5</v>
      </c>
      <c r="F1819" s="5">
        <f>SUBTOTAL(9, F1816:F1818)</f>
        <v>31.57</v>
      </c>
      <c r="G1819" s="5">
        <f>SUBTOTAL(9, G1816:G1818)</f>
        <v>40.93</v>
      </c>
      <c r="H1819" s="5">
        <f>IF(E1819&lt;&gt;0, ((E1819-F1819)/E1819)*100, 0)</f>
        <v>56.4551724137931</v>
      </c>
    </row>
    <row r="1820" spans="1:8" customFormat="1" ht="15" x14ac:dyDescent="0.25">
      <c r="D1820" s="10"/>
      <c r="E1820" s="10"/>
      <c r="F1820" s="10"/>
      <c r="G1820" s="10"/>
      <c r="H1820" s="10"/>
    </row>
    <row r="1821" spans="1:8" x14ac:dyDescent="0.2">
      <c r="A1821" s="2" t="s">
        <v>625</v>
      </c>
      <c r="B1821" s="2" t="s">
        <v>626</v>
      </c>
      <c r="C1821" s="2" t="s">
        <v>111</v>
      </c>
      <c r="D1821" s="6">
        <v>1</v>
      </c>
      <c r="E1821" s="6">
        <v>43</v>
      </c>
      <c r="F1821" s="6">
        <v>11.34</v>
      </c>
      <c r="G1821" s="6">
        <f>E1821-F1821</f>
        <v>31.66</v>
      </c>
      <c r="H1821" s="6">
        <f>IF(E1821&lt;&gt;0, ((E1821-F1821)/E1821)*100, 0)</f>
        <v>73.627906976744185</v>
      </c>
    </row>
    <row r="1822" spans="1:8" customFormat="1" ht="15" x14ac:dyDescent="0.25">
      <c r="D1822" s="10"/>
      <c r="E1822" s="10"/>
      <c r="F1822" s="10"/>
      <c r="G1822" s="10"/>
      <c r="H1822" s="10"/>
    </row>
    <row r="1823" spans="1:8" s="4" customFormat="1" x14ac:dyDescent="0.2">
      <c r="A1823" s="3" t="s">
        <v>10</v>
      </c>
      <c r="B1823" s="3" t="s">
        <v>10</v>
      </c>
      <c r="C1823" s="3" t="s">
        <v>10</v>
      </c>
      <c r="D1823" s="5">
        <f>SUBTOTAL(9, D1821:D1822)</f>
        <v>1</v>
      </c>
      <c r="E1823" s="5">
        <f>SUBTOTAL(9, E1821:E1822)</f>
        <v>43</v>
      </c>
      <c r="F1823" s="5">
        <f>SUBTOTAL(9, F1821:F1822)</f>
        <v>11.34</v>
      </c>
      <c r="G1823" s="5">
        <f>SUBTOTAL(9, G1821:G1822)</f>
        <v>31.66</v>
      </c>
      <c r="H1823" s="5">
        <f>IF(E1823&lt;&gt;0, ((E1823-F1823)/E1823)*100, 0)</f>
        <v>73.627906976744185</v>
      </c>
    </row>
    <row r="1824" spans="1:8" customFormat="1" ht="15" x14ac:dyDescent="0.25">
      <c r="D1824" s="10"/>
      <c r="E1824" s="10"/>
      <c r="F1824" s="10"/>
      <c r="G1824" s="10"/>
      <c r="H1824" s="10"/>
    </row>
    <row r="1825" spans="1:8" x14ac:dyDescent="0.2">
      <c r="A1825" s="2" t="s">
        <v>627</v>
      </c>
      <c r="B1825" s="2" t="s">
        <v>628</v>
      </c>
      <c r="C1825" s="2" t="s">
        <v>11</v>
      </c>
      <c r="D1825" s="6">
        <v>1</v>
      </c>
      <c r="E1825" s="6">
        <v>16.5</v>
      </c>
      <c r="F1825" s="6">
        <v>5.88</v>
      </c>
      <c r="G1825" s="6">
        <f>E1825-F1825</f>
        <v>10.620000000000001</v>
      </c>
      <c r="H1825" s="6">
        <f>IF(E1825&lt;&gt;0, ((E1825-F1825)/E1825)*100, 0)</f>
        <v>64.363636363636374</v>
      </c>
    </row>
    <row r="1826" spans="1:8" customFormat="1" ht="15" x14ac:dyDescent="0.25">
      <c r="D1826" s="10"/>
      <c r="E1826" s="10"/>
      <c r="F1826" s="10"/>
      <c r="G1826" s="10"/>
      <c r="H1826" s="10"/>
    </row>
    <row r="1827" spans="1:8" s="4" customFormat="1" x14ac:dyDescent="0.2">
      <c r="A1827" s="3" t="s">
        <v>10</v>
      </c>
      <c r="B1827" s="3" t="s">
        <v>10</v>
      </c>
      <c r="C1827" s="3" t="s">
        <v>10</v>
      </c>
      <c r="D1827" s="5">
        <f>SUBTOTAL(9, D1825:D1826)</f>
        <v>1</v>
      </c>
      <c r="E1827" s="5">
        <f>SUBTOTAL(9, E1825:E1826)</f>
        <v>16.5</v>
      </c>
      <c r="F1827" s="5">
        <f>SUBTOTAL(9, F1825:F1826)</f>
        <v>5.88</v>
      </c>
      <c r="G1827" s="5">
        <f>SUBTOTAL(9, G1825:G1826)</f>
        <v>10.620000000000001</v>
      </c>
      <c r="H1827" s="5">
        <f>IF(E1827&lt;&gt;0, ((E1827-F1827)/E1827)*100, 0)</f>
        <v>64.363636363636374</v>
      </c>
    </row>
    <row r="1828" spans="1:8" customFormat="1" ht="15" x14ac:dyDescent="0.25">
      <c r="D1828" s="10"/>
      <c r="E1828" s="10"/>
      <c r="F1828" s="10"/>
      <c r="G1828" s="10"/>
      <c r="H1828" s="10"/>
    </row>
    <row r="1829" spans="1:8" x14ac:dyDescent="0.2">
      <c r="A1829" s="2" t="s">
        <v>629</v>
      </c>
      <c r="B1829" s="2" t="s">
        <v>630</v>
      </c>
      <c r="C1829" s="2" t="s">
        <v>42</v>
      </c>
      <c r="D1829" s="6">
        <v>6</v>
      </c>
      <c r="E1829" s="6">
        <v>81</v>
      </c>
      <c r="F1829" s="6">
        <v>32.82</v>
      </c>
      <c r="G1829" s="6">
        <f>E1829-F1829</f>
        <v>48.18</v>
      </c>
      <c r="H1829" s="6">
        <f>IF(E1829&lt;&gt;0, ((E1829-F1829)/E1829)*100, 0)</f>
        <v>59.481481481481481</v>
      </c>
    </row>
    <row r="1830" spans="1:8" customFormat="1" ht="15" x14ac:dyDescent="0.25">
      <c r="D1830" s="10"/>
      <c r="E1830" s="10"/>
      <c r="F1830" s="10"/>
      <c r="G1830" s="10"/>
      <c r="H1830" s="10"/>
    </row>
    <row r="1831" spans="1:8" s="4" customFormat="1" x14ac:dyDescent="0.2">
      <c r="A1831" s="3" t="s">
        <v>10</v>
      </c>
      <c r="B1831" s="3" t="s">
        <v>10</v>
      </c>
      <c r="C1831" s="3" t="s">
        <v>10</v>
      </c>
      <c r="D1831" s="5">
        <f>SUBTOTAL(9, D1829:D1830)</f>
        <v>6</v>
      </c>
      <c r="E1831" s="5">
        <f>SUBTOTAL(9, E1829:E1830)</f>
        <v>81</v>
      </c>
      <c r="F1831" s="5">
        <f>SUBTOTAL(9, F1829:F1830)</f>
        <v>32.82</v>
      </c>
      <c r="G1831" s="5">
        <f>SUBTOTAL(9, G1829:G1830)</f>
        <v>48.18</v>
      </c>
      <c r="H1831" s="5">
        <f>IF(E1831&lt;&gt;0, ((E1831-F1831)/E1831)*100, 0)</f>
        <v>59.481481481481481</v>
      </c>
    </row>
    <row r="1832" spans="1:8" customFormat="1" ht="15" x14ac:dyDescent="0.25">
      <c r="D1832" s="10"/>
      <c r="E1832" s="10"/>
      <c r="F1832" s="10"/>
      <c r="G1832" s="10"/>
      <c r="H1832" s="10"/>
    </row>
    <row r="1833" spans="1:8" x14ac:dyDescent="0.2">
      <c r="A1833" s="2" t="s">
        <v>631</v>
      </c>
      <c r="B1833" s="2" t="s">
        <v>632</v>
      </c>
      <c r="C1833" s="2" t="s">
        <v>10</v>
      </c>
      <c r="G1833" s="6">
        <f t="shared" ref="G1833:G1845" si="124">E1833-F1833</f>
        <v>0</v>
      </c>
      <c r="H1833" s="6">
        <f t="shared" ref="H1833:H1845" si="125">IF(E1833&lt;&gt;0, ((E1833-F1833)/E1833)*100, 0)</f>
        <v>0</v>
      </c>
    </row>
    <row r="1834" spans="1:8" x14ac:dyDescent="0.2">
      <c r="A1834" s="2" t="s">
        <v>631</v>
      </c>
      <c r="B1834" s="2" t="s">
        <v>632</v>
      </c>
      <c r="C1834" s="2" t="s">
        <v>41</v>
      </c>
      <c r="D1834" s="6">
        <v>10</v>
      </c>
      <c r="E1834" s="6">
        <v>135</v>
      </c>
      <c r="F1834" s="6">
        <v>54.7</v>
      </c>
      <c r="G1834" s="6">
        <f t="shared" si="124"/>
        <v>80.3</v>
      </c>
      <c r="H1834" s="6">
        <f t="shared" si="125"/>
        <v>59.481481481481481</v>
      </c>
    </row>
    <row r="1835" spans="1:8" x14ac:dyDescent="0.2">
      <c r="A1835" s="2" t="s">
        <v>631</v>
      </c>
      <c r="B1835" s="2" t="s">
        <v>632</v>
      </c>
      <c r="C1835" s="2" t="s">
        <v>101</v>
      </c>
      <c r="D1835" s="6">
        <v>6</v>
      </c>
      <c r="E1835" s="6">
        <v>81</v>
      </c>
      <c r="F1835" s="6">
        <v>32.82</v>
      </c>
      <c r="G1835" s="6">
        <f t="shared" si="124"/>
        <v>48.18</v>
      </c>
      <c r="H1835" s="6">
        <f t="shared" si="125"/>
        <v>59.481481481481481</v>
      </c>
    </row>
    <row r="1836" spans="1:8" x14ac:dyDescent="0.2">
      <c r="A1836" s="2" t="s">
        <v>631</v>
      </c>
      <c r="B1836" s="2" t="s">
        <v>632</v>
      </c>
      <c r="C1836" s="2" t="s">
        <v>42</v>
      </c>
      <c r="D1836" s="6">
        <v>4</v>
      </c>
      <c r="E1836" s="6">
        <v>54</v>
      </c>
      <c r="F1836" s="6">
        <v>21.88</v>
      </c>
      <c r="G1836" s="6">
        <f t="shared" si="124"/>
        <v>32.120000000000005</v>
      </c>
      <c r="H1836" s="6">
        <f t="shared" si="125"/>
        <v>59.481481481481488</v>
      </c>
    </row>
    <row r="1837" spans="1:8" x14ac:dyDescent="0.2">
      <c r="A1837" s="2" t="s">
        <v>631</v>
      </c>
      <c r="B1837" s="2" t="s">
        <v>632</v>
      </c>
      <c r="C1837" s="2" t="s">
        <v>316</v>
      </c>
      <c r="D1837" s="6">
        <v>2</v>
      </c>
      <c r="E1837" s="6">
        <v>30</v>
      </c>
      <c r="F1837" s="6">
        <v>11.92</v>
      </c>
      <c r="G1837" s="6">
        <f t="shared" si="124"/>
        <v>18.079999999999998</v>
      </c>
      <c r="H1837" s="6">
        <f t="shared" si="125"/>
        <v>60.266666666666659</v>
      </c>
    </row>
    <row r="1838" spans="1:8" x14ac:dyDescent="0.2">
      <c r="A1838" s="2" t="s">
        <v>631</v>
      </c>
      <c r="B1838" s="2" t="s">
        <v>632</v>
      </c>
      <c r="C1838" s="2" t="s">
        <v>70</v>
      </c>
      <c r="D1838" s="6">
        <v>3</v>
      </c>
      <c r="E1838" s="6">
        <v>13.5</v>
      </c>
      <c r="F1838" s="6">
        <v>3.9</v>
      </c>
      <c r="G1838" s="6">
        <f t="shared" si="124"/>
        <v>9.6</v>
      </c>
      <c r="H1838" s="6">
        <f t="shared" si="125"/>
        <v>71.111111111111114</v>
      </c>
    </row>
    <row r="1839" spans="1:8" x14ac:dyDescent="0.2">
      <c r="A1839" s="2" t="s">
        <v>631</v>
      </c>
      <c r="B1839" s="2" t="s">
        <v>632</v>
      </c>
      <c r="C1839" s="2" t="s">
        <v>270</v>
      </c>
      <c r="D1839" s="6">
        <v>1</v>
      </c>
      <c r="E1839" s="6">
        <v>21.75</v>
      </c>
      <c r="G1839" s="6">
        <f t="shared" si="124"/>
        <v>21.75</v>
      </c>
      <c r="H1839" s="6">
        <f t="shared" si="125"/>
        <v>100</v>
      </c>
    </row>
    <row r="1840" spans="1:8" x14ac:dyDescent="0.2">
      <c r="A1840" s="2" t="s">
        <v>631</v>
      </c>
      <c r="B1840" s="2" t="s">
        <v>632</v>
      </c>
      <c r="C1840" s="2" t="s">
        <v>633</v>
      </c>
      <c r="D1840" s="6">
        <v>1</v>
      </c>
      <c r="E1840" s="6">
        <v>14</v>
      </c>
      <c r="F1840" s="6">
        <v>4.79</v>
      </c>
      <c r="G1840" s="6">
        <f t="shared" si="124"/>
        <v>9.2100000000000009</v>
      </c>
      <c r="H1840" s="6">
        <f t="shared" si="125"/>
        <v>65.785714285714292</v>
      </c>
    </row>
    <row r="1841" spans="1:8" x14ac:dyDescent="0.2">
      <c r="A1841" s="2" t="s">
        <v>631</v>
      </c>
      <c r="B1841" s="2" t="s">
        <v>632</v>
      </c>
      <c r="C1841" s="2" t="s">
        <v>634</v>
      </c>
      <c r="D1841" s="6">
        <v>1</v>
      </c>
      <c r="E1841" s="6">
        <v>22.5</v>
      </c>
      <c r="F1841" s="6">
        <v>6.91</v>
      </c>
      <c r="G1841" s="6">
        <f t="shared" si="124"/>
        <v>15.59</v>
      </c>
      <c r="H1841" s="6">
        <f t="shared" si="125"/>
        <v>69.288888888888891</v>
      </c>
    </row>
    <row r="1842" spans="1:8" x14ac:dyDescent="0.2">
      <c r="A1842" s="2" t="s">
        <v>631</v>
      </c>
      <c r="B1842" s="2" t="s">
        <v>632</v>
      </c>
      <c r="C1842" s="2" t="s">
        <v>48</v>
      </c>
      <c r="D1842" s="6">
        <v>1</v>
      </c>
      <c r="E1842" s="6">
        <v>11</v>
      </c>
      <c r="G1842" s="6">
        <f t="shared" si="124"/>
        <v>11</v>
      </c>
      <c r="H1842" s="6">
        <f t="shared" si="125"/>
        <v>100</v>
      </c>
    </row>
    <row r="1843" spans="1:8" x14ac:dyDescent="0.2">
      <c r="A1843" s="2" t="s">
        <v>631</v>
      </c>
      <c r="B1843" s="2" t="s">
        <v>632</v>
      </c>
      <c r="C1843" s="2" t="s">
        <v>83</v>
      </c>
      <c r="D1843" s="6">
        <v>1</v>
      </c>
      <c r="E1843" s="6">
        <v>34.75</v>
      </c>
      <c r="F1843" s="6">
        <v>9.1</v>
      </c>
      <c r="G1843" s="6">
        <f t="shared" si="124"/>
        <v>25.65</v>
      </c>
      <c r="H1843" s="6">
        <f t="shared" si="125"/>
        <v>73.812949640287755</v>
      </c>
    </row>
    <row r="1844" spans="1:8" x14ac:dyDescent="0.2">
      <c r="A1844" s="2" t="s">
        <v>631</v>
      </c>
      <c r="B1844" s="2" t="s">
        <v>632</v>
      </c>
      <c r="C1844" s="2" t="s">
        <v>26</v>
      </c>
      <c r="D1844" s="6">
        <v>1</v>
      </c>
      <c r="E1844" s="6">
        <v>7.85</v>
      </c>
      <c r="F1844" s="6">
        <v>1.62</v>
      </c>
      <c r="G1844" s="6">
        <f t="shared" si="124"/>
        <v>6.2299999999999995</v>
      </c>
      <c r="H1844" s="6">
        <f t="shared" si="125"/>
        <v>79.363057324840753</v>
      </c>
    </row>
    <row r="1845" spans="1:8" x14ac:dyDescent="0.2">
      <c r="A1845" s="2" t="s">
        <v>631</v>
      </c>
      <c r="B1845" s="2" t="s">
        <v>632</v>
      </c>
      <c r="C1845" s="2" t="s">
        <v>121</v>
      </c>
      <c r="D1845" s="6">
        <v>1</v>
      </c>
      <c r="E1845" s="6">
        <v>10.75</v>
      </c>
      <c r="F1845" s="6">
        <v>2.4</v>
      </c>
      <c r="G1845" s="6">
        <f t="shared" si="124"/>
        <v>8.35</v>
      </c>
      <c r="H1845" s="6">
        <f t="shared" si="125"/>
        <v>77.674418604651166</v>
      </c>
    </row>
    <row r="1846" spans="1:8" customFormat="1" ht="15" x14ac:dyDescent="0.25">
      <c r="D1846" s="10"/>
      <c r="E1846" s="10"/>
      <c r="F1846" s="10"/>
      <c r="G1846" s="10"/>
      <c r="H1846" s="10"/>
    </row>
    <row r="1847" spans="1:8" s="4" customFormat="1" x14ac:dyDescent="0.2">
      <c r="A1847" s="3" t="s">
        <v>10</v>
      </c>
      <c r="B1847" s="3" t="s">
        <v>10</v>
      </c>
      <c r="C1847" s="3" t="s">
        <v>10</v>
      </c>
      <c r="D1847" s="5">
        <f>SUBTOTAL(9, D1833:D1846)</f>
        <v>32</v>
      </c>
      <c r="E1847" s="5">
        <f>SUBTOTAL(9, E1833:E1846)</f>
        <v>436.1</v>
      </c>
      <c r="F1847" s="5">
        <f>SUBTOTAL(9, F1833:F1846)</f>
        <v>150.04000000000002</v>
      </c>
      <c r="G1847" s="5">
        <f>SUBTOTAL(9, G1833:G1846)</f>
        <v>286.06000000000006</v>
      </c>
      <c r="H1847" s="5">
        <f>IF(E1847&lt;&gt;0, ((E1847-F1847)/E1847)*100, 0)</f>
        <v>65.595047007567061</v>
      </c>
    </row>
    <row r="1848" spans="1:8" customFormat="1" ht="15" x14ac:dyDescent="0.25">
      <c r="D1848" s="10"/>
      <c r="E1848" s="10"/>
      <c r="F1848" s="10"/>
      <c r="G1848" s="10"/>
      <c r="H1848" s="10"/>
    </row>
    <row r="1849" spans="1:8" x14ac:dyDescent="0.2">
      <c r="A1849" s="2" t="s">
        <v>635</v>
      </c>
      <c r="B1849" s="2" t="s">
        <v>636</v>
      </c>
      <c r="C1849" s="2" t="s">
        <v>383</v>
      </c>
      <c r="D1849" s="6">
        <v>1</v>
      </c>
      <c r="E1849" s="6">
        <v>26</v>
      </c>
      <c r="F1849" s="6">
        <v>11.96</v>
      </c>
      <c r="G1849" s="6">
        <f>E1849-F1849</f>
        <v>14.04</v>
      </c>
      <c r="H1849" s="6">
        <f>IF(E1849&lt;&gt;0, ((E1849-F1849)/E1849)*100, 0)</f>
        <v>53.999999999999993</v>
      </c>
    </row>
    <row r="1850" spans="1:8" customFormat="1" ht="15" x14ac:dyDescent="0.25">
      <c r="D1850" s="10"/>
      <c r="E1850" s="10"/>
      <c r="F1850" s="10"/>
      <c r="G1850" s="10"/>
      <c r="H1850" s="10"/>
    </row>
    <row r="1851" spans="1:8" s="4" customFormat="1" x14ac:dyDescent="0.2">
      <c r="A1851" s="3" t="s">
        <v>10</v>
      </c>
      <c r="B1851" s="3" t="s">
        <v>10</v>
      </c>
      <c r="C1851" s="3" t="s">
        <v>10</v>
      </c>
      <c r="D1851" s="5">
        <f>SUBTOTAL(9, D1849:D1850)</f>
        <v>1</v>
      </c>
      <c r="E1851" s="5">
        <f>SUBTOTAL(9, E1849:E1850)</f>
        <v>26</v>
      </c>
      <c r="F1851" s="5">
        <f>SUBTOTAL(9, F1849:F1850)</f>
        <v>11.96</v>
      </c>
      <c r="G1851" s="5">
        <f>SUBTOTAL(9, G1849:G1850)</f>
        <v>14.04</v>
      </c>
      <c r="H1851" s="5">
        <f>IF(E1851&lt;&gt;0, ((E1851-F1851)/E1851)*100, 0)</f>
        <v>53.999999999999993</v>
      </c>
    </row>
    <row r="1852" spans="1:8" customFormat="1" ht="15" x14ac:dyDescent="0.25">
      <c r="D1852" s="10"/>
      <c r="E1852" s="10"/>
      <c r="F1852" s="10"/>
      <c r="G1852" s="10"/>
      <c r="H1852" s="10"/>
    </row>
    <row r="1853" spans="1:8" x14ac:dyDescent="0.2">
      <c r="A1853" s="2" t="s">
        <v>637</v>
      </c>
      <c r="B1853" s="2" t="s">
        <v>638</v>
      </c>
      <c r="C1853" s="2" t="s">
        <v>181</v>
      </c>
      <c r="D1853" s="6">
        <v>1</v>
      </c>
      <c r="E1853" s="6">
        <v>22</v>
      </c>
      <c r="F1853" s="6">
        <v>7</v>
      </c>
      <c r="G1853" s="6">
        <f>E1853-F1853</f>
        <v>15</v>
      </c>
      <c r="H1853" s="6">
        <f>IF(E1853&lt;&gt;0, ((E1853-F1853)/E1853)*100, 0)</f>
        <v>68.181818181818173</v>
      </c>
    </row>
    <row r="1854" spans="1:8" x14ac:dyDescent="0.2">
      <c r="A1854" s="2" t="s">
        <v>637</v>
      </c>
      <c r="B1854" s="2" t="s">
        <v>638</v>
      </c>
      <c r="C1854" s="2" t="s">
        <v>22</v>
      </c>
      <c r="D1854" s="6">
        <v>1</v>
      </c>
      <c r="E1854" s="6">
        <v>31</v>
      </c>
      <c r="F1854" s="6">
        <v>7.75</v>
      </c>
      <c r="G1854" s="6">
        <f>E1854-F1854</f>
        <v>23.25</v>
      </c>
      <c r="H1854" s="6">
        <f>IF(E1854&lt;&gt;0, ((E1854-F1854)/E1854)*100, 0)</f>
        <v>75</v>
      </c>
    </row>
    <row r="1855" spans="1:8" customFormat="1" ht="15" x14ac:dyDescent="0.25">
      <c r="D1855" s="10"/>
      <c r="E1855" s="10"/>
      <c r="F1855" s="10"/>
      <c r="G1855" s="10"/>
      <c r="H1855" s="10"/>
    </row>
    <row r="1856" spans="1:8" s="4" customFormat="1" x14ac:dyDescent="0.2">
      <c r="A1856" s="3" t="s">
        <v>10</v>
      </c>
      <c r="B1856" s="3" t="s">
        <v>10</v>
      </c>
      <c r="C1856" s="3" t="s">
        <v>10</v>
      </c>
      <c r="D1856" s="5">
        <f>SUBTOTAL(9, D1853:D1855)</f>
        <v>2</v>
      </c>
      <c r="E1856" s="5">
        <f>SUBTOTAL(9, E1853:E1855)</f>
        <v>53</v>
      </c>
      <c r="F1856" s="5">
        <f>SUBTOTAL(9, F1853:F1855)</f>
        <v>14.75</v>
      </c>
      <c r="G1856" s="5">
        <f>SUBTOTAL(9, G1853:G1855)</f>
        <v>38.25</v>
      </c>
      <c r="H1856" s="5">
        <f>IF(E1856&lt;&gt;0, ((E1856-F1856)/E1856)*100, 0)</f>
        <v>72.169811320754718</v>
      </c>
    </row>
    <row r="1857" spans="1:8" customFormat="1" ht="15" x14ac:dyDescent="0.25">
      <c r="D1857" s="10"/>
      <c r="E1857" s="10"/>
      <c r="F1857" s="10"/>
      <c r="G1857" s="10"/>
      <c r="H1857" s="10"/>
    </row>
    <row r="1858" spans="1:8" x14ac:dyDescent="0.2">
      <c r="A1858" s="2" t="s">
        <v>639</v>
      </c>
      <c r="B1858" s="2" t="s">
        <v>640</v>
      </c>
      <c r="C1858" s="2" t="s">
        <v>109</v>
      </c>
      <c r="D1858" s="6">
        <v>4</v>
      </c>
      <c r="E1858" s="6">
        <v>56</v>
      </c>
      <c r="F1858" s="6">
        <v>19.04</v>
      </c>
      <c r="G1858" s="6">
        <f>E1858-F1858</f>
        <v>36.96</v>
      </c>
      <c r="H1858" s="6">
        <f>IF(E1858&lt;&gt;0, ((E1858-F1858)/E1858)*100, 0)</f>
        <v>66</v>
      </c>
    </row>
    <row r="1859" spans="1:8" customFormat="1" ht="15" x14ac:dyDescent="0.25">
      <c r="D1859" s="10"/>
      <c r="E1859" s="10"/>
      <c r="F1859" s="10"/>
      <c r="G1859" s="10"/>
      <c r="H1859" s="10"/>
    </row>
    <row r="1860" spans="1:8" s="4" customFormat="1" x14ac:dyDescent="0.2">
      <c r="A1860" s="3" t="s">
        <v>10</v>
      </c>
      <c r="B1860" s="3" t="s">
        <v>10</v>
      </c>
      <c r="C1860" s="3" t="s">
        <v>10</v>
      </c>
      <c r="D1860" s="5">
        <f>SUBTOTAL(9, D1858:D1859)</f>
        <v>4</v>
      </c>
      <c r="E1860" s="5">
        <f>SUBTOTAL(9, E1858:E1859)</f>
        <v>56</v>
      </c>
      <c r="F1860" s="5">
        <f>SUBTOTAL(9, F1858:F1859)</f>
        <v>19.04</v>
      </c>
      <c r="G1860" s="5">
        <f>SUBTOTAL(9, G1858:G1859)</f>
        <v>36.96</v>
      </c>
      <c r="H1860" s="5">
        <f>IF(E1860&lt;&gt;0, ((E1860-F1860)/E1860)*100, 0)</f>
        <v>66</v>
      </c>
    </row>
    <row r="1861" spans="1:8" customFormat="1" ht="15" x14ac:dyDescent="0.25">
      <c r="D1861" s="10"/>
      <c r="E1861" s="10"/>
      <c r="F1861" s="10"/>
      <c r="G1861" s="10"/>
      <c r="H1861" s="10"/>
    </row>
    <row r="1862" spans="1:8" x14ac:dyDescent="0.2">
      <c r="A1862" s="2" t="s">
        <v>641</v>
      </c>
      <c r="B1862" s="2" t="s">
        <v>642</v>
      </c>
      <c r="C1862" s="2" t="s">
        <v>103</v>
      </c>
      <c r="D1862" s="6">
        <v>2</v>
      </c>
      <c r="E1862" s="6">
        <v>13</v>
      </c>
      <c r="G1862" s="6">
        <f>E1862-F1862</f>
        <v>13</v>
      </c>
      <c r="H1862" s="6">
        <f>IF(E1862&lt;&gt;0, ((E1862-F1862)/E1862)*100, 0)</f>
        <v>100</v>
      </c>
    </row>
    <row r="1863" spans="1:8" customFormat="1" ht="15" x14ac:dyDescent="0.25">
      <c r="D1863" s="10"/>
      <c r="E1863" s="10"/>
      <c r="F1863" s="10"/>
      <c r="G1863" s="10"/>
      <c r="H1863" s="10"/>
    </row>
    <row r="1864" spans="1:8" s="4" customFormat="1" x14ac:dyDescent="0.2">
      <c r="A1864" s="3" t="s">
        <v>10</v>
      </c>
      <c r="B1864" s="3" t="s">
        <v>10</v>
      </c>
      <c r="C1864" s="3" t="s">
        <v>10</v>
      </c>
      <c r="D1864" s="5">
        <f>SUBTOTAL(9, D1862:D1863)</f>
        <v>2</v>
      </c>
      <c r="E1864" s="5">
        <f>SUBTOTAL(9, E1862:E1863)</f>
        <v>13</v>
      </c>
      <c r="F1864" s="5">
        <f>SUBTOTAL(9, F1862:F1863)</f>
        <v>0</v>
      </c>
      <c r="G1864" s="5">
        <f>SUBTOTAL(9, G1862:G1863)</f>
        <v>13</v>
      </c>
      <c r="H1864" s="5">
        <f>IF(E1864&lt;&gt;0, ((E1864-F1864)/E1864)*100, 0)</f>
        <v>100</v>
      </c>
    </row>
    <row r="1865" spans="1:8" customFormat="1" ht="15" x14ac:dyDescent="0.25">
      <c r="D1865" s="10"/>
      <c r="E1865" s="10"/>
      <c r="F1865" s="10"/>
      <c r="G1865" s="10"/>
      <c r="H1865" s="10"/>
    </row>
    <row r="1866" spans="1:8" x14ac:dyDescent="0.2">
      <c r="A1866" s="2" t="s">
        <v>643</v>
      </c>
      <c r="B1866" s="2" t="s">
        <v>644</v>
      </c>
      <c r="C1866" s="2" t="s">
        <v>103</v>
      </c>
      <c r="D1866" s="6">
        <v>1</v>
      </c>
      <c r="E1866" s="6">
        <v>6.5</v>
      </c>
      <c r="G1866" s="6">
        <f>E1866-F1866</f>
        <v>6.5</v>
      </c>
      <c r="H1866" s="6">
        <f>IF(E1866&lt;&gt;0, ((E1866-F1866)/E1866)*100, 0)</f>
        <v>100</v>
      </c>
    </row>
    <row r="1867" spans="1:8" customFormat="1" ht="15" x14ac:dyDescent="0.25">
      <c r="D1867" s="10"/>
      <c r="E1867" s="10"/>
      <c r="F1867" s="10"/>
      <c r="G1867" s="10"/>
      <c r="H1867" s="10"/>
    </row>
    <row r="1868" spans="1:8" s="4" customFormat="1" x14ac:dyDescent="0.2">
      <c r="A1868" s="3" t="s">
        <v>10</v>
      </c>
      <c r="B1868" s="3" t="s">
        <v>10</v>
      </c>
      <c r="C1868" s="3" t="s">
        <v>10</v>
      </c>
      <c r="D1868" s="5">
        <f>SUBTOTAL(9, D1866:D1867)</f>
        <v>1</v>
      </c>
      <c r="E1868" s="5">
        <f>SUBTOTAL(9, E1866:E1867)</f>
        <v>6.5</v>
      </c>
      <c r="F1868" s="5">
        <f>SUBTOTAL(9, F1866:F1867)</f>
        <v>0</v>
      </c>
      <c r="G1868" s="5">
        <f>SUBTOTAL(9, G1866:G1867)</f>
        <v>6.5</v>
      </c>
      <c r="H1868" s="5">
        <f>IF(E1868&lt;&gt;0, ((E1868-F1868)/E1868)*100, 0)</f>
        <v>100</v>
      </c>
    </row>
    <row r="1869" spans="1:8" customFormat="1" ht="15" x14ac:dyDescent="0.25">
      <c r="D1869" s="10"/>
      <c r="E1869" s="10"/>
      <c r="F1869" s="10"/>
      <c r="G1869" s="10"/>
      <c r="H1869" s="10"/>
    </row>
    <row r="1870" spans="1:8" x14ac:dyDescent="0.2">
      <c r="A1870" s="2" t="s">
        <v>645</v>
      </c>
      <c r="B1870" s="2" t="s">
        <v>646</v>
      </c>
      <c r="C1870" s="2" t="s">
        <v>450</v>
      </c>
      <c r="D1870" s="6">
        <v>1</v>
      </c>
      <c r="E1870" s="6">
        <v>11</v>
      </c>
      <c r="F1870" s="6">
        <v>3.64</v>
      </c>
      <c r="G1870" s="6">
        <f>E1870-F1870</f>
        <v>7.3599999999999994</v>
      </c>
      <c r="H1870" s="6">
        <f>IF(E1870&lt;&gt;0, ((E1870-F1870)/E1870)*100, 0)</f>
        <v>66.909090909090907</v>
      </c>
    </row>
    <row r="1871" spans="1:8" customFormat="1" ht="15" x14ac:dyDescent="0.25">
      <c r="D1871" s="10"/>
      <c r="E1871" s="10"/>
      <c r="F1871" s="10"/>
      <c r="G1871" s="10"/>
      <c r="H1871" s="10"/>
    </row>
    <row r="1872" spans="1:8" s="4" customFormat="1" x14ac:dyDescent="0.2">
      <c r="A1872" s="3" t="s">
        <v>10</v>
      </c>
      <c r="B1872" s="3" t="s">
        <v>10</v>
      </c>
      <c r="C1872" s="3" t="s">
        <v>10</v>
      </c>
      <c r="D1872" s="5">
        <f>SUBTOTAL(9, D1870:D1871)</f>
        <v>1</v>
      </c>
      <c r="E1872" s="5">
        <f>SUBTOTAL(9, E1870:E1871)</f>
        <v>11</v>
      </c>
      <c r="F1872" s="5">
        <f>SUBTOTAL(9, F1870:F1871)</f>
        <v>3.64</v>
      </c>
      <c r="G1872" s="5">
        <f>SUBTOTAL(9, G1870:G1871)</f>
        <v>7.3599999999999994</v>
      </c>
      <c r="H1872" s="5">
        <f>IF(E1872&lt;&gt;0, ((E1872-F1872)/E1872)*100, 0)</f>
        <v>66.909090909090907</v>
      </c>
    </row>
    <row r="1873" spans="1:8" customFormat="1" ht="15" x14ac:dyDescent="0.25">
      <c r="D1873" s="10"/>
      <c r="E1873" s="10"/>
      <c r="F1873" s="10"/>
      <c r="G1873" s="10"/>
      <c r="H1873" s="10"/>
    </row>
    <row r="1874" spans="1:8" x14ac:dyDescent="0.2">
      <c r="A1874" s="2" t="s">
        <v>647</v>
      </c>
      <c r="B1874" s="2" t="s">
        <v>648</v>
      </c>
      <c r="C1874" s="2" t="s">
        <v>10</v>
      </c>
      <c r="E1874" s="6">
        <v>-21.75</v>
      </c>
      <c r="G1874" s="6">
        <f>E1874-F1874</f>
        <v>-21.75</v>
      </c>
      <c r="H1874" s="6">
        <f>IF(E1874&lt;&gt;0, ((E1874-F1874)/E1874)*100, 0)</f>
        <v>100</v>
      </c>
    </row>
    <row r="1875" spans="1:8" x14ac:dyDescent="0.2">
      <c r="A1875" s="2" t="s">
        <v>647</v>
      </c>
      <c r="B1875" s="2" t="s">
        <v>648</v>
      </c>
      <c r="C1875" s="2" t="s">
        <v>109</v>
      </c>
      <c r="D1875" s="6">
        <v>1</v>
      </c>
      <c r="E1875" s="6">
        <v>14</v>
      </c>
      <c r="F1875" s="6">
        <v>4.76</v>
      </c>
      <c r="G1875" s="6">
        <f>E1875-F1875</f>
        <v>9.24</v>
      </c>
      <c r="H1875" s="6">
        <f>IF(E1875&lt;&gt;0, ((E1875-F1875)/E1875)*100, 0)</f>
        <v>66</v>
      </c>
    </row>
    <row r="1876" spans="1:8" customFormat="1" ht="15" x14ac:dyDescent="0.25">
      <c r="D1876" s="10"/>
      <c r="E1876" s="10"/>
      <c r="F1876" s="10"/>
      <c r="G1876" s="10"/>
      <c r="H1876" s="10"/>
    </row>
    <row r="1877" spans="1:8" s="4" customFormat="1" x14ac:dyDescent="0.2">
      <c r="A1877" s="3" t="s">
        <v>10</v>
      </c>
      <c r="B1877" s="3" t="s">
        <v>10</v>
      </c>
      <c r="C1877" s="3" t="s">
        <v>10</v>
      </c>
      <c r="D1877" s="5">
        <f>SUBTOTAL(9, D1874:D1876)</f>
        <v>1</v>
      </c>
      <c r="E1877" s="5">
        <f>SUBTOTAL(9, E1874:E1876)</f>
        <v>-7.75</v>
      </c>
      <c r="F1877" s="5">
        <f>SUBTOTAL(9, F1874:F1876)</f>
        <v>4.76</v>
      </c>
      <c r="G1877" s="5">
        <f>SUBTOTAL(9, G1874:G1876)</f>
        <v>-12.51</v>
      </c>
      <c r="H1877" s="5">
        <f>IF(E1877&lt;&gt;0, ((E1877-F1877)/E1877)*100, 0)</f>
        <v>161.41935483870969</v>
      </c>
    </row>
    <row r="1878" spans="1:8" customFormat="1" ht="15" x14ac:dyDescent="0.25">
      <c r="D1878" s="10"/>
      <c r="E1878" s="10"/>
      <c r="F1878" s="10"/>
      <c r="G1878" s="10"/>
      <c r="H1878" s="10"/>
    </row>
    <row r="1879" spans="1:8" x14ac:dyDescent="0.2">
      <c r="A1879" s="2" t="s">
        <v>649</v>
      </c>
      <c r="B1879" s="2" t="s">
        <v>650</v>
      </c>
      <c r="C1879" s="2" t="s">
        <v>181</v>
      </c>
      <c r="D1879" s="6">
        <v>1</v>
      </c>
      <c r="E1879" s="6">
        <v>22</v>
      </c>
      <c r="F1879" s="6">
        <v>7</v>
      </c>
      <c r="G1879" s="6">
        <f>E1879-F1879</f>
        <v>15</v>
      </c>
      <c r="H1879" s="6">
        <f>IF(E1879&lt;&gt;0, ((E1879-F1879)/E1879)*100, 0)</f>
        <v>68.181818181818173</v>
      </c>
    </row>
    <row r="1880" spans="1:8" customFormat="1" ht="15" x14ac:dyDescent="0.25">
      <c r="D1880" s="10"/>
      <c r="E1880" s="10"/>
      <c r="F1880" s="10"/>
      <c r="G1880" s="10"/>
      <c r="H1880" s="10"/>
    </row>
    <row r="1881" spans="1:8" s="4" customFormat="1" x14ac:dyDescent="0.2">
      <c r="A1881" s="3" t="s">
        <v>10</v>
      </c>
      <c r="B1881" s="3" t="s">
        <v>10</v>
      </c>
      <c r="C1881" s="3" t="s">
        <v>10</v>
      </c>
      <c r="D1881" s="5">
        <f>SUBTOTAL(9, D1879:D1880)</f>
        <v>1</v>
      </c>
      <c r="E1881" s="5">
        <f>SUBTOTAL(9, E1879:E1880)</f>
        <v>22</v>
      </c>
      <c r="F1881" s="5">
        <f>SUBTOTAL(9, F1879:F1880)</f>
        <v>7</v>
      </c>
      <c r="G1881" s="5">
        <f>SUBTOTAL(9, G1879:G1880)</f>
        <v>15</v>
      </c>
      <c r="H1881" s="5">
        <f>IF(E1881&lt;&gt;0, ((E1881-F1881)/E1881)*100, 0)</f>
        <v>68.181818181818173</v>
      </c>
    </row>
    <row r="1882" spans="1:8" customFormat="1" ht="15" x14ac:dyDescent="0.25">
      <c r="D1882" s="10"/>
      <c r="E1882" s="10"/>
      <c r="F1882" s="10"/>
      <c r="G1882" s="10"/>
      <c r="H1882" s="10"/>
    </row>
    <row r="1883" spans="1:8" x14ac:dyDescent="0.2">
      <c r="A1883" s="2" t="s">
        <v>651</v>
      </c>
      <c r="B1883" s="2" t="s">
        <v>652</v>
      </c>
      <c r="C1883" s="2" t="s">
        <v>15</v>
      </c>
      <c r="D1883" s="6">
        <v>1</v>
      </c>
      <c r="E1883" s="6">
        <v>13.5</v>
      </c>
      <c r="F1883" s="6">
        <v>4.2</v>
      </c>
      <c r="G1883" s="6">
        <f>E1883-F1883</f>
        <v>9.3000000000000007</v>
      </c>
      <c r="H1883" s="6">
        <f>IF(E1883&lt;&gt;0, ((E1883-F1883)/E1883)*100, 0)</f>
        <v>68.8888888888889</v>
      </c>
    </row>
    <row r="1884" spans="1:8" customFormat="1" ht="15" x14ac:dyDescent="0.25">
      <c r="D1884" s="10"/>
      <c r="E1884" s="10"/>
      <c r="F1884" s="10"/>
      <c r="G1884" s="10"/>
      <c r="H1884" s="10"/>
    </row>
    <row r="1885" spans="1:8" s="4" customFormat="1" x14ac:dyDescent="0.2">
      <c r="A1885" s="3" t="s">
        <v>10</v>
      </c>
      <c r="B1885" s="3" t="s">
        <v>10</v>
      </c>
      <c r="C1885" s="3" t="s">
        <v>10</v>
      </c>
      <c r="D1885" s="5">
        <f>SUBTOTAL(9, D1883:D1884)</f>
        <v>1</v>
      </c>
      <c r="E1885" s="5">
        <f>SUBTOTAL(9, E1883:E1884)</f>
        <v>13.5</v>
      </c>
      <c r="F1885" s="5">
        <f>SUBTOTAL(9, F1883:F1884)</f>
        <v>4.2</v>
      </c>
      <c r="G1885" s="5">
        <f>SUBTOTAL(9, G1883:G1884)</f>
        <v>9.3000000000000007</v>
      </c>
      <c r="H1885" s="5">
        <f>IF(E1885&lt;&gt;0, ((E1885-F1885)/E1885)*100, 0)</f>
        <v>68.8888888888889</v>
      </c>
    </row>
    <row r="1886" spans="1:8" customFormat="1" ht="15" x14ac:dyDescent="0.25">
      <c r="D1886" s="10"/>
      <c r="E1886" s="10"/>
      <c r="F1886" s="10"/>
      <c r="G1886" s="10"/>
      <c r="H1886" s="10"/>
    </row>
    <row r="1887" spans="1:8" x14ac:dyDescent="0.2">
      <c r="A1887" s="2" t="s">
        <v>653</v>
      </c>
      <c r="B1887" s="2" t="s">
        <v>654</v>
      </c>
      <c r="C1887" s="2" t="s">
        <v>38</v>
      </c>
      <c r="D1887" s="6">
        <v>1</v>
      </c>
      <c r="E1887" s="6">
        <v>10.5</v>
      </c>
      <c r="F1887" s="6">
        <v>1.79</v>
      </c>
      <c r="G1887" s="6">
        <f>E1887-F1887</f>
        <v>8.7100000000000009</v>
      </c>
      <c r="H1887" s="6">
        <f>IF(E1887&lt;&gt;0, ((E1887-F1887)/E1887)*100, 0)</f>
        <v>82.952380952380949</v>
      </c>
    </row>
    <row r="1888" spans="1:8" x14ac:dyDescent="0.2">
      <c r="A1888" s="2" t="s">
        <v>653</v>
      </c>
      <c r="B1888" s="2" t="s">
        <v>654</v>
      </c>
      <c r="C1888" s="2" t="s">
        <v>104</v>
      </c>
      <c r="D1888" s="6">
        <v>1</v>
      </c>
      <c r="E1888" s="6">
        <v>6.5</v>
      </c>
      <c r="F1888" s="6">
        <v>2.29</v>
      </c>
      <c r="G1888" s="6">
        <f>E1888-F1888</f>
        <v>4.21</v>
      </c>
      <c r="H1888" s="6">
        <f>IF(E1888&lt;&gt;0, ((E1888-F1888)/E1888)*100, 0)</f>
        <v>64.769230769230774</v>
      </c>
    </row>
    <row r="1889" spans="1:8" x14ac:dyDescent="0.2">
      <c r="A1889" s="2" t="s">
        <v>653</v>
      </c>
      <c r="B1889" s="2" t="s">
        <v>654</v>
      </c>
      <c r="C1889" s="2" t="s">
        <v>70</v>
      </c>
      <c r="D1889" s="6">
        <v>2</v>
      </c>
      <c r="E1889" s="6">
        <v>9</v>
      </c>
      <c r="F1889" s="6">
        <v>2.6</v>
      </c>
      <c r="G1889" s="6">
        <f>E1889-F1889</f>
        <v>6.4</v>
      </c>
      <c r="H1889" s="6">
        <f>IF(E1889&lt;&gt;0, ((E1889-F1889)/E1889)*100, 0)</f>
        <v>71.111111111111114</v>
      </c>
    </row>
    <row r="1890" spans="1:8" x14ac:dyDescent="0.2">
      <c r="A1890" s="2" t="s">
        <v>653</v>
      </c>
      <c r="B1890" s="2" t="s">
        <v>654</v>
      </c>
      <c r="C1890" s="2" t="s">
        <v>383</v>
      </c>
      <c r="D1890" s="6">
        <v>1</v>
      </c>
      <c r="E1890" s="6">
        <v>26</v>
      </c>
      <c r="F1890" s="6">
        <v>11.96</v>
      </c>
      <c r="G1890" s="6">
        <f>E1890-F1890</f>
        <v>14.04</v>
      </c>
      <c r="H1890" s="6">
        <f>IF(E1890&lt;&gt;0, ((E1890-F1890)/E1890)*100, 0)</f>
        <v>53.999999999999993</v>
      </c>
    </row>
    <row r="1891" spans="1:8" customFormat="1" ht="15" x14ac:dyDescent="0.25">
      <c r="D1891" s="10"/>
      <c r="E1891" s="10"/>
      <c r="F1891" s="10"/>
      <c r="G1891" s="10"/>
      <c r="H1891" s="10"/>
    </row>
    <row r="1892" spans="1:8" s="4" customFormat="1" x14ac:dyDescent="0.2">
      <c r="A1892" s="3" t="s">
        <v>10</v>
      </c>
      <c r="B1892" s="3" t="s">
        <v>10</v>
      </c>
      <c r="C1892" s="3" t="s">
        <v>10</v>
      </c>
      <c r="D1892" s="5">
        <f>SUBTOTAL(9, D1887:D1891)</f>
        <v>5</v>
      </c>
      <c r="E1892" s="5">
        <f>SUBTOTAL(9, E1887:E1891)</f>
        <v>52</v>
      </c>
      <c r="F1892" s="5">
        <f>SUBTOTAL(9, F1887:F1891)</f>
        <v>18.64</v>
      </c>
      <c r="G1892" s="5">
        <f>SUBTOTAL(9, G1887:G1891)</f>
        <v>33.36</v>
      </c>
      <c r="H1892" s="5">
        <f>IF(E1892&lt;&gt;0, ((E1892-F1892)/E1892)*100, 0)</f>
        <v>64.153846153846146</v>
      </c>
    </row>
    <row r="1893" spans="1:8" customFormat="1" ht="15" x14ac:dyDescent="0.25">
      <c r="D1893" s="10"/>
      <c r="E1893" s="10"/>
      <c r="F1893" s="10"/>
      <c r="G1893" s="10"/>
      <c r="H1893" s="10"/>
    </row>
    <row r="1894" spans="1:8" x14ac:dyDescent="0.2">
      <c r="A1894" s="2" t="s">
        <v>655</v>
      </c>
      <c r="B1894" s="2" t="s">
        <v>656</v>
      </c>
      <c r="C1894" s="2" t="s">
        <v>11</v>
      </c>
      <c r="D1894" s="6">
        <v>1</v>
      </c>
      <c r="E1894" s="6">
        <v>16.5</v>
      </c>
      <c r="F1894" s="6">
        <v>5.88</v>
      </c>
      <c r="G1894" s="6">
        <f>E1894-F1894</f>
        <v>10.620000000000001</v>
      </c>
      <c r="H1894" s="6">
        <f>IF(E1894&lt;&gt;0, ((E1894-F1894)/E1894)*100, 0)</f>
        <v>64.363636363636374</v>
      </c>
    </row>
    <row r="1895" spans="1:8" x14ac:dyDescent="0.2">
      <c r="A1895" s="2" t="s">
        <v>655</v>
      </c>
      <c r="B1895" s="2" t="s">
        <v>656</v>
      </c>
      <c r="C1895" s="2" t="s">
        <v>136</v>
      </c>
      <c r="D1895" s="6">
        <v>1</v>
      </c>
      <c r="E1895" s="6">
        <v>20.75</v>
      </c>
      <c r="F1895" s="6">
        <v>7</v>
      </c>
      <c r="G1895" s="6">
        <f>E1895-F1895</f>
        <v>13.75</v>
      </c>
      <c r="H1895" s="6">
        <f>IF(E1895&lt;&gt;0, ((E1895-F1895)/E1895)*100, 0)</f>
        <v>66.265060240963862</v>
      </c>
    </row>
    <row r="1896" spans="1:8" customFormat="1" ht="15" x14ac:dyDescent="0.25">
      <c r="D1896" s="10"/>
      <c r="E1896" s="10"/>
      <c r="F1896" s="10"/>
      <c r="G1896" s="10"/>
      <c r="H1896" s="10"/>
    </row>
    <row r="1897" spans="1:8" s="4" customFormat="1" x14ac:dyDescent="0.2">
      <c r="A1897" s="3" t="s">
        <v>10</v>
      </c>
      <c r="B1897" s="3" t="s">
        <v>10</v>
      </c>
      <c r="C1897" s="3" t="s">
        <v>10</v>
      </c>
      <c r="D1897" s="5">
        <f>SUBTOTAL(9, D1894:D1896)</f>
        <v>2</v>
      </c>
      <c r="E1897" s="5">
        <f>SUBTOTAL(9, E1894:E1896)</f>
        <v>37.25</v>
      </c>
      <c r="F1897" s="5">
        <f>SUBTOTAL(9, F1894:F1896)</f>
        <v>12.879999999999999</v>
      </c>
      <c r="G1897" s="5">
        <f>SUBTOTAL(9, G1894:G1896)</f>
        <v>24.37</v>
      </c>
      <c r="H1897" s="5">
        <f>IF(E1897&lt;&gt;0, ((E1897-F1897)/E1897)*100, 0)</f>
        <v>65.422818791946312</v>
      </c>
    </row>
    <row r="1898" spans="1:8" customFormat="1" ht="15" x14ac:dyDescent="0.25">
      <c r="D1898" s="10"/>
      <c r="E1898" s="10"/>
      <c r="F1898" s="10"/>
      <c r="G1898" s="10"/>
      <c r="H1898" s="10"/>
    </row>
    <row r="1899" spans="1:8" x14ac:dyDescent="0.2">
      <c r="A1899" s="2" t="s">
        <v>657</v>
      </c>
      <c r="B1899" s="2" t="s">
        <v>658</v>
      </c>
      <c r="C1899" s="2" t="s">
        <v>10</v>
      </c>
      <c r="E1899" s="6">
        <v>-37.94</v>
      </c>
      <c r="G1899" s="6">
        <f t="shared" ref="G1899:G1923" si="126">E1899-F1899</f>
        <v>-37.94</v>
      </c>
      <c r="H1899" s="6">
        <f t="shared" ref="H1899:H1923" si="127">IF(E1899&lt;&gt;0, ((E1899-F1899)/E1899)*100, 0)</f>
        <v>100</v>
      </c>
    </row>
    <row r="1900" spans="1:8" x14ac:dyDescent="0.2">
      <c r="A1900" s="2" t="s">
        <v>657</v>
      </c>
      <c r="B1900" s="2" t="s">
        <v>658</v>
      </c>
      <c r="C1900" s="2" t="s">
        <v>10</v>
      </c>
      <c r="G1900" s="6">
        <f t="shared" si="126"/>
        <v>0</v>
      </c>
      <c r="H1900" s="6">
        <f t="shared" si="127"/>
        <v>0</v>
      </c>
    </row>
    <row r="1901" spans="1:8" x14ac:dyDescent="0.2">
      <c r="A1901" s="2" t="s">
        <v>657</v>
      </c>
      <c r="B1901" s="2" t="s">
        <v>658</v>
      </c>
      <c r="C1901" s="2" t="s">
        <v>10</v>
      </c>
      <c r="E1901" s="6">
        <v>-22.95</v>
      </c>
      <c r="G1901" s="6">
        <f t="shared" si="126"/>
        <v>-22.95</v>
      </c>
      <c r="H1901" s="6">
        <f t="shared" si="127"/>
        <v>100</v>
      </c>
    </row>
    <row r="1902" spans="1:8" x14ac:dyDescent="0.2">
      <c r="A1902" s="2" t="s">
        <v>657</v>
      </c>
      <c r="B1902" s="2" t="s">
        <v>658</v>
      </c>
      <c r="C1902" s="2" t="s">
        <v>10</v>
      </c>
      <c r="E1902" s="6">
        <v>-143.9</v>
      </c>
      <c r="G1902" s="6">
        <f t="shared" si="126"/>
        <v>-143.9</v>
      </c>
      <c r="H1902" s="6">
        <f t="shared" si="127"/>
        <v>100</v>
      </c>
    </row>
    <row r="1903" spans="1:8" x14ac:dyDescent="0.2">
      <c r="A1903" s="2" t="s">
        <v>657</v>
      </c>
      <c r="B1903" s="2" t="s">
        <v>658</v>
      </c>
      <c r="C1903" s="2" t="s">
        <v>191</v>
      </c>
      <c r="D1903" s="6">
        <v>2</v>
      </c>
      <c r="E1903" s="6">
        <v>27</v>
      </c>
      <c r="F1903" s="6">
        <v>10.36</v>
      </c>
      <c r="G1903" s="6">
        <f t="shared" si="126"/>
        <v>16.64</v>
      </c>
      <c r="H1903" s="6">
        <f t="shared" si="127"/>
        <v>61.629629629629633</v>
      </c>
    </row>
    <row r="1904" spans="1:8" x14ac:dyDescent="0.2">
      <c r="A1904" s="2" t="s">
        <v>657</v>
      </c>
      <c r="B1904" s="2" t="s">
        <v>658</v>
      </c>
      <c r="C1904" s="2" t="s">
        <v>104</v>
      </c>
      <c r="D1904" s="6">
        <v>1</v>
      </c>
      <c r="E1904" s="6">
        <v>6.5</v>
      </c>
      <c r="F1904" s="6">
        <v>2.29</v>
      </c>
      <c r="G1904" s="6">
        <f t="shared" si="126"/>
        <v>4.21</v>
      </c>
      <c r="H1904" s="6">
        <f t="shared" si="127"/>
        <v>64.769230769230774</v>
      </c>
    </row>
    <row r="1905" spans="1:8" x14ac:dyDescent="0.2">
      <c r="A1905" s="2" t="s">
        <v>657</v>
      </c>
      <c r="B1905" s="2" t="s">
        <v>658</v>
      </c>
      <c r="C1905" s="2" t="s">
        <v>136</v>
      </c>
      <c r="D1905" s="6">
        <v>1</v>
      </c>
      <c r="E1905" s="6">
        <v>20.75</v>
      </c>
      <c r="F1905" s="6">
        <v>7</v>
      </c>
      <c r="G1905" s="6">
        <f t="shared" si="126"/>
        <v>13.75</v>
      </c>
      <c r="H1905" s="6">
        <f t="shared" si="127"/>
        <v>66.265060240963862</v>
      </c>
    </row>
    <row r="1906" spans="1:8" x14ac:dyDescent="0.2">
      <c r="A1906" s="2" t="s">
        <v>657</v>
      </c>
      <c r="B1906" s="2" t="s">
        <v>658</v>
      </c>
      <c r="C1906" s="2" t="s">
        <v>219</v>
      </c>
      <c r="D1906" s="6">
        <v>5</v>
      </c>
      <c r="E1906" s="6">
        <v>125</v>
      </c>
      <c r="F1906" s="6">
        <v>20.75</v>
      </c>
      <c r="G1906" s="6">
        <f t="shared" si="126"/>
        <v>104.25</v>
      </c>
      <c r="H1906" s="6">
        <f t="shared" si="127"/>
        <v>83.399999999999991</v>
      </c>
    </row>
    <row r="1907" spans="1:8" x14ac:dyDescent="0.2">
      <c r="A1907" s="2" t="s">
        <v>657</v>
      </c>
      <c r="B1907" s="2" t="s">
        <v>658</v>
      </c>
      <c r="C1907" s="2" t="s">
        <v>45</v>
      </c>
      <c r="D1907" s="6">
        <v>1</v>
      </c>
      <c r="E1907" s="6">
        <v>3.75</v>
      </c>
      <c r="F1907" s="6">
        <v>0.84</v>
      </c>
      <c r="G1907" s="6">
        <f t="shared" si="126"/>
        <v>2.91</v>
      </c>
      <c r="H1907" s="6">
        <f t="shared" si="127"/>
        <v>77.600000000000009</v>
      </c>
    </row>
    <row r="1908" spans="1:8" x14ac:dyDescent="0.2">
      <c r="A1908" s="2" t="s">
        <v>657</v>
      </c>
      <c r="B1908" s="2" t="s">
        <v>658</v>
      </c>
      <c r="C1908" s="2" t="s">
        <v>13</v>
      </c>
      <c r="D1908" s="6">
        <v>1</v>
      </c>
      <c r="E1908" s="6">
        <v>37</v>
      </c>
      <c r="F1908" s="6">
        <v>13.09</v>
      </c>
      <c r="G1908" s="6">
        <f t="shared" si="126"/>
        <v>23.91</v>
      </c>
      <c r="H1908" s="6">
        <f t="shared" si="127"/>
        <v>64.621621621621614</v>
      </c>
    </row>
    <row r="1909" spans="1:8" x14ac:dyDescent="0.2">
      <c r="A1909" s="2" t="s">
        <v>657</v>
      </c>
      <c r="B1909" s="2" t="s">
        <v>658</v>
      </c>
      <c r="C1909" s="2" t="s">
        <v>23</v>
      </c>
      <c r="D1909" s="6">
        <v>1</v>
      </c>
      <c r="E1909" s="6">
        <v>30.5</v>
      </c>
      <c r="F1909" s="6">
        <v>9.52</v>
      </c>
      <c r="G1909" s="6">
        <f t="shared" si="126"/>
        <v>20.98</v>
      </c>
      <c r="H1909" s="6">
        <f t="shared" si="127"/>
        <v>68.786885245901644</v>
      </c>
    </row>
    <row r="1910" spans="1:8" x14ac:dyDescent="0.2">
      <c r="A1910" s="2" t="s">
        <v>657</v>
      </c>
      <c r="B1910" s="2" t="s">
        <v>658</v>
      </c>
      <c r="C1910" s="2" t="s">
        <v>110</v>
      </c>
      <c r="D1910" s="6">
        <v>1</v>
      </c>
      <c r="E1910" s="6">
        <v>16</v>
      </c>
      <c r="F1910" s="6">
        <v>4.55</v>
      </c>
      <c r="G1910" s="6">
        <f t="shared" si="126"/>
        <v>11.45</v>
      </c>
      <c r="H1910" s="6">
        <f t="shared" si="127"/>
        <v>71.5625</v>
      </c>
    </row>
    <row r="1911" spans="1:8" x14ac:dyDescent="0.2">
      <c r="A1911" s="2" t="s">
        <v>657</v>
      </c>
      <c r="B1911" s="2" t="s">
        <v>658</v>
      </c>
      <c r="C1911" s="2" t="s">
        <v>220</v>
      </c>
      <c r="D1911" s="6">
        <v>4</v>
      </c>
      <c r="E1911" s="6">
        <v>56</v>
      </c>
      <c r="F1911" s="6">
        <v>15.68</v>
      </c>
      <c r="G1911" s="6">
        <f t="shared" si="126"/>
        <v>40.32</v>
      </c>
      <c r="H1911" s="6">
        <f t="shared" si="127"/>
        <v>72</v>
      </c>
    </row>
    <row r="1912" spans="1:8" x14ac:dyDescent="0.2">
      <c r="A1912" s="2" t="s">
        <v>657</v>
      </c>
      <c r="B1912" s="2" t="s">
        <v>658</v>
      </c>
      <c r="C1912" s="2" t="s">
        <v>383</v>
      </c>
      <c r="D1912" s="6">
        <v>1</v>
      </c>
      <c r="E1912" s="6">
        <v>26</v>
      </c>
      <c r="F1912" s="6">
        <v>11.96</v>
      </c>
      <c r="G1912" s="6">
        <f t="shared" si="126"/>
        <v>14.04</v>
      </c>
      <c r="H1912" s="6">
        <f t="shared" si="127"/>
        <v>53.999999999999993</v>
      </c>
    </row>
    <row r="1913" spans="1:8" x14ac:dyDescent="0.2">
      <c r="A1913" s="2" t="s">
        <v>657</v>
      </c>
      <c r="B1913" s="2" t="s">
        <v>658</v>
      </c>
      <c r="C1913" s="2" t="s">
        <v>185</v>
      </c>
      <c r="D1913" s="6">
        <v>1</v>
      </c>
      <c r="E1913" s="6">
        <v>37.5</v>
      </c>
      <c r="F1913" s="6">
        <v>16.27</v>
      </c>
      <c r="G1913" s="6">
        <f t="shared" si="126"/>
        <v>21.23</v>
      </c>
      <c r="H1913" s="6">
        <f t="shared" si="127"/>
        <v>56.613333333333337</v>
      </c>
    </row>
    <row r="1914" spans="1:8" x14ac:dyDescent="0.2">
      <c r="A1914" s="2" t="s">
        <v>657</v>
      </c>
      <c r="B1914" s="2" t="s">
        <v>658</v>
      </c>
      <c r="C1914" s="2" t="s">
        <v>48</v>
      </c>
      <c r="D1914" s="6">
        <v>1</v>
      </c>
      <c r="E1914" s="6">
        <v>11</v>
      </c>
      <c r="G1914" s="6">
        <f t="shared" si="126"/>
        <v>11</v>
      </c>
      <c r="H1914" s="6">
        <f t="shared" si="127"/>
        <v>100</v>
      </c>
    </row>
    <row r="1915" spans="1:8" x14ac:dyDescent="0.2">
      <c r="A1915" s="2" t="s">
        <v>657</v>
      </c>
      <c r="B1915" s="2" t="s">
        <v>658</v>
      </c>
      <c r="C1915" s="2" t="s">
        <v>208</v>
      </c>
      <c r="D1915" s="6">
        <v>1</v>
      </c>
      <c r="E1915" s="6">
        <v>41</v>
      </c>
      <c r="F1915" s="6">
        <v>10.5</v>
      </c>
      <c r="G1915" s="6">
        <f t="shared" si="126"/>
        <v>30.5</v>
      </c>
      <c r="H1915" s="6">
        <f t="shared" si="127"/>
        <v>74.390243902439025</v>
      </c>
    </row>
    <row r="1916" spans="1:8" x14ac:dyDescent="0.2">
      <c r="A1916" s="2" t="s">
        <v>657</v>
      </c>
      <c r="B1916" s="2" t="s">
        <v>658</v>
      </c>
      <c r="C1916" s="2" t="s">
        <v>84</v>
      </c>
      <c r="D1916" s="6">
        <v>1</v>
      </c>
      <c r="E1916" s="6">
        <v>42</v>
      </c>
      <c r="F1916" s="6">
        <v>11.06</v>
      </c>
      <c r="G1916" s="6">
        <f t="shared" si="126"/>
        <v>30.939999999999998</v>
      </c>
      <c r="H1916" s="6">
        <f t="shared" si="127"/>
        <v>73.666666666666657</v>
      </c>
    </row>
    <row r="1917" spans="1:8" x14ac:dyDescent="0.2">
      <c r="A1917" s="2" t="s">
        <v>657</v>
      </c>
      <c r="B1917" s="2" t="s">
        <v>658</v>
      </c>
      <c r="C1917" s="2" t="s">
        <v>85</v>
      </c>
      <c r="D1917" s="6">
        <v>3</v>
      </c>
      <c r="E1917" s="6">
        <v>76.5</v>
      </c>
      <c r="F1917" s="6">
        <v>17.850000000000001</v>
      </c>
      <c r="G1917" s="6">
        <f t="shared" si="126"/>
        <v>58.65</v>
      </c>
      <c r="H1917" s="6">
        <f t="shared" si="127"/>
        <v>76.666666666666657</v>
      </c>
    </row>
    <row r="1918" spans="1:8" x14ac:dyDescent="0.2">
      <c r="A1918" s="2" t="s">
        <v>657</v>
      </c>
      <c r="B1918" s="2" t="s">
        <v>658</v>
      </c>
      <c r="C1918" s="2" t="s">
        <v>95</v>
      </c>
      <c r="D1918" s="6">
        <v>2</v>
      </c>
      <c r="E1918" s="6">
        <v>19</v>
      </c>
      <c r="F1918" s="6">
        <v>5.03</v>
      </c>
      <c r="G1918" s="6">
        <f t="shared" si="126"/>
        <v>13.969999999999999</v>
      </c>
      <c r="H1918" s="6">
        <f t="shared" si="127"/>
        <v>73.526315789473671</v>
      </c>
    </row>
    <row r="1919" spans="1:8" x14ac:dyDescent="0.2">
      <c r="A1919" s="2" t="s">
        <v>657</v>
      </c>
      <c r="B1919" s="2" t="s">
        <v>658</v>
      </c>
      <c r="C1919" s="2" t="s">
        <v>53</v>
      </c>
      <c r="D1919" s="6">
        <v>1</v>
      </c>
      <c r="E1919" s="6">
        <v>7.85</v>
      </c>
      <c r="F1919" s="6">
        <v>1.62</v>
      </c>
      <c r="G1919" s="6">
        <f t="shared" si="126"/>
        <v>6.2299999999999995</v>
      </c>
      <c r="H1919" s="6">
        <f t="shared" si="127"/>
        <v>79.363057324840753</v>
      </c>
    </row>
    <row r="1920" spans="1:8" x14ac:dyDescent="0.2">
      <c r="A1920" s="2" t="s">
        <v>657</v>
      </c>
      <c r="B1920" s="2" t="s">
        <v>658</v>
      </c>
      <c r="C1920" s="2" t="s">
        <v>26</v>
      </c>
      <c r="D1920" s="6">
        <v>1</v>
      </c>
      <c r="E1920" s="6">
        <v>7.85</v>
      </c>
      <c r="F1920" s="6">
        <v>1.62</v>
      </c>
      <c r="G1920" s="6">
        <f t="shared" si="126"/>
        <v>6.2299999999999995</v>
      </c>
      <c r="H1920" s="6">
        <f t="shared" si="127"/>
        <v>79.363057324840753</v>
      </c>
    </row>
    <row r="1921" spans="1:8" x14ac:dyDescent="0.2">
      <c r="A1921" s="2" t="s">
        <v>657</v>
      </c>
      <c r="B1921" s="2" t="s">
        <v>658</v>
      </c>
      <c r="C1921" s="2" t="s">
        <v>54</v>
      </c>
      <c r="D1921" s="6">
        <v>1</v>
      </c>
      <c r="E1921" s="6">
        <v>7.85</v>
      </c>
      <c r="F1921" s="6">
        <v>1.71</v>
      </c>
      <c r="G1921" s="6">
        <f t="shared" si="126"/>
        <v>6.14</v>
      </c>
      <c r="H1921" s="6">
        <f t="shared" si="127"/>
        <v>78.216560509554142</v>
      </c>
    </row>
    <row r="1922" spans="1:8" x14ac:dyDescent="0.2">
      <c r="A1922" s="2" t="s">
        <v>657</v>
      </c>
      <c r="B1922" s="2" t="s">
        <v>658</v>
      </c>
      <c r="C1922" s="2" t="s">
        <v>131</v>
      </c>
      <c r="D1922" s="6">
        <v>1</v>
      </c>
      <c r="E1922" s="6">
        <v>10.75</v>
      </c>
      <c r="F1922" s="6">
        <v>2.27</v>
      </c>
      <c r="G1922" s="6">
        <f t="shared" si="126"/>
        <v>8.48</v>
      </c>
      <c r="H1922" s="6">
        <f t="shared" si="127"/>
        <v>78.883720930232556</v>
      </c>
    </row>
    <row r="1923" spans="1:8" x14ac:dyDescent="0.2">
      <c r="A1923" s="2" t="s">
        <v>657</v>
      </c>
      <c r="B1923" s="2" t="s">
        <v>658</v>
      </c>
      <c r="C1923" s="2" t="s">
        <v>17</v>
      </c>
      <c r="D1923" s="6">
        <v>1</v>
      </c>
      <c r="E1923" s="6">
        <v>19.25</v>
      </c>
      <c r="F1923" s="6">
        <v>3.75</v>
      </c>
      <c r="G1923" s="6">
        <f t="shared" si="126"/>
        <v>15.5</v>
      </c>
      <c r="H1923" s="6">
        <f t="shared" si="127"/>
        <v>80.519480519480524</v>
      </c>
    </row>
    <row r="1924" spans="1:8" customFormat="1" ht="15" x14ac:dyDescent="0.25">
      <c r="D1924" s="10"/>
      <c r="E1924" s="10"/>
      <c r="F1924" s="10"/>
      <c r="G1924" s="10"/>
      <c r="H1924" s="10"/>
    </row>
    <row r="1925" spans="1:8" s="4" customFormat="1" x14ac:dyDescent="0.2">
      <c r="A1925" s="3" t="s">
        <v>10</v>
      </c>
      <c r="B1925" s="3" t="s">
        <v>10</v>
      </c>
      <c r="C1925" s="3" t="s">
        <v>10</v>
      </c>
      <c r="D1925" s="5">
        <f>SUBTOTAL(9, D1899:D1924)</f>
        <v>32</v>
      </c>
      <c r="E1925" s="5">
        <f>SUBTOTAL(9, E1899:E1924)</f>
        <v>424.26000000000005</v>
      </c>
      <c r="F1925" s="5">
        <f>SUBTOTAL(9, F1899:F1924)</f>
        <v>167.72</v>
      </c>
      <c r="G1925" s="5">
        <f>SUBTOTAL(9, G1899:G1924)</f>
        <v>256.53999999999996</v>
      </c>
      <c r="H1925" s="5">
        <f>IF(E1925&lt;&gt;0, ((E1925-F1925)/E1925)*100, 0)</f>
        <v>60.467637769292423</v>
      </c>
    </row>
    <row r="1926" spans="1:8" customFormat="1" ht="15" x14ac:dyDescent="0.25">
      <c r="D1926" s="10"/>
      <c r="E1926" s="10"/>
      <c r="F1926" s="10"/>
      <c r="G1926" s="10"/>
      <c r="H1926" s="10"/>
    </row>
    <row r="1927" spans="1:8" x14ac:dyDescent="0.2">
      <c r="A1927" s="2" t="s">
        <v>659</v>
      </c>
      <c r="B1927" s="2" t="s">
        <v>660</v>
      </c>
      <c r="C1927" s="2" t="s">
        <v>83</v>
      </c>
      <c r="D1927" s="6">
        <v>2</v>
      </c>
      <c r="E1927" s="6">
        <v>69.5</v>
      </c>
      <c r="F1927" s="6">
        <v>18.2</v>
      </c>
      <c r="G1927" s="6">
        <f>E1927-F1927</f>
        <v>51.3</v>
      </c>
      <c r="H1927" s="6">
        <f>IF(E1927&lt;&gt;0, ((E1927-F1927)/E1927)*100, 0)</f>
        <v>73.812949640287755</v>
      </c>
    </row>
    <row r="1928" spans="1:8" x14ac:dyDescent="0.2">
      <c r="A1928" s="2" t="s">
        <v>659</v>
      </c>
      <c r="B1928" s="2" t="s">
        <v>660</v>
      </c>
      <c r="C1928" s="2" t="s">
        <v>84</v>
      </c>
      <c r="D1928" s="6">
        <v>2</v>
      </c>
      <c r="E1928" s="6">
        <v>84</v>
      </c>
      <c r="F1928" s="6">
        <v>22.12</v>
      </c>
      <c r="G1928" s="6">
        <f>E1928-F1928</f>
        <v>61.879999999999995</v>
      </c>
      <c r="H1928" s="6">
        <f>IF(E1928&lt;&gt;0, ((E1928-F1928)/E1928)*100, 0)</f>
        <v>73.666666666666657</v>
      </c>
    </row>
    <row r="1929" spans="1:8" customFormat="1" ht="15" x14ac:dyDescent="0.25">
      <c r="D1929" s="10"/>
      <c r="E1929" s="10"/>
      <c r="F1929" s="10"/>
      <c r="G1929" s="10"/>
      <c r="H1929" s="10"/>
    </row>
    <row r="1930" spans="1:8" s="4" customFormat="1" x14ac:dyDescent="0.2">
      <c r="A1930" s="3" t="s">
        <v>10</v>
      </c>
      <c r="B1930" s="3" t="s">
        <v>10</v>
      </c>
      <c r="C1930" s="3" t="s">
        <v>10</v>
      </c>
      <c r="D1930" s="5">
        <f>SUBTOTAL(9, D1927:D1929)</f>
        <v>4</v>
      </c>
      <c r="E1930" s="5">
        <f>SUBTOTAL(9, E1927:E1929)</f>
        <v>153.5</v>
      </c>
      <c r="F1930" s="5">
        <f>SUBTOTAL(9, F1927:F1929)</f>
        <v>40.32</v>
      </c>
      <c r="G1930" s="5">
        <f>SUBTOTAL(9, G1927:G1929)</f>
        <v>113.17999999999999</v>
      </c>
      <c r="H1930" s="5">
        <f>IF(E1930&lt;&gt;0, ((E1930-F1930)/E1930)*100, 0)</f>
        <v>73.73289902280132</v>
      </c>
    </row>
    <row r="1931" spans="1:8" customFormat="1" ht="15" x14ac:dyDescent="0.25">
      <c r="D1931" s="10"/>
      <c r="E1931" s="10"/>
      <c r="F1931" s="10"/>
      <c r="G1931" s="10"/>
      <c r="H1931" s="10"/>
    </row>
    <row r="1932" spans="1:8" x14ac:dyDescent="0.2">
      <c r="A1932" s="2" t="s">
        <v>661</v>
      </c>
      <c r="B1932" s="2" t="s">
        <v>662</v>
      </c>
      <c r="C1932" s="2" t="s">
        <v>11</v>
      </c>
      <c r="D1932" s="6">
        <v>1</v>
      </c>
      <c r="E1932" s="6">
        <v>16.5</v>
      </c>
      <c r="F1932" s="6">
        <v>5.88</v>
      </c>
      <c r="G1932" s="6">
        <f>E1932-F1932</f>
        <v>10.620000000000001</v>
      </c>
      <c r="H1932" s="6">
        <f>IF(E1932&lt;&gt;0, ((E1932-F1932)/E1932)*100, 0)</f>
        <v>64.363636363636374</v>
      </c>
    </row>
    <row r="1933" spans="1:8" x14ac:dyDescent="0.2">
      <c r="A1933" s="2" t="s">
        <v>661</v>
      </c>
      <c r="B1933" s="2" t="s">
        <v>662</v>
      </c>
      <c r="C1933" s="2" t="s">
        <v>136</v>
      </c>
      <c r="D1933" s="6">
        <v>1</v>
      </c>
      <c r="E1933" s="6">
        <v>20.75</v>
      </c>
      <c r="F1933" s="6">
        <v>7</v>
      </c>
      <c r="G1933" s="6">
        <f>E1933-F1933</f>
        <v>13.75</v>
      </c>
      <c r="H1933" s="6">
        <f>IF(E1933&lt;&gt;0, ((E1933-F1933)/E1933)*100, 0)</f>
        <v>66.265060240963862</v>
      </c>
    </row>
    <row r="1934" spans="1:8" x14ac:dyDescent="0.2">
      <c r="A1934" s="2" t="s">
        <v>661</v>
      </c>
      <c r="B1934" s="2" t="s">
        <v>662</v>
      </c>
      <c r="C1934" s="2" t="s">
        <v>159</v>
      </c>
      <c r="D1934" s="6">
        <v>1</v>
      </c>
      <c r="E1934" s="6">
        <v>14.25</v>
      </c>
      <c r="F1934" s="6">
        <v>5.25</v>
      </c>
      <c r="G1934" s="6">
        <f>E1934-F1934</f>
        <v>9</v>
      </c>
      <c r="H1934" s="6">
        <f>IF(E1934&lt;&gt;0, ((E1934-F1934)/E1934)*100, 0)</f>
        <v>63.157894736842103</v>
      </c>
    </row>
    <row r="1935" spans="1:8" x14ac:dyDescent="0.2">
      <c r="A1935" s="2" t="s">
        <v>661</v>
      </c>
      <c r="B1935" s="2" t="s">
        <v>662</v>
      </c>
      <c r="C1935" s="2" t="s">
        <v>83</v>
      </c>
      <c r="D1935" s="6">
        <v>1</v>
      </c>
      <c r="E1935" s="6">
        <v>34.75</v>
      </c>
      <c r="F1935" s="6">
        <v>9.1</v>
      </c>
      <c r="G1935" s="6">
        <f>E1935-F1935</f>
        <v>25.65</v>
      </c>
      <c r="H1935" s="6">
        <f>IF(E1935&lt;&gt;0, ((E1935-F1935)/E1935)*100, 0)</f>
        <v>73.812949640287755</v>
      </c>
    </row>
    <row r="1936" spans="1:8" x14ac:dyDescent="0.2">
      <c r="A1936" s="2" t="s">
        <v>661</v>
      </c>
      <c r="B1936" s="2" t="s">
        <v>662</v>
      </c>
      <c r="C1936" s="2" t="s">
        <v>49</v>
      </c>
      <c r="D1936" s="6">
        <v>1</v>
      </c>
      <c r="E1936" s="6">
        <v>27.5</v>
      </c>
      <c r="F1936" s="6">
        <v>7.21</v>
      </c>
      <c r="G1936" s="6">
        <f>E1936-F1936</f>
        <v>20.29</v>
      </c>
      <c r="H1936" s="6">
        <f>IF(E1936&lt;&gt;0, ((E1936-F1936)/E1936)*100, 0)</f>
        <v>73.781818181818181</v>
      </c>
    </row>
    <row r="1937" spans="1:8" customFormat="1" ht="15" x14ac:dyDescent="0.25">
      <c r="D1937" s="10"/>
      <c r="E1937" s="10"/>
      <c r="F1937" s="10"/>
      <c r="G1937" s="10"/>
      <c r="H1937" s="10"/>
    </row>
    <row r="1938" spans="1:8" s="4" customFormat="1" x14ac:dyDescent="0.2">
      <c r="A1938" s="3" t="s">
        <v>10</v>
      </c>
      <c r="B1938" s="3" t="s">
        <v>10</v>
      </c>
      <c r="C1938" s="3" t="s">
        <v>10</v>
      </c>
      <c r="D1938" s="5">
        <f>SUBTOTAL(9, D1932:D1937)</f>
        <v>5</v>
      </c>
      <c r="E1938" s="5">
        <f>SUBTOTAL(9, E1932:E1937)</f>
        <v>113.75</v>
      </c>
      <c r="F1938" s="5">
        <f>SUBTOTAL(9, F1932:F1937)</f>
        <v>34.44</v>
      </c>
      <c r="G1938" s="5">
        <f>SUBTOTAL(9, G1932:G1937)</f>
        <v>79.31</v>
      </c>
      <c r="H1938" s="5">
        <f>IF(E1938&lt;&gt;0, ((E1938-F1938)/E1938)*100, 0)</f>
        <v>69.723076923076917</v>
      </c>
    </row>
    <row r="1939" spans="1:8" customFormat="1" ht="15" x14ac:dyDescent="0.25">
      <c r="D1939" s="10"/>
      <c r="E1939" s="10"/>
      <c r="F1939" s="10"/>
      <c r="G1939" s="10"/>
      <c r="H1939" s="10"/>
    </row>
    <row r="1940" spans="1:8" x14ac:dyDescent="0.2">
      <c r="A1940" s="2" t="s">
        <v>663</v>
      </c>
      <c r="B1940" s="2" t="s">
        <v>664</v>
      </c>
      <c r="C1940" s="2" t="s">
        <v>11</v>
      </c>
      <c r="D1940" s="6">
        <v>1</v>
      </c>
      <c r="E1940" s="6">
        <v>16.5</v>
      </c>
      <c r="F1940" s="6">
        <v>5.88</v>
      </c>
      <c r="G1940" s="6">
        <f>E1940-F1940</f>
        <v>10.620000000000001</v>
      </c>
      <c r="H1940" s="6">
        <f>IF(E1940&lt;&gt;0, ((E1940-F1940)/E1940)*100, 0)</f>
        <v>64.363636363636374</v>
      </c>
    </row>
    <row r="1941" spans="1:8" customFormat="1" ht="15" x14ac:dyDescent="0.25">
      <c r="D1941" s="10"/>
      <c r="E1941" s="10"/>
      <c r="F1941" s="10"/>
      <c r="G1941" s="10"/>
      <c r="H1941" s="10"/>
    </row>
    <row r="1942" spans="1:8" s="4" customFormat="1" x14ac:dyDescent="0.2">
      <c r="A1942" s="3" t="s">
        <v>10</v>
      </c>
      <c r="B1942" s="3" t="s">
        <v>10</v>
      </c>
      <c r="C1942" s="3" t="s">
        <v>10</v>
      </c>
      <c r="D1942" s="5">
        <f>SUBTOTAL(9, D1940:D1941)</f>
        <v>1</v>
      </c>
      <c r="E1942" s="5">
        <f>SUBTOTAL(9, E1940:E1941)</f>
        <v>16.5</v>
      </c>
      <c r="F1942" s="5">
        <f>SUBTOTAL(9, F1940:F1941)</f>
        <v>5.88</v>
      </c>
      <c r="G1942" s="5">
        <f>SUBTOTAL(9, G1940:G1941)</f>
        <v>10.620000000000001</v>
      </c>
      <c r="H1942" s="5">
        <f>IF(E1942&lt;&gt;0, ((E1942-F1942)/E1942)*100, 0)</f>
        <v>64.363636363636374</v>
      </c>
    </row>
    <row r="1943" spans="1:8" customFormat="1" ht="15" x14ac:dyDescent="0.25">
      <c r="D1943" s="10"/>
      <c r="E1943" s="10"/>
      <c r="F1943" s="10"/>
      <c r="G1943" s="10"/>
      <c r="H1943" s="10"/>
    </row>
    <row r="1944" spans="1:8" x14ac:dyDescent="0.2">
      <c r="A1944" s="2" t="s">
        <v>665</v>
      </c>
      <c r="B1944" s="2" t="s">
        <v>666</v>
      </c>
      <c r="C1944" s="2" t="s">
        <v>42</v>
      </c>
      <c r="D1944" s="6">
        <v>3</v>
      </c>
      <c r="E1944" s="6">
        <v>40.5</v>
      </c>
      <c r="F1944" s="6">
        <v>16.41</v>
      </c>
      <c r="G1944" s="6">
        <f>E1944-F1944</f>
        <v>24.09</v>
      </c>
      <c r="H1944" s="6">
        <f>IF(E1944&lt;&gt;0, ((E1944-F1944)/E1944)*100, 0)</f>
        <v>59.481481481481481</v>
      </c>
    </row>
    <row r="1945" spans="1:8" x14ac:dyDescent="0.2">
      <c r="A1945" s="2" t="s">
        <v>665</v>
      </c>
      <c r="B1945" s="2" t="s">
        <v>666</v>
      </c>
      <c r="C1945" s="2" t="s">
        <v>191</v>
      </c>
      <c r="D1945" s="6">
        <v>1</v>
      </c>
      <c r="E1945" s="6">
        <v>13.5</v>
      </c>
      <c r="F1945" s="6">
        <v>5.18</v>
      </c>
      <c r="G1945" s="6">
        <f>E1945-F1945</f>
        <v>8.32</v>
      </c>
      <c r="H1945" s="6">
        <f>IF(E1945&lt;&gt;0, ((E1945-F1945)/E1945)*100, 0)</f>
        <v>61.629629629629633</v>
      </c>
    </row>
    <row r="1946" spans="1:8" customFormat="1" ht="15" x14ac:dyDescent="0.25">
      <c r="D1946" s="10"/>
      <c r="E1946" s="10"/>
      <c r="F1946" s="10"/>
      <c r="G1946" s="10"/>
      <c r="H1946" s="10"/>
    </row>
    <row r="1947" spans="1:8" s="4" customFormat="1" x14ac:dyDescent="0.2">
      <c r="A1947" s="3" t="s">
        <v>10</v>
      </c>
      <c r="B1947" s="3" t="s">
        <v>10</v>
      </c>
      <c r="C1947" s="3" t="s">
        <v>10</v>
      </c>
      <c r="D1947" s="5">
        <f>SUBTOTAL(9, D1944:D1946)</f>
        <v>4</v>
      </c>
      <c r="E1947" s="5">
        <f>SUBTOTAL(9, E1944:E1946)</f>
        <v>54</v>
      </c>
      <c r="F1947" s="5">
        <f>SUBTOTAL(9, F1944:F1946)</f>
        <v>21.59</v>
      </c>
      <c r="G1947" s="5">
        <f>SUBTOTAL(9, G1944:G1946)</f>
        <v>32.409999999999997</v>
      </c>
      <c r="H1947" s="5">
        <f>IF(E1947&lt;&gt;0, ((E1947-F1947)/E1947)*100, 0)</f>
        <v>60.018518518518519</v>
      </c>
    </row>
    <row r="1948" spans="1:8" customFormat="1" ht="15" x14ac:dyDescent="0.25">
      <c r="D1948" s="10"/>
      <c r="E1948" s="10"/>
      <c r="F1948" s="10"/>
      <c r="G1948" s="10"/>
      <c r="H1948" s="10"/>
    </row>
    <row r="1949" spans="1:8" x14ac:dyDescent="0.2">
      <c r="A1949" s="2" t="s">
        <v>667</v>
      </c>
      <c r="B1949" s="2" t="s">
        <v>668</v>
      </c>
      <c r="C1949" s="2" t="s">
        <v>22</v>
      </c>
      <c r="D1949" s="6">
        <v>1</v>
      </c>
      <c r="E1949" s="6">
        <v>31</v>
      </c>
      <c r="F1949" s="6">
        <v>7.75</v>
      </c>
      <c r="G1949" s="6">
        <f>E1949-F1949</f>
        <v>23.25</v>
      </c>
      <c r="H1949" s="6">
        <f>IF(E1949&lt;&gt;0, ((E1949-F1949)/E1949)*100, 0)</f>
        <v>75</v>
      </c>
    </row>
    <row r="1950" spans="1:8" customFormat="1" ht="15" x14ac:dyDescent="0.25">
      <c r="D1950" s="10"/>
      <c r="E1950" s="10"/>
      <c r="F1950" s="10"/>
      <c r="G1950" s="10"/>
      <c r="H1950" s="10"/>
    </row>
    <row r="1951" spans="1:8" s="4" customFormat="1" x14ac:dyDescent="0.2">
      <c r="A1951" s="3" t="s">
        <v>10</v>
      </c>
      <c r="B1951" s="3" t="s">
        <v>10</v>
      </c>
      <c r="C1951" s="3" t="s">
        <v>10</v>
      </c>
      <c r="D1951" s="5">
        <f>SUBTOTAL(9, D1949:D1950)</f>
        <v>1</v>
      </c>
      <c r="E1951" s="5">
        <f>SUBTOTAL(9, E1949:E1950)</f>
        <v>31</v>
      </c>
      <c r="F1951" s="5">
        <f>SUBTOTAL(9, F1949:F1950)</f>
        <v>7.75</v>
      </c>
      <c r="G1951" s="5">
        <f>SUBTOTAL(9, G1949:G1950)</f>
        <v>23.25</v>
      </c>
      <c r="H1951" s="5">
        <f>IF(E1951&lt;&gt;0, ((E1951-F1951)/E1951)*100, 0)</f>
        <v>75</v>
      </c>
    </row>
    <row r="1952" spans="1:8" customFormat="1" ht="15" x14ac:dyDescent="0.25">
      <c r="D1952" s="10"/>
      <c r="E1952" s="10"/>
      <c r="F1952" s="10"/>
      <c r="G1952" s="10"/>
      <c r="H1952" s="10"/>
    </row>
    <row r="1953" spans="1:8" x14ac:dyDescent="0.2">
      <c r="A1953" s="2" t="s">
        <v>669</v>
      </c>
      <c r="B1953" s="2" t="s">
        <v>670</v>
      </c>
      <c r="C1953" s="2" t="s">
        <v>30</v>
      </c>
      <c r="D1953" s="6">
        <v>1</v>
      </c>
      <c r="E1953" s="6">
        <v>7.85</v>
      </c>
      <c r="F1953" s="6">
        <v>1.62</v>
      </c>
      <c r="G1953" s="6">
        <f>E1953-F1953</f>
        <v>6.2299999999999995</v>
      </c>
      <c r="H1953" s="6">
        <f>IF(E1953&lt;&gt;0, ((E1953-F1953)/E1953)*100, 0)</f>
        <v>79.363057324840753</v>
      </c>
    </row>
    <row r="1954" spans="1:8" customFormat="1" ht="15" x14ac:dyDescent="0.25">
      <c r="D1954" s="10"/>
      <c r="E1954" s="10"/>
      <c r="F1954" s="10"/>
      <c r="G1954" s="10"/>
      <c r="H1954" s="10"/>
    </row>
    <row r="1955" spans="1:8" s="4" customFormat="1" x14ac:dyDescent="0.2">
      <c r="A1955" s="3" t="s">
        <v>10</v>
      </c>
      <c r="B1955" s="3" t="s">
        <v>10</v>
      </c>
      <c r="C1955" s="3" t="s">
        <v>10</v>
      </c>
      <c r="D1955" s="5">
        <f>SUBTOTAL(9, D1953:D1954)</f>
        <v>1</v>
      </c>
      <c r="E1955" s="5">
        <f>SUBTOTAL(9, E1953:E1954)</f>
        <v>7.85</v>
      </c>
      <c r="F1955" s="5">
        <f>SUBTOTAL(9, F1953:F1954)</f>
        <v>1.62</v>
      </c>
      <c r="G1955" s="5">
        <f>SUBTOTAL(9, G1953:G1954)</f>
        <v>6.2299999999999995</v>
      </c>
      <c r="H1955" s="5">
        <f>IF(E1955&lt;&gt;0, ((E1955-F1955)/E1955)*100, 0)</f>
        <v>79.363057324840753</v>
      </c>
    </row>
    <row r="1956" spans="1:8" customFormat="1" ht="15" x14ac:dyDescent="0.25">
      <c r="D1956" s="10"/>
      <c r="E1956" s="10"/>
      <c r="F1956" s="10"/>
      <c r="G1956" s="10"/>
      <c r="H1956" s="10"/>
    </row>
    <row r="1957" spans="1:8" x14ac:dyDescent="0.2">
      <c r="A1957" s="2" t="s">
        <v>671</v>
      </c>
      <c r="B1957" s="2" t="s">
        <v>672</v>
      </c>
      <c r="C1957" s="2" t="s">
        <v>22</v>
      </c>
      <c r="D1957" s="6">
        <v>1</v>
      </c>
      <c r="E1957" s="6">
        <v>31</v>
      </c>
      <c r="F1957" s="6">
        <v>7.75</v>
      </c>
      <c r="G1957" s="6">
        <f>E1957-F1957</f>
        <v>23.25</v>
      </c>
      <c r="H1957" s="6">
        <f>IF(E1957&lt;&gt;0, ((E1957-F1957)/E1957)*100, 0)</f>
        <v>75</v>
      </c>
    </row>
    <row r="1958" spans="1:8" customFormat="1" ht="15" x14ac:dyDescent="0.25">
      <c r="D1958" s="10"/>
      <c r="E1958" s="10"/>
      <c r="F1958" s="10"/>
      <c r="G1958" s="10"/>
      <c r="H1958" s="10"/>
    </row>
    <row r="1959" spans="1:8" s="4" customFormat="1" x14ac:dyDescent="0.2">
      <c r="A1959" s="3" t="s">
        <v>10</v>
      </c>
      <c r="B1959" s="3" t="s">
        <v>10</v>
      </c>
      <c r="C1959" s="3" t="s">
        <v>10</v>
      </c>
      <c r="D1959" s="5">
        <f>SUBTOTAL(9, D1957:D1958)</f>
        <v>1</v>
      </c>
      <c r="E1959" s="5">
        <f>SUBTOTAL(9, E1957:E1958)</f>
        <v>31</v>
      </c>
      <c r="F1959" s="5">
        <f>SUBTOTAL(9, F1957:F1958)</f>
        <v>7.75</v>
      </c>
      <c r="G1959" s="5">
        <f>SUBTOTAL(9, G1957:G1958)</f>
        <v>23.25</v>
      </c>
      <c r="H1959" s="5">
        <f>IF(E1959&lt;&gt;0, ((E1959-F1959)/E1959)*100, 0)</f>
        <v>75</v>
      </c>
    </row>
    <row r="1960" spans="1:8" customFormat="1" ht="15" x14ac:dyDescent="0.25">
      <c r="D1960" s="10"/>
      <c r="E1960" s="10"/>
      <c r="F1960" s="10"/>
      <c r="G1960" s="10"/>
      <c r="H1960" s="10"/>
    </row>
    <row r="1961" spans="1:8" x14ac:dyDescent="0.2">
      <c r="A1961" s="2" t="s">
        <v>673</v>
      </c>
      <c r="B1961" s="2" t="s">
        <v>674</v>
      </c>
      <c r="C1961" s="2" t="s">
        <v>10</v>
      </c>
      <c r="G1961" s="6">
        <f>E1961-F1961</f>
        <v>0</v>
      </c>
      <c r="H1961" s="6">
        <f>IF(E1961&lt;&gt;0, ((E1961-F1961)/E1961)*100, 0)</f>
        <v>0</v>
      </c>
    </row>
    <row r="1962" spans="1:8" x14ac:dyDescent="0.2">
      <c r="A1962" s="2" t="s">
        <v>673</v>
      </c>
      <c r="B1962" s="2" t="s">
        <v>674</v>
      </c>
      <c r="C1962" s="2" t="s">
        <v>10</v>
      </c>
      <c r="E1962" s="6">
        <v>-22.5</v>
      </c>
      <c r="G1962" s="6">
        <f>E1962-F1962</f>
        <v>-22.5</v>
      </c>
      <c r="H1962" s="6">
        <f>IF(E1962&lt;&gt;0, ((E1962-F1962)/E1962)*100, 0)</f>
        <v>100</v>
      </c>
    </row>
    <row r="1963" spans="1:8" x14ac:dyDescent="0.2">
      <c r="A1963" s="2" t="s">
        <v>673</v>
      </c>
      <c r="B1963" s="2" t="s">
        <v>674</v>
      </c>
      <c r="C1963" s="2" t="s">
        <v>101</v>
      </c>
      <c r="D1963" s="6">
        <v>10</v>
      </c>
      <c r="E1963" s="6">
        <v>135</v>
      </c>
      <c r="F1963" s="6">
        <v>54.7</v>
      </c>
      <c r="G1963" s="6">
        <f>E1963-F1963</f>
        <v>80.3</v>
      </c>
      <c r="H1963" s="6">
        <f>IF(E1963&lt;&gt;0, ((E1963-F1963)/E1963)*100, 0)</f>
        <v>59.481481481481481</v>
      </c>
    </row>
    <row r="1964" spans="1:8" x14ac:dyDescent="0.2">
      <c r="A1964" s="2" t="s">
        <v>673</v>
      </c>
      <c r="B1964" s="2" t="s">
        <v>674</v>
      </c>
      <c r="C1964" s="2" t="s">
        <v>42</v>
      </c>
      <c r="D1964" s="6">
        <v>10</v>
      </c>
      <c r="E1964" s="6">
        <v>135</v>
      </c>
      <c r="F1964" s="6">
        <v>54.7</v>
      </c>
      <c r="G1964" s="6">
        <f>E1964-F1964</f>
        <v>80.3</v>
      </c>
      <c r="H1964" s="6">
        <f>IF(E1964&lt;&gt;0, ((E1964-F1964)/E1964)*100, 0)</f>
        <v>59.481481481481481</v>
      </c>
    </row>
    <row r="1965" spans="1:8" x14ac:dyDescent="0.2">
      <c r="A1965" s="2" t="s">
        <v>673</v>
      </c>
      <c r="B1965" s="2" t="s">
        <v>674</v>
      </c>
      <c r="C1965" s="2" t="s">
        <v>204</v>
      </c>
      <c r="D1965" s="6">
        <v>1</v>
      </c>
      <c r="E1965" s="6">
        <v>22.5</v>
      </c>
      <c r="F1965" s="6">
        <v>7.71</v>
      </c>
      <c r="G1965" s="6">
        <f>E1965-F1965</f>
        <v>14.79</v>
      </c>
      <c r="H1965" s="6">
        <f>IF(E1965&lt;&gt;0, ((E1965-F1965)/E1965)*100, 0)</f>
        <v>65.733333333333334</v>
      </c>
    </row>
    <row r="1966" spans="1:8" customFormat="1" ht="15" x14ac:dyDescent="0.25">
      <c r="D1966" s="10"/>
      <c r="E1966" s="10"/>
      <c r="F1966" s="10"/>
      <c r="G1966" s="10"/>
      <c r="H1966" s="10"/>
    </row>
    <row r="1967" spans="1:8" s="4" customFormat="1" x14ac:dyDescent="0.2">
      <c r="A1967" s="3" t="s">
        <v>10</v>
      </c>
      <c r="B1967" s="3" t="s">
        <v>10</v>
      </c>
      <c r="C1967" s="3" t="s">
        <v>10</v>
      </c>
      <c r="D1967" s="5">
        <f>SUBTOTAL(9, D1961:D1966)</f>
        <v>21</v>
      </c>
      <c r="E1967" s="5">
        <f>SUBTOTAL(9, E1961:E1966)</f>
        <v>270</v>
      </c>
      <c r="F1967" s="5">
        <f>SUBTOTAL(9, F1961:F1966)</f>
        <v>117.11</v>
      </c>
      <c r="G1967" s="5">
        <f>SUBTOTAL(9, G1961:G1966)</f>
        <v>152.88999999999999</v>
      </c>
      <c r="H1967" s="5">
        <f>IF(E1967&lt;&gt;0, ((E1967-F1967)/E1967)*100, 0)</f>
        <v>56.625925925925927</v>
      </c>
    </row>
    <row r="1968" spans="1:8" customFormat="1" ht="15" x14ac:dyDescent="0.25">
      <c r="D1968" s="10"/>
      <c r="E1968" s="10"/>
      <c r="F1968" s="10"/>
      <c r="G1968" s="10"/>
      <c r="H1968" s="10"/>
    </row>
    <row r="1969" spans="1:8" x14ac:dyDescent="0.2">
      <c r="A1969" s="2" t="s">
        <v>675</v>
      </c>
      <c r="B1969" s="2" t="s">
        <v>676</v>
      </c>
      <c r="C1969" s="2" t="s">
        <v>257</v>
      </c>
      <c r="D1969" s="6">
        <v>2</v>
      </c>
      <c r="E1969" s="6">
        <v>27.5</v>
      </c>
      <c r="F1969" s="6">
        <v>11.2</v>
      </c>
      <c r="G1969" s="6">
        <f>E1969-F1969</f>
        <v>16.3</v>
      </c>
      <c r="H1969" s="6">
        <f>IF(E1969&lt;&gt;0, ((E1969-F1969)/E1969)*100, 0)</f>
        <v>59.27272727272728</v>
      </c>
    </row>
    <row r="1970" spans="1:8" customFormat="1" ht="15" x14ac:dyDescent="0.25">
      <c r="D1970" s="10"/>
      <c r="E1970" s="10"/>
      <c r="F1970" s="10"/>
      <c r="G1970" s="10"/>
      <c r="H1970" s="10"/>
    </row>
    <row r="1971" spans="1:8" s="4" customFormat="1" x14ac:dyDescent="0.2">
      <c r="A1971" s="3" t="s">
        <v>10</v>
      </c>
      <c r="B1971" s="3" t="s">
        <v>10</v>
      </c>
      <c r="C1971" s="3" t="s">
        <v>10</v>
      </c>
      <c r="D1971" s="5">
        <f>SUBTOTAL(9, D1969:D1970)</f>
        <v>2</v>
      </c>
      <c r="E1971" s="5">
        <f>SUBTOTAL(9, E1969:E1970)</f>
        <v>27.5</v>
      </c>
      <c r="F1971" s="5">
        <f>SUBTOTAL(9, F1969:F1970)</f>
        <v>11.2</v>
      </c>
      <c r="G1971" s="5">
        <f>SUBTOTAL(9, G1969:G1970)</f>
        <v>16.3</v>
      </c>
      <c r="H1971" s="5">
        <f>IF(E1971&lt;&gt;0, ((E1971-F1971)/E1971)*100, 0)</f>
        <v>59.27272727272728</v>
      </c>
    </row>
    <row r="1972" spans="1:8" customFormat="1" ht="15" x14ac:dyDescent="0.25">
      <c r="D1972" s="10"/>
      <c r="E1972" s="10"/>
      <c r="F1972" s="10"/>
      <c r="G1972" s="10"/>
      <c r="H1972" s="10"/>
    </row>
    <row r="1973" spans="1:8" x14ac:dyDescent="0.2">
      <c r="A1973" s="2" t="s">
        <v>677</v>
      </c>
      <c r="B1973" s="2" t="s">
        <v>678</v>
      </c>
      <c r="C1973" s="2" t="s">
        <v>42</v>
      </c>
      <c r="D1973" s="6">
        <v>1</v>
      </c>
      <c r="E1973" s="6">
        <v>13.5</v>
      </c>
      <c r="F1973" s="6">
        <v>5.47</v>
      </c>
      <c r="G1973" s="6">
        <f>E1973-F1973</f>
        <v>8.0300000000000011</v>
      </c>
      <c r="H1973" s="6">
        <f>IF(E1973&lt;&gt;0, ((E1973-F1973)/E1973)*100, 0)</f>
        <v>59.481481481481488</v>
      </c>
    </row>
    <row r="1974" spans="1:8" x14ac:dyDescent="0.2">
      <c r="A1974" s="2" t="s">
        <v>677</v>
      </c>
      <c r="B1974" s="2" t="s">
        <v>678</v>
      </c>
      <c r="C1974" s="2" t="s">
        <v>43</v>
      </c>
      <c r="D1974" s="6">
        <v>1</v>
      </c>
      <c r="E1974" s="6">
        <v>15.5</v>
      </c>
      <c r="F1974" s="6">
        <v>5.47</v>
      </c>
      <c r="G1974" s="6">
        <f>E1974-F1974</f>
        <v>10.030000000000001</v>
      </c>
      <c r="H1974" s="6">
        <f>IF(E1974&lt;&gt;0, ((E1974-F1974)/E1974)*100, 0)</f>
        <v>64.709677419354847</v>
      </c>
    </row>
    <row r="1975" spans="1:8" customFormat="1" ht="15" x14ac:dyDescent="0.25">
      <c r="D1975" s="10"/>
      <c r="E1975" s="10"/>
      <c r="F1975" s="10"/>
      <c r="G1975" s="10"/>
      <c r="H1975" s="10"/>
    </row>
    <row r="1976" spans="1:8" s="4" customFormat="1" x14ac:dyDescent="0.2">
      <c r="A1976" s="3" t="s">
        <v>10</v>
      </c>
      <c r="B1976" s="3" t="s">
        <v>10</v>
      </c>
      <c r="C1976" s="3" t="s">
        <v>10</v>
      </c>
      <c r="D1976" s="5">
        <f>SUBTOTAL(9, D1973:D1975)</f>
        <v>2</v>
      </c>
      <c r="E1976" s="5">
        <f>SUBTOTAL(9, E1973:E1975)</f>
        <v>29</v>
      </c>
      <c r="F1976" s="5">
        <f>SUBTOTAL(9, F1973:F1975)</f>
        <v>10.94</v>
      </c>
      <c r="G1976" s="5">
        <f>SUBTOTAL(9, G1973:G1975)</f>
        <v>18.060000000000002</v>
      </c>
      <c r="H1976" s="5">
        <f>IF(E1976&lt;&gt;0, ((E1976-F1976)/E1976)*100, 0)</f>
        <v>62.275862068965523</v>
      </c>
    </row>
    <row r="1977" spans="1:8" customFormat="1" ht="15" x14ac:dyDescent="0.25">
      <c r="D1977" s="10"/>
      <c r="E1977" s="10"/>
      <c r="F1977" s="10"/>
      <c r="G1977" s="10"/>
      <c r="H1977" s="10"/>
    </row>
    <row r="1978" spans="1:8" x14ac:dyDescent="0.2">
      <c r="A1978" s="2" t="s">
        <v>679</v>
      </c>
      <c r="B1978" s="2" t="s">
        <v>680</v>
      </c>
      <c r="C1978" s="2" t="s">
        <v>22</v>
      </c>
      <c r="D1978" s="6">
        <v>1</v>
      </c>
      <c r="E1978" s="6">
        <v>31</v>
      </c>
      <c r="F1978" s="6">
        <v>7.75</v>
      </c>
      <c r="G1978" s="6">
        <f>E1978-F1978</f>
        <v>23.25</v>
      </c>
      <c r="H1978" s="6">
        <f>IF(E1978&lt;&gt;0, ((E1978-F1978)/E1978)*100, 0)</f>
        <v>75</v>
      </c>
    </row>
    <row r="1979" spans="1:8" customFormat="1" ht="15" x14ac:dyDescent="0.25">
      <c r="D1979" s="10"/>
      <c r="E1979" s="10"/>
      <c r="F1979" s="10"/>
      <c r="G1979" s="10"/>
      <c r="H1979" s="10"/>
    </row>
    <row r="1980" spans="1:8" s="4" customFormat="1" x14ac:dyDescent="0.2">
      <c r="A1980" s="3" t="s">
        <v>10</v>
      </c>
      <c r="B1980" s="3" t="s">
        <v>10</v>
      </c>
      <c r="C1980" s="3" t="s">
        <v>10</v>
      </c>
      <c r="D1980" s="5">
        <f>SUBTOTAL(9, D1978:D1979)</f>
        <v>1</v>
      </c>
      <c r="E1980" s="5">
        <f>SUBTOTAL(9, E1978:E1979)</f>
        <v>31</v>
      </c>
      <c r="F1980" s="5">
        <f>SUBTOTAL(9, F1978:F1979)</f>
        <v>7.75</v>
      </c>
      <c r="G1980" s="5">
        <f>SUBTOTAL(9, G1978:G1979)</f>
        <v>23.25</v>
      </c>
      <c r="H1980" s="5">
        <f>IF(E1980&lt;&gt;0, ((E1980-F1980)/E1980)*100, 0)</f>
        <v>75</v>
      </c>
    </row>
    <row r="1981" spans="1:8" customFormat="1" ht="15" x14ac:dyDescent="0.25">
      <c r="D1981" s="10"/>
      <c r="E1981" s="10"/>
      <c r="F1981" s="10"/>
      <c r="G1981" s="10"/>
      <c r="H1981" s="10"/>
    </row>
    <row r="1982" spans="1:8" x14ac:dyDescent="0.2">
      <c r="A1982" s="2" t="s">
        <v>681</v>
      </c>
      <c r="B1982" s="2" t="s">
        <v>682</v>
      </c>
      <c r="C1982" s="2" t="s">
        <v>42</v>
      </c>
      <c r="D1982" s="6">
        <v>6</v>
      </c>
      <c r="E1982" s="6">
        <v>81</v>
      </c>
      <c r="F1982" s="6">
        <v>32.82</v>
      </c>
      <c r="G1982" s="6">
        <f>E1982-F1982</f>
        <v>48.18</v>
      </c>
      <c r="H1982" s="6">
        <f>IF(E1982&lt;&gt;0, ((E1982-F1982)/E1982)*100, 0)</f>
        <v>59.481481481481481</v>
      </c>
    </row>
    <row r="1983" spans="1:8" customFormat="1" ht="15" x14ac:dyDescent="0.25">
      <c r="D1983" s="10"/>
      <c r="E1983" s="10"/>
      <c r="F1983" s="10"/>
      <c r="G1983" s="10"/>
      <c r="H1983" s="10"/>
    </row>
    <row r="1984" spans="1:8" s="4" customFormat="1" x14ac:dyDescent="0.2">
      <c r="A1984" s="3" t="s">
        <v>10</v>
      </c>
      <c r="B1984" s="3" t="s">
        <v>10</v>
      </c>
      <c r="C1984" s="3" t="s">
        <v>10</v>
      </c>
      <c r="D1984" s="5">
        <f>SUBTOTAL(9, D1982:D1983)</f>
        <v>6</v>
      </c>
      <c r="E1984" s="5">
        <f>SUBTOTAL(9, E1982:E1983)</f>
        <v>81</v>
      </c>
      <c r="F1984" s="5">
        <f>SUBTOTAL(9, F1982:F1983)</f>
        <v>32.82</v>
      </c>
      <c r="G1984" s="5">
        <f>SUBTOTAL(9, G1982:G1983)</f>
        <v>48.18</v>
      </c>
      <c r="H1984" s="5">
        <f>IF(E1984&lt;&gt;0, ((E1984-F1984)/E1984)*100, 0)</f>
        <v>59.481481481481481</v>
      </c>
    </row>
    <row r="1985" spans="1:8" customFormat="1" ht="15" x14ac:dyDescent="0.25">
      <c r="D1985" s="10"/>
      <c r="E1985" s="10"/>
      <c r="F1985" s="10"/>
      <c r="G1985" s="10"/>
      <c r="H1985" s="10"/>
    </row>
    <row r="1986" spans="1:8" x14ac:dyDescent="0.2">
      <c r="A1986" s="2" t="s">
        <v>683</v>
      </c>
      <c r="B1986" s="2" t="s">
        <v>684</v>
      </c>
      <c r="C1986" s="2" t="s">
        <v>10</v>
      </c>
      <c r="G1986" s="6">
        <f t="shared" ref="G1986:G1992" si="128">E1986-F1986</f>
        <v>0</v>
      </c>
      <c r="H1986" s="6">
        <f t="shared" ref="H1986:H1992" si="129">IF(E1986&lt;&gt;0, ((E1986-F1986)/E1986)*100, 0)</f>
        <v>0</v>
      </c>
    </row>
    <row r="1987" spans="1:8" x14ac:dyDescent="0.2">
      <c r="A1987" s="2" t="s">
        <v>683</v>
      </c>
      <c r="B1987" s="2" t="s">
        <v>684</v>
      </c>
      <c r="C1987" s="2" t="s">
        <v>10</v>
      </c>
      <c r="E1987" s="6">
        <v>-22.5</v>
      </c>
      <c r="G1987" s="6">
        <f t="shared" si="128"/>
        <v>-22.5</v>
      </c>
      <c r="H1987" s="6">
        <f t="shared" si="129"/>
        <v>100</v>
      </c>
    </row>
    <row r="1988" spans="1:8" x14ac:dyDescent="0.2">
      <c r="A1988" s="2" t="s">
        <v>683</v>
      </c>
      <c r="B1988" s="2" t="s">
        <v>684</v>
      </c>
      <c r="C1988" s="2" t="s">
        <v>11</v>
      </c>
      <c r="D1988" s="6">
        <v>4</v>
      </c>
      <c r="E1988" s="6">
        <v>66</v>
      </c>
      <c r="F1988" s="6">
        <v>23.52</v>
      </c>
      <c r="G1988" s="6">
        <f t="shared" si="128"/>
        <v>42.480000000000004</v>
      </c>
      <c r="H1988" s="6">
        <f t="shared" si="129"/>
        <v>64.363636363636374</v>
      </c>
    </row>
    <row r="1989" spans="1:8" x14ac:dyDescent="0.2">
      <c r="A1989" s="2" t="s">
        <v>683</v>
      </c>
      <c r="B1989" s="2" t="s">
        <v>684</v>
      </c>
      <c r="C1989" s="2" t="s">
        <v>136</v>
      </c>
      <c r="D1989" s="6">
        <v>2</v>
      </c>
      <c r="E1989" s="6">
        <v>41.5</v>
      </c>
      <c r="F1989" s="6">
        <v>14</v>
      </c>
      <c r="G1989" s="6">
        <f t="shared" si="128"/>
        <v>27.5</v>
      </c>
      <c r="H1989" s="6">
        <f t="shared" si="129"/>
        <v>66.265060240963862</v>
      </c>
    </row>
    <row r="1990" spans="1:8" x14ac:dyDescent="0.2">
      <c r="A1990" s="2" t="s">
        <v>683</v>
      </c>
      <c r="B1990" s="2" t="s">
        <v>684</v>
      </c>
      <c r="C1990" s="2" t="s">
        <v>150</v>
      </c>
      <c r="D1990" s="6">
        <v>2</v>
      </c>
      <c r="E1990" s="6">
        <v>27</v>
      </c>
      <c r="F1990" s="6">
        <v>6.72</v>
      </c>
      <c r="G1990" s="6">
        <f t="shared" si="128"/>
        <v>20.28</v>
      </c>
      <c r="H1990" s="6">
        <f t="shared" si="129"/>
        <v>75.111111111111114</v>
      </c>
    </row>
    <row r="1991" spans="1:8" x14ac:dyDescent="0.2">
      <c r="A1991" s="2" t="s">
        <v>683</v>
      </c>
      <c r="B1991" s="2" t="s">
        <v>684</v>
      </c>
      <c r="C1991" s="2" t="s">
        <v>29</v>
      </c>
      <c r="D1991" s="6">
        <v>6</v>
      </c>
      <c r="E1991" s="6">
        <v>42</v>
      </c>
      <c r="F1991" s="6">
        <v>10.08</v>
      </c>
      <c r="G1991" s="6">
        <f t="shared" si="128"/>
        <v>31.92</v>
      </c>
      <c r="H1991" s="6">
        <f t="shared" si="129"/>
        <v>76</v>
      </c>
    </row>
    <row r="1992" spans="1:8" x14ac:dyDescent="0.2">
      <c r="A1992" s="2" t="s">
        <v>683</v>
      </c>
      <c r="B1992" s="2" t="s">
        <v>684</v>
      </c>
      <c r="C1992" s="2" t="s">
        <v>204</v>
      </c>
      <c r="D1992" s="6">
        <v>1</v>
      </c>
      <c r="E1992" s="6">
        <v>22.5</v>
      </c>
      <c r="F1992" s="6">
        <v>7.71</v>
      </c>
      <c r="G1992" s="6">
        <f t="shared" si="128"/>
        <v>14.79</v>
      </c>
      <c r="H1992" s="6">
        <f t="shared" si="129"/>
        <v>65.733333333333334</v>
      </c>
    </row>
    <row r="1993" spans="1:8" customFormat="1" ht="15" x14ac:dyDescent="0.25">
      <c r="D1993" s="10"/>
      <c r="E1993" s="10"/>
      <c r="F1993" s="10"/>
      <c r="G1993" s="10"/>
      <c r="H1993" s="10"/>
    </row>
    <row r="1994" spans="1:8" s="4" customFormat="1" x14ac:dyDescent="0.2">
      <c r="A1994" s="3" t="s">
        <v>10</v>
      </c>
      <c r="B1994" s="3" t="s">
        <v>10</v>
      </c>
      <c r="C1994" s="3" t="s">
        <v>10</v>
      </c>
      <c r="D1994" s="5">
        <f>SUBTOTAL(9, D1986:D1993)</f>
        <v>15</v>
      </c>
      <c r="E1994" s="5">
        <f>SUBTOTAL(9, E1986:E1993)</f>
        <v>176.5</v>
      </c>
      <c r="F1994" s="5">
        <f>SUBTOTAL(9, F1986:F1993)</f>
        <v>62.029999999999994</v>
      </c>
      <c r="G1994" s="5">
        <f>SUBTOTAL(9, G1986:G1993)</f>
        <v>114.47</v>
      </c>
      <c r="H1994" s="5">
        <f>IF(E1994&lt;&gt;0, ((E1994-F1994)/E1994)*100, 0)</f>
        <v>64.855524079320119</v>
      </c>
    </row>
    <row r="1995" spans="1:8" customFormat="1" ht="15" x14ac:dyDescent="0.25">
      <c r="D1995" s="10"/>
      <c r="E1995" s="10"/>
      <c r="F1995" s="10"/>
      <c r="G1995" s="10"/>
      <c r="H1995" s="10"/>
    </row>
    <row r="1996" spans="1:8" x14ac:dyDescent="0.2">
      <c r="A1996" s="2" t="s">
        <v>685</v>
      </c>
      <c r="B1996" s="2" t="s">
        <v>686</v>
      </c>
      <c r="C1996" s="2" t="s">
        <v>10</v>
      </c>
      <c r="E1996" s="6">
        <v>-36.75</v>
      </c>
      <c r="G1996" s="6">
        <f>E1996-F1996</f>
        <v>-36.75</v>
      </c>
      <c r="H1996" s="6">
        <f>IF(E1996&lt;&gt;0, ((E1996-F1996)/E1996)*100, 0)</f>
        <v>100</v>
      </c>
    </row>
    <row r="1997" spans="1:8" x14ac:dyDescent="0.2">
      <c r="A1997" s="2" t="s">
        <v>685</v>
      </c>
      <c r="B1997" s="2" t="s">
        <v>686</v>
      </c>
      <c r="C1997" s="2" t="s">
        <v>15</v>
      </c>
      <c r="D1997" s="6">
        <v>2</v>
      </c>
      <c r="E1997" s="6">
        <v>27</v>
      </c>
      <c r="F1997" s="6">
        <v>8.4</v>
      </c>
      <c r="G1997" s="6">
        <f>E1997-F1997</f>
        <v>18.600000000000001</v>
      </c>
      <c r="H1997" s="6">
        <f>IF(E1997&lt;&gt;0, ((E1997-F1997)/E1997)*100, 0)</f>
        <v>68.8888888888889</v>
      </c>
    </row>
    <row r="1998" spans="1:8" customFormat="1" ht="15" x14ac:dyDescent="0.25">
      <c r="D1998" s="10"/>
      <c r="E1998" s="10"/>
      <c r="F1998" s="10"/>
      <c r="G1998" s="10"/>
      <c r="H1998" s="10"/>
    </row>
    <row r="1999" spans="1:8" s="4" customFormat="1" x14ac:dyDescent="0.2">
      <c r="A1999" s="3" t="s">
        <v>10</v>
      </c>
      <c r="B1999" s="3" t="s">
        <v>10</v>
      </c>
      <c r="C1999" s="3" t="s">
        <v>10</v>
      </c>
      <c r="D1999" s="5">
        <f>SUBTOTAL(9, D1996:D1998)</f>
        <v>2</v>
      </c>
      <c r="E1999" s="5">
        <f>SUBTOTAL(9, E1996:E1998)</f>
        <v>-9.75</v>
      </c>
      <c r="F1999" s="5">
        <f>SUBTOTAL(9, F1996:F1998)</f>
        <v>8.4</v>
      </c>
      <c r="G1999" s="5">
        <f>SUBTOTAL(9, G1996:G1998)</f>
        <v>-18.149999999999999</v>
      </c>
      <c r="H1999" s="5">
        <f>IF(E1999&lt;&gt;0, ((E1999-F1999)/E1999)*100, 0)</f>
        <v>186.15384615384613</v>
      </c>
    </row>
    <row r="2000" spans="1:8" customFormat="1" ht="15" x14ac:dyDescent="0.25">
      <c r="D2000" s="10"/>
      <c r="E2000" s="10"/>
      <c r="F2000" s="10"/>
      <c r="G2000" s="10"/>
      <c r="H2000" s="10"/>
    </row>
    <row r="2001" spans="1:8" x14ac:dyDescent="0.2">
      <c r="A2001" s="2" t="s">
        <v>687</v>
      </c>
      <c r="B2001" s="2" t="s">
        <v>688</v>
      </c>
      <c r="C2001" s="2" t="s">
        <v>450</v>
      </c>
      <c r="D2001" s="6">
        <v>1</v>
      </c>
      <c r="E2001" s="6">
        <v>11</v>
      </c>
      <c r="F2001" s="6">
        <v>3.64</v>
      </c>
      <c r="G2001" s="6">
        <f>E2001-F2001</f>
        <v>7.3599999999999994</v>
      </c>
      <c r="H2001" s="6">
        <f>IF(E2001&lt;&gt;0, ((E2001-F2001)/E2001)*100, 0)</f>
        <v>66.909090909090907</v>
      </c>
    </row>
    <row r="2002" spans="1:8" customFormat="1" ht="15" x14ac:dyDescent="0.25">
      <c r="D2002" s="10"/>
      <c r="E2002" s="10"/>
      <c r="F2002" s="10"/>
      <c r="G2002" s="10"/>
      <c r="H2002" s="10"/>
    </row>
    <row r="2003" spans="1:8" s="4" customFormat="1" x14ac:dyDescent="0.2">
      <c r="A2003" s="3" t="s">
        <v>10</v>
      </c>
      <c r="B2003" s="3" t="s">
        <v>10</v>
      </c>
      <c r="C2003" s="3" t="s">
        <v>10</v>
      </c>
      <c r="D2003" s="5">
        <f>SUBTOTAL(9, D2001:D2002)</f>
        <v>1</v>
      </c>
      <c r="E2003" s="5">
        <f>SUBTOTAL(9, E2001:E2002)</f>
        <v>11</v>
      </c>
      <c r="F2003" s="5">
        <f>SUBTOTAL(9, F2001:F2002)</f>
        <v>3.64</v>
      </c>
      <c r="G2003" s="5">
        <f>SUBTOTAL(9, G2001:G2002)</f>
        <v>7.3599999999999994</v>
      </c>
      <c r="H2003" s="5">
        <f>IF(E2003&lt;&gt;0, ((E2003-F2003)/E2003)*100, 0)</f>
        <v>66.909090909090907</v>
      </c>
    </row>
    <row r="2004" spans="1:8" customFormat="1" ht="15" x14ac:dyDescent="0.25">
      <c r="D2004" s="10"/>
      <c r="E2004" s="10"/>
      <c r="F2004" s="10"/>
      <c r="G2004" s="10"/>
      <c r="H2004" s="10"/>
    </row>
    <row r="2005" spans="1:8" x14ac:dyDescent="0.2">
      <c r="A2005" s="2" t="s">
        <v>689</v>
      </c>
      <c r="B2005" s="2" t="s">
        <v>690</v>
      </c>
      <c r="C2005" s="2" t="s">
        <v>41</v>
      </c>
      <c r="D2005" s="6">
        <v>1</v>
      </c>
      <c r="E2005" s="6">
        <v>13.5</v>
      </c>
      <c r="F2005" s="6">
        <v>5.47</v>
      </c>
      <c r="G2005" s="6">
        <f>E2005-F2005</f>
        <v>8.0300000000000011</v>
      </c>
      <c r="H2005" s="6">
        <f>IF(E2005&lt;&gt;0, ((E2005-F2005)/E2005)*100, 0)</f>
        <v>59.481481481481488</v>
      </c>
    </row>
    <row r="2006" spans="1:8" customFormat="1" ht="15" x14ac:dyDescent="0.25">
      <c r="D2006" s="10"/>
      <c r="E2006" s="10"/>
      <c r="F2006" s="10"/>
      <c r="G2006" s="10"/>
      <c r="H2006" s="10"/>
    </row>
    <row r="2007" spans="1:8" s="4" customFormat="1" x14ac:dyDescent="0.2">
      <c r="A2007" s="3" t="s">
        <v>10</v>
      </c>
      <c r="B2007" s="3" t="s">
        <v>10</v>
      </c>
      <c r="C2007" s="3" t="s">
        <v>10</v>
      </c>
      <c r="D2007" s="5">
        <f>SUBTOTAL(9, D2005:D2006)</f>
        <v>1</v>
      </c>
      <c r="E2007" s="5">
        <f>SUBTOTAL(9, E2005:E2006)</f>
        <v>13.5</v>
      </c>
      <c r="F2007" s="5">
        <f>SUBTOTAL(9, F2005:F2006)</f>
        <v>5.47</v>
      </c>
      <c r="G2007" s="5">
        <f>SUBTOTAL(9, G2005:G2006)</f>
        <v>8.0300000000000011</v>
      </c>
      <c r="H2007" s="5">
        <f>IF(E2007&lt;&gt;0, ((E2007-F2007)/E2007)*100, 0)</f>
        <v>59.481481481481488</v>
      </c>
    </row>
    <row r="2008" spans="1:8" customFormat="1" ht="15" x14ac:dyDescent="0.25">
      <c r="D2008" s="10"/>
      <c r="E2008" s="10"/>
      <c r="F2008" s="10"/>
      <c r="G2008" s="10"/>
      <c r="H2008" s="10"/>
    </row>
    <row r="2009" spans="1:8" x14ac:dyDescent="0.2">
      <c r="A2009" s="2" t="s">
        <v>691</v>
      </c>
      <c r="B2009" s="2" t="s">
        <v>692</v>
      </c>
      <c r="C2009" s="2" t="s">
        <v>181</v>
      </c>
      <c r="D2009" s="6">
        <v>1</v>
      </c>
      <c r="E2009" s="6">
        <v>22</v>
      </c>
      <c r="F2009" s="6">
        <v>7</v>
      </c>
      <c r="G2009" s="6">
        <f>E2009-F2009</f>
        <v>15</v>
      </c>
      <c r="H2009" s="6">
        <f>IF(E2009&lt;&gt;0, ((E2009-F2009)/E2009)*100, 0)</f>
        <v>68.181818181818173</v>
      </c>
    </row>
    <row r="2010" spans="1:8" x14ac:dyDescent="0.2">
      <c r="A2010" s="2" t="s">
        <v>691</v>
      </c>
      <c r="B2010" s="2" t="s">
        <v>692</v>
      </c>
      <c r="C2010" s="2" t="s">
        <v>22</v>
      </c>
      <c r="D2010" s="6">
        <v>1</v>
      </c>
      <c r="E2010" s="6">
        <v>31</v>
      </c>
      <c r="F2010" s="6">
        <v>7.75</v>
      </c>
      <c r="G2010" s="6">
        <f>E2010-F2010</f>
        <v>23.25</v>
      </c>
      <c r="H2010" s="6">
        <f>IF(E2010&lt;&gt;0, ((E2010-F2010)/E2010)*100, 0)</f>
        <v>75</v>
      </c>
    </row>
    <row r="2011" spans="1:8" customFormat="1" ht="15" x14ac:dyDescent="0.25">
      <c r="D2011" s="10"/>
      <c r="E2011" s="10"/>
      <c r="F2011" s="10"/>
      <c r="G2011" s="10"/>
      <c r="H2011" s="10"/>
    </row>
    <row r="2012" spans="1:8" s="4" customFormat="1" x14ac:dyDescent="0.2">
      <c r="A2012" s="3" t="s">
        <v>10</v>
      </c>
      <c r="B2012" s="3" t="s">
        <v>10</v>
      </c>
      <c r="C2012" s="3" t="s">
        <v>10</v>
      </c>
      <c r="D2012" s="5">
        <f>SUBTOTAL(9, D2009:D2011)</f>
        <v>2</v>
      </c>
      <c r="E2012" s="5">
        <f>SUBTOTAL(9, E2009:E2011)</f>
        <v>53</v>
      </c>
      <c r="F2012" s="5">
        <f>SUBTOTAL(9, F2009:F2011)</f>
        <v>14.75</v>
      </c>
      <c r="G2012" s="5">
        <f>SUBTOTAL(9, G2009:G2011)</f>
        <v>38.25</v>
      </c>
      <c r="H2012" s="5">
        <f>IF(E2012&lt;&gt;0, ((E2012-F2012)/E2012)*100, 0)</f>
        <v>72.169811320754718</v>
      </c>
    </row>
    <row r="2013" spans="1:8" customFormat="1" ht="15" x14ac:dyDescent="0.25">
      <c r="D2013" s="10"/>
      <c r="E2013" s="10"/>
      <c r="F2013" s="10"/>
      <c r="G2013" s="10"/>
      <c r="H2013" s="10"/>
    </row>
    <row r="2014" spans="1:8" x14ac:dyDescent="0.2">
      <c r="A2014" s="2" t="s">
        <v>693</v>
      </c>
      <c r="B2014" s="2" t="s">
        <v>694</v>
      </c>
      <c r="C2014" s="2" t="s">
        <v>83</v>
      </c>
      <c r="D2014" s="6">
        <v>2</v>
      </c>
      <c r="E2014" s="6">
        <v>69.5</v>
      </c>
      <c r="F2014" s="6">
        <v>18.2</v>
      </c>
      <c r="G2014" s="6">
        <f>E2014-F2014</f>
        <v>51.3</v>
      </c>
      <c r="H2014" s="6">
        <f>IF(E2014&lt;&gt;0, ((E2014-F2014)/E2014)*100, 0)</f>
        <v>73.812949640287755</v>
      </c>
    </row>
    <row r="2015" spans="1:8" customFormat="1" ht="15" x14ac:dyDescent="0.25">
      <c r="D2015" s="10"/>
      <c r="E2015" s="10"/>
      <c r="F2015" s="10"/>
      <c r="G2015" s="10"/>
      <c r="H2015" s="10"/>
    </row>
    <row r="2016" spans="1:8" s="4" customFormat="1" x14ac:dyDescent="0.2">
      <c r="A2016" s="3" t="s">
        <v>10</v>
      </c>
      <c r="B2016" s="3" t="s">
        <v>10</v>
      </c>
      <c r="C2016" s="3" t="s">
        <v>10</v>
      </c>
      <c r="D2016" s="5">
        <f>SUBTOTAL(9, D2014:D2015)</f>
        <v>2</v>
      </c>
      <c r="E2016" s="5">
        <f>SUBTOTAL(9, E2014:E2015)</f>
        <v>69.5</v>
      </c>
      <c r="F2016" s="5">
        <f>SUBTOTAL(9, F2014:F2015)</f>
        <v>18.2</v>
      </c>
      <c r="G2016" s="5">
        <f>SUBTOTAL(9, G2014:G2015)</f>
        <v>51.3</v>
      </c>
      <c r="H2016" s="5">
        <f>IF(E2016&lt;&gt;0, ((E2016-F2016)/E2016)*100, 0)</f>
        <v>73.812949640287755</v>
      </c>
    </row>
    <row r="2017" spans="1:8" customFormat="1" ht="15" x14ac:dyDescent="0.25">
      <c r="D2017" s="10"/>
      <c r="E2017" s="10"/>
      <c r="F2017" s="10"/>
      <c r="G2017" s="10"/>
      <c r="H2017" s="10"/>
    </row>
    <row r="2018" spans="1:8" x14ac:dyDescent="0.2">
      <c r="A2018" s="2" t="s">
        <v>695</v>
      </c>
      <c r="B2018" s="2" t="s">
        <v>696</v>
      </c>
      <c r="C2018" s="2" t="s">
        <v>191</v>
      </c>
      <c r="D2018" s="6">
        <v>1</v>
      </c>
      <c r="E2018" s="6">
        <v>13.5</v>
      </c>
      <c r="F2018" s="6">
        <v>5.18</v>
      </c>
      <c r="G2018" s="6">
        <f>E2018-F2018</f>
        <v>8.32</v>
      </c>
      <c r="H2018" s="6">
        <f>IF(E2018&lt;&gt;0, ((E2018-F2018)/E2018)*100, 0)</f>
        <v>61.629629629629633</v>
      </c>
    </row>
    <row r="2019" spans="1:8" customFormat="1" ht="15" x14ac:dyDescent="0.25">
      <c r="D2019" s="10"/>
      <c r="E2019" s="10"/>
      <c r="F2019" s="10"/>
      <c r="G2019" s="10"/>
      <c r="H2019" s="10"/>
    </row>
    <row r="2020" spans="1:8" s="4" customFormat="1" x14ac:dyDescent="0.2">
      <c r="A2020" s="3" t="s">
        <v>10</v>
      </c>
      <c r="B2020" s="3" t="s">
        <v>10</v>
      </c>
      <c r="C2020" s="3" t="s">
        <v>10</v>
      </c>
      <c r="D2020" s="5">
        <f>SUBTOTAL(9, D2018:D2019)</f>
        <v>1</v>
      </c>
      <c r="E2020" s="5">
        <f>SUBTOTAL(9, E2018:E2019)</f>
        <v>13.5</v>
      </c>
      <c r="F2020" s="5">
        <f>SUBTOTAL(9, F2018:F2019)</f>
        <v>5.18</v>
      </c>
      <c r="G2020" s="5">
        <f>SUBTOTAL(9, G2018:G2019)</f>
        <v>8.32</v>
      </c>
      <c r="H2020" s="5">
        <f>IF(E2020&lt;&gt;0, ((E2020-F2020)/E2020)*100, 0)</f>
        <v>61.629629629629633</v>
      </c>
    </row>
    <row r="2021" spans="1:8" customFormat="1" ht="15" x14ac:dyDescent="0.25">
      <c r="D2021" s="10"/>
      <c r="E2021" s="10"/>
      <c r="F2021" s="10"/>
      <c r="G2021" s="10"/>
      <c r="H2021" s="10"/>
    </row>
    <row r="2022" spans="1:8" x14ac:dyDescent="0.2">
      <c r="A2022" s="2" t="s">
        <v>697</v>
      </c>
      <c r="B2022" s="2" t="s">
        <v>698</v>
      </c>
      <c r="C2022" s="2" t="s">
        <v>11</v>
      </c>
      <c r="D2022" s="6">
        <v>1</v>
      </c>
      <c r="E2022" s="6">
        <v>16.5</v>
      </c>
      <c r="F2022" s="6">
        <v>5.88</v>
      </c>
      <c r="G2022" s="6">
        <f>E2022-F2022</f>
        <v>10.620000000000001</v>
      </c>
      <c r="H2022" s="6">
        <f>IF(E2022&lt;&gt;0, ((E2022-F2022)/E2022)*100, 0)</f>
        <v>64.363636363636374</v>
      </c>
    </row>
    <row r="2023" spans="1:8" x14ac:dyDescent="0.2">
      <c r="A2023" s="2" t="s">
        <v>697</v>
      </c>
      <c r="B2023" s="2" t="s">
        <v>698</v>
      </c>
      <c r="C2023" s="2" t="s">
        <v>13</v>
      </c>
      <c r="D2023" s="6">
        <v>1</v>
      </c>
      <c r="E2023" s="6">
        <v>37</v>
      </c>
      <c r="F2023" s="6">
        <v>13.09</v>
      </c>
      <c r="G2023" s="6">
        <f>E2023-F2023</f>
        <v>23.91</v>
      </c>
      <c r="H2023" s="6">
        <f>IF(E2023&lt;&gt;0, ((E2023-F2023)/E2023)*100, 0)</f>
        <v>64.621621621621614</v>
      </c>
    </row>
    <row r="2024" spans="1:8" customFormat="1" ht="15" x14ac:dyDescent="0.25">
      <c r="D2024" s="10"/>
      <c r="E2024" s="10"/>
      <c r="F2024" s="10"/>
      <c r="G2024" s="10"/>
      <c r="H2024" s="10"/>
    </row>
    <row r="2025" spans="1:8" s="4" customFormat="1" x14ac:dyDescent="0.2">
      <c r="A2025" s="3" t="s">
        <v>10</v>
      </c>
      <c r="B2025" s="3" t="s">
        <v>10</v>
      </c>
      <c r="C2025" s="3" t="s">
        <v>10</v>
      </c>
      <c r="D2025" s="5">
        <f>SUBTOTAL(9, D2022:D2024)</f>
        <v>2</v>
      </c>
      <c r="E2025" s="5">
        <f>SUBTOTAL(9, E2022:E2024)</f>
        <v>53.5</v>
      </c>
      <c r="F2025" s="5">
        <f>SUBTOTAL(9, F2022:F2024)</f>
        <v>18.97</v>
      </c>
      <c r="G2025" s="5">
        <f>SUBTOTAL(9, G2022:G2024)</f>
        <v>34.53</v>
      </c>
      <c r="H2025" s="5">
        <f>IF(E2025&lt;&gt;0, ((E2025-F2025)/E2025)*100, 0)</f>
        <v>64.54205607476635</v>
      </c>
    </row>
    <row r="2026" spans="1:8" customFormat="1" ht="15" x14ac:dyDescent="0.25">
      <c r="D2026" s="10"/>
      <c r="E2026" s="10"/>
      <c r="F2026" s="10"/>
      <c r="G2026" s="10"/>
      <c r="H2026" s="10"/>
    </row>
    <row r="2027" spans="1:8" x14ac:dyDescent="0.2">
      <c r="A2027" s="2" t="s">
        <v>699</v>
      </c>
      <c r="B2027" s="2" t="s">
        <v>700</v>
      </c>
      <c r="C2027" s="2" t="s">
        <v>136</v>
      </c>
      <c r="D2027" s="6">
        <v>1</v>
      </c>
      <c r="E2027" s="6">
        <v>20.75</v>
      </c>
      <c r="F2027" s="6">
        <v>7</v>
      </c>
      <c r="G2027" s="6">
        <f>E2027-F2027</f>
        <v>13.75</v>
      </c>
      <c r="H2027" s="6">
        <f>IF(E2027&lt;&gt;0, ((E2027-F2027)/E2027)*100, 0)</f>
        <v>66.265060240963862</v>
      </c>
    </row>
    <row r="2028" spans="1:8" customFormat="1" ht="15" x14ac:dyDescent="0.25">
      <c r="D2028" s="10"/>
      <c r="E2028" s="10"/>
      <c r="F2028" s="10"/>
      <c r="G2028" s="10"/>
      <c r="H2028" s="10"/>
    </row>
    <row r="2029" spans="1:8" s="4" customFormat="1" x14ac:dyDescent="0.2">
      <c r="A2029" s="3" t="s">
        <v>10</v>
      </c>
      <c r="B2029" s="3" t="s">
        <v>10</v>
      </c>
      <c r="C2029" s="3" t="s">
        <v>10</v>
      </c>
      <c r="D2029" s="5">
        <f>SUBTOTAL(9, D2027:D2028)</f>
        <v>1</v>
      </c>
      <c r="E2029" s="5">
        <f>SUBTOTAL(9, E2027:E2028)</f>
        <v>20.75</v>
      </c>
      <c r="F2029" s="5">
        <f>SUBTOTAL(9, F2027:F2028)</f>
        <v>7</v>
      </c>
      <c r="G2029" s="5">
        <f>SUBTOTAL(9, G2027:G2028)</f>
        <v>13.75</v>
      </c>
      <c r="H2029" s="5">
        <f>IF(E2029&lt;&gt;0, ((E2029-F2029)/E2029)*100, 0)</f>
        <v>66.265060240963862</v>
      </c>
    </row>
    <row r="2030" spans="1:8" customFormat="1" ht="15" x14ac:dyDescent="0.25">
      <c r="D2030" s="10"/>
      <c r="E2030" s="10"/>
      <c r="F2030" s="10"/>
      <c r="G2030" s="10"/>
      <c r="H2030" s="10"/>
    </row>
    <row r="2031" spans="1:8" s="4" customFormat="1" ht="12.75" thickBot="1" x14ac:dyDescent="0.25">
      <c r="A2031" s="3" t="s">
        <v>701</v>
      </c>
      <c r="B2031" s="3" t="s">
        <v>10</v>
      </c>
      <c r="C2031" s="3" t="s">
        <v>10</v>
      </c>
      <c r="D2031" s="5">
        <f>SUBTOTAL(9, D2:D2030)</f>
        <v>4622</v>
      </c>
      <c r="E2031" s="5">
        <f>SUBTOTAL(9, E2:E2030)</f>
        <v>37687.619999999974</v>
      </c>
      <c r="F2031" s="5">
        <f>SUBTOTAL(9, F2:F2030)</f>
        <v>17265.630000000008</v>
      </c>
      <c r="G2031" s="5">
        <f>SUBTOTAL(9, G2:G2030)</f>
        <v>20421.989999999962</v>
      </c>
      <c r="H2031" s="5">
        <f>IF(E2031&lt;&gt;0, ((E2031-F2031)/E2031)*100, 0)</f>
        <v>54.18752895513164</v>
      </c>
    </row>
    <row r="2032" spans="1:8" customFormat="1" ht="16.5" thickTop="1" thickBot="1" x14ac:dyDescent="0.3">
      <c r="A2032" s="11"/>
      <c r="B2032" s="11"/>
      <c r="C2032" s="11"/>
      <c r="D2032" s="12"/>
      <c r="E2032" s="12"/>
      <c r="F2032" s="12"/>
      <c r="G2032" s="12"/>
      <c r="H2032" s="12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&amp;11&amp;BItems Sold to Customers&amp;B
&amp;BFor the Period From Jan 1, 2012 to Jan 31, 2012&amp;B&amp;L&amp;"Arial"&amp;12
&amp;11
&amp;"Arial"&amp;8Filter Criteria includes: Report order is by Customer ID, Item ID. Report is printed in Detail Format. </oddHeader>
    <oddFooter>&amp;L&amp;08&amp;"MS San Serif"&amp;D at &amp;T&amp;R&amp;08&amp;"MS San Serif"Page: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1"/>
  <sheetViews>
    <sheetView workbookViewId="0"/>
  </sheetViews>
  <sheetFormatPr defaultRowHeight="12" x14ac:dyDescent="0.2"/>
  <cols>
    <col min="1" max="2" width="24.7109375" style="2" customWidth="1"/>
    <col min="3" max="3" width="17.7109375" style="2" customWidth="1"/>
    <col min="4" max="4" width="14.7109375" style="6" customWidth="1"/>
    <col min="5" max="8" width="13.7109375" style="6" customWidth="1"/>
    <col min="9" max="16384" width="9.140625" style="1"/>
  </cols>
  <sheetData>
    <row r="1" spans="1:8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G2" s="6">
        <f t="shared" ref="G2:G20" si="0">E2-F2</f>
        <v>0</v>
      </c>
      <c r="H2" s="6">
        <f t="shared" ref="H2:H20" si="1">IF(E2&lt;&gt;0, ((E2-F2)/E2)*100, 0)</f>
        <v>0</v>
      </c>
    </row>
    <row r="3" spans="1:8" x14ac:dyDescent="0.2">
      <c r="A3" s="2" t="s">
        <v>8</v>
      </c>
      <c r="B3" s="2" t="s">
        <v>9</v>
      </c>
      <c r="C3" s="2" t="s">
        <v>10</v>
      </c>
      <c r="G3" s="6">
        <f t="shared" si="0"/>
        <v>0</v>
      </c>
      <c r="H3" s="6">
        <f t="shared" si="1"/>
        <v>0</v>
      </c>
    </row>
    <row r="4" spans="1:8" x14ac:dyDescent="0.2">
      <c r="A4" s="2" t="s">
        <v>8</v>
      </c>
      <c r="B4" s="2" t="s">
        <v>9</v>
      </c>
      <c r="C4" s="2" t="s">
        <v>10</v>
      </c>
      <c r="G4" s="6">
        <f t="shared" si="0"/>
        <v>0</v>
      </c>
      <c r="H4" s="6">
        <f t="shared" si="1"/>
        <v>0</v>
      </c>
    </row>
    <row r="5" spans="1:8" x14ac:dyDescent="0.2">
      <c r="A5" s="2" t="s">
        <v>8</v>
      </c>
      <c r="B5" s="2" t="s">
        <v>9</v>
      </c>
      <c r="C5" s="2" t="s">
        <v>10</v>
      </c>
      <c r="G5" s="6">
        <f t="shared" si="0"/>
        <v>0</v>
      </c>
      <c r="H5" s="6">
        <f t="shared" si="1"/>
        <v>0</v>
      </c>
    </row>
    <row r="6" spans="1:8" x14ac:dyDescent="0.2">
      <c r="A6" s="2" t="s">
        <v>8</v>
      </c>
      <c r="B6" s="2" t="s">
        <v>9</v>
      </c>
      <c r="C6" s="2" t="s">
        <v>10</v>
      </c>
      <c r="G6" s="6">
        <f t="shared" si="0"/>
        <v>0</v>
      </c>
      <c r="H6" s="6">
        <f t="shared" si="1"/>
        <v>0</v>
      </c>
    </row>
    <row r="7" spans="1:8" x14ac:dyDescent="0.2">
      <c r="A7" s="2" t="s">
        <v>8</v>
      </c>
      <c r="B7" s="2" t="s">
        <v>9</v>
      </c>
      <c r="C7" s="2" t="s">
        <v>10</v>
      </c>
      <c r="G7" s="6">
        <f t="shared" si="0"/>
        <v>0</v>
      </c>
      <c r="H7" s="6">
        <f t="shared" si="1"/>
        <v>0</v>
      </c>
    </row>
    <row r="8" spans="1:8" x14ac:dyDescent="0.2">
      <c r="A8" s="2" t="s">
        <v>8</v>
      </c>
      <c r="B8" s="2" t="s">
        <v>9</v>
      </c>
      <c r="C8" s="2" t="s">
        <v>10</v>
      </c>
      <c r="E8" s="6">
        <v>15</v>
      </c>
      <c r="G8" s="6">
        <f t="shared" si="0"/>
        <v>15</v>
      </c>
      <c r="H8" s="6">
        <f t="shared" si="1"/>
        <v>100</v>
      </c>
    </row>
    <row r="9" spans="1:8" x14ac:dyDescent="0.2">
      <c r="A9" s="2" t="s">
        <v>8</v>
      </c>
      <c r="B9" s="2" t="s">
        <v>9</v>
      </c>
      <c r="C9" s="2" t="s">
        <v>10</v>
      </c>
      <c r="E9" s="6">
        <v>30</v>
      </c>
      <c r="G9" s="6">
        <f t="shared" si="0"/>
        <v>30</v>
      </c>
      <c r="H9" s="6">
        <f t="shared" si="1"/>
        <v>100</v>
      </c>
    </row>
    <row r="10" spans="1:8" x14ac:dyDescent="0.2">
      <c r="A10" s="2" t="s">
        <v>8</v>
      </c>
      <c r="B10" s="2" t="s">
        <v>9</v>
      </c>
      <c r="C10" s="2" t="s">
        <v>10</v>
      </c>
      <c r="G10" s="6">
        <f t="shared" si="0"/>
        <v>0</v>
      </c>
      <c r="H10" s="6">
        <f t="shared" si="1"/>
        <v>0</v>
      </c>
    </row>
    <row r="11" spans="1:8" x14ac:dyDescent="0.2">
      <c r="A11" s="2" t="s">
        <v>8</v>
      </c>
      <c r="B11" s="2" t="s">
        <v>9</v>
      </c>
      <c r="C11" s="2" t="s">
        <v>10</v>
      </c>
      <c r="G11" s="6">
        <f t="shared" si="0"/>
        <v>0</v>
      </c>
      <c r="H11" s="6">
        <f t="shared" si="1"/>
        <v>0</v>
      </c>
    </row>
    <row r="12" spans="1:8" x14ac:dyDescent="0.2">
      <c r="A12" s="2" t="s">
        <v>8</v>
      </c>
      <c r="B12" s="2" t="s">
        <v>9</v>
      </c>
      <c r="C12" s="2" t="s">
        <v>10</v>
      </c>
      <c r="E12" s="6">
        <v>-30</v>
      </c>
      <c r="G12" s="6">
        <f t="shared" si="0"/>
        <v>-30</v>
      </c>
      <c r="H12" s="6">
        <f t="shared" si="1"/>
        <v>100</v>
      </c>
    </row>
    <row r="13" spans="1:8" x14ac:dyDescent="0.2">
      <c r="A13" s="2" t="s">
        <v>8</v>
      </c>
      <c r="B13" s="2" t="s">
        <v>9</v>
      </c>
      <c r="C13" s="2" t="s">
        <v>10</v>
      </c>
      <c r="E13" s="6">
        <v>-15</v>
      </c>
      <c r="G13" s="6">
        <f t="shared" si="0"/>
        <v>-15</v>
      </c>
      <c r="H13" s="6">
        <f t="shared" si="1"/>
        <v>100</v>
      </c>
    </row>
    <row r="14" spans="1:8" x14ac:dyDescent="0.2">
      <c r="A14" s="2" t="s">
        <v>8</v>
      </c>
      <c r="B14" s="2" t="s">
        <v>9</v>
      </c>
      <c r="C14" s="2" t="s">
        <v>126</v>
      </c>
      <c r="D14" s="6">
        <v>12</v>
      </c>
      <c r="E14" s="6">
        <v>60</v>
      </c>
      <c r="F14" s="6">
        <v>23.52</v>
      </c>
      <c r="G14" s="6">
        <f t="shared" si="0"/>
        <v>36.480000000000004</v>
      </c>
      <c r="H14" s="6">
        <f t="shared" si="1"/>
        <v>60.800000000000011</v>
      </c>
    </row>
    <row r="15" spans="1:8" x14ac:dyDescent="0.2">
      <c r="A15" s="2" t="s">
        <v>8</v>
      </c>
      <c r="B15" s="2" t="s">
        <v>9</v>
      </c>
      <c r="C15" s="2" t="s">
        <v>12</v>
      </c>
      <c r="D15" s="6">
        <v>12</v>
      </c>
      <c r="E15" s="6">
        <v>60</v>
      </c>
      <c r="F15" s="6">
        <v>41.4</v>
      </c>
      <c r="G15" s="6">
        <f t="shared" si="0"/>
        <v>18.600000000000001</v>
      </c>
      <c r="H15" s="6">
        <f t="shared" si="1"/>
        <v>31</v>
      </c>
    </row>
    <row r="16" spans="1:8" x14ac:dyDescent="0.2">
      <c r="A16" s="2" t="s">
        <v>8</v>
      </c>
      <c r="B16" s="2" t="s">
        <v>9</v>
      </c>
      <c r="C16" s="2" t="s">
        <v>14</v>
      </c>
      <c r="D16" s="6">
        <v>6</v>
      </c>
      <c r="E16" s="6">
        <v>84</v>
      </c>
      <c r="F16" s="6">
        <v>50.4</v>
      </c>
      <c r="G16" s="6">
        <f t="shared" si="0"/>
        <v>33.6</v>
      </c>
      <c r="H16" s="6">
        <f t="shared" si="1"/>
        <v>40</v>
      </c>
    </row>
    <row r="17" spans="1:8" x14ac:dyDescent="0.2">
      <c r="A17" s="2" t="s">
        <v>8</v>
      </c>
      <c r="B17" s="2" t="s">
        <v>9</v>
      </c>
      <c r="C17" s="2" t="s">
        <v>23</v>
      </c>
      <c r="D17" s="6">
        <v>6</v>
      </c>
      <c r="E17" s="6">
        <v>91.5</v>
      </c>
      <c r="F17" s="6">
        <v>57.12</v>
      </c>
      <c r="G17" s="6">
        <f t="shared" si="0"/>
        <v>34.380000000000003</v>
      </c>
      <c r="H17" s="6">
        <f t="shared" si="1"/>
        <v>37.57377049180328</v>
      </c>
    </row>
    <row r="18" spans="1:8" x14ac:dyDescent="0.2">
      <c r="A18" s="2" t="s">
        <v>8</v>
      </c>
      <c r="B18" s="2" t="s">
        <v>9</v>
      </c>
      <c r="C18" s="2" t="s">
        <v>80</v>
      </c>
      <c r="D18" s="6">
        <v>2</v>
      </c>
      <c r="E18" s="6">
        <v>30.5</v>
      </c>
      <c r="F18" s="6">
        <v>20.16</v>
      </c>
      <c r="G18" s="6">
        <f t="shared" si="0"/>
        <v>10.34</v>
      </c>
      <c r="H18" s="6">
        <f t="shared" si="1"/>
        <v>33.9016393442623</v>
      </c>
    </row>
    <row r="19" spans="1:8" x14ac:dyDescent="0.2">
      <c r="A19" s="2" t="s">
        <v>8</v>
      </c>
      <c r="B19" s="2" t="s">
        <v>9</v>
      </c>
      <c r="C19" s="2" t="s">
        <v>113</v>
      </c>
      <c r="D19" s="6">
        <v>24</v>
      </c>
      <c r="E19" s="6">
        <v>96</v>
      </c>
      <c r="F19" s="6">
        <v>43.92</v>
      </c>
      <c r="G19" s="6">
        <f t="shared" si="0"/>
        <v>52.08</v>
      </c>
      <c r="H19" s="6">
        <f t="shared" si="1"/>
        <v>54.25</v>
      </c>
    </row>
    <row r="20" spans="1:8" x14ac:dyDescent="0.2">
      <c r="A20" s="2" t="s">
        <v>8</v>
      </c>
      <c r="B20" s="2" t="s">
        <v>9</v>
      </c>
      <c r="C20" s="2" t="s">
        <v>139</v>
      </c>
      <c r="D20" s="6">
        <v>60</v>
      </c>
      <c r="E20" s="6">
        <v>525</v>
      </c>
      <c r="F20" s="6">
        <v>225</v>
      </c>
      <c r="G20" s="6">
        <f t="shared" si="0"/>
        <v>300</v>
      </c>
      <c r="H20" s="6">
        <f t="shared" si="1"/>
        <v>57.142857142857139</v>
      </c>
    </row>
    <row r="21" spans="1:8" customFormat="1" ht="15" x14ac:dyDescent="0.25">
      <c r="D21" s="10"/>
      <c r="E21" s="10"/>
      <c r="F21" s="10"/>
      <c r="G21" s="10"/>
      <c r="H21" s="10"/>
    </row>
    <row r="22" spans="1:8" s="4" customFormat="1" x14ac:dyDescent="0.2">
      <c r="A22" s="3" t="s">
        <v>10</v>
      </c>
      <c r="B22" s="3" t="s">
        <v>10</v>
      </c>
      <c r="C22" s="3" t="s">
        <v>10</v>
      </c>
      <c r="D22" s="5">
        <f>SUBTOTAL(9, D2:D21)</f>
        <v>122</v>
      </c>
      <c r="E22" s="5">
        <f>SUBTOTAL(9, E2:E21)</f>
        <v>947</v>
      </c>
      <c r="F22" s="5">
        <f>SUBTOTAL(9, F2:F21)</f>
        <v>461.52</v>
      </c>
      <c r="G22" s="5">
        <f>SUBTOTAL(9, G2:G21)</f>
        <v>485.48</v>
      </c>
      <c r="H22" s="5">
        <f>IF(E22&lt;&gt;0, ((E22-F22)/E22)*100, 0)</f>
        <v>51.265047518479413</v>
      </c>
    </row>
    <row r="23" spans="1:8" customFormat="1" ht="15" x14ac:dyDescent="0.25">
      <c r="D23" s="10"/>
      <c r="E23" s="10"/>
      <c r="F23" s="10"/>
      <c r="G23" s="10"/>
      <c r="H23" s="10"/>
    </row>
    <row r="24" spans="1:8" x14ac:dyDescent="0.2">
      <c r="A24" s="2" t="s">
        <v>31</v>
      </c>
      <c r="B24" s="2" t="s">
        <v>32</v>
      </c>
      <c r="C24" s="2" t="s">
        <v>10</v>
      </c>
      <c r="G24" s="6">
        <f>E24-F24</f>
        <v>0</v>
      </c>
      <c r="H24" s="6">
        <f>IF(E24&lt;&gt;0, ((E24-F24)/E24)*100, 0)</f>
        <v>0</v>
      </c>
    </row>
    <row r="25" spans="1:8" x14ac:dyDescent="0.2">
      <c r="A25" s="2" t="s">
        <v>31</v>
      </c>
      <c r="B25" s="2" t="s">
        <v>32</v>
      </c>
      <c r="C25" s="2" t="s">
        <v>10</v>
      </c>
      <c r="E25" s="6">
        <v>15</v>
      </c>
      <c r="G25" s="6">
        <f>E25-F25</f>
        <v>15</v>
      </c>
      <c r="H25" s="6">
        <f>IF(E25&lt;&gt;0, ((E25-F25)/E25)*100, 0)</f>
        <v>100</v>
      </c>
    </row>
    <row r="26" spans="1:8" x14ac:dyDescent="0.2">
      <c r="A26" s="2" t="s">
        <v>31</v>
      </c>
      <c r="B26" s="2" t="s">
        <v>32</v>
      </c>
      <c r="C26" s="2" t="s">
        <v>117</v>
      </c>
      <c r="D26" s="6">
        <v>24</v>
      </c>
      <c r="E26" s="6">
        <v>162</v>
      </c>
      <c r="F26" s="6">
        <v>100.8</v>
      </c>
      <c r="G26" s="6">
        <f>E26-F26</f>
        <v>61.2</v>
      </c>
      <c r="H26" s="6">
        <f>IF(E26&lt;&gt;0, ((E26-F26)/E26)*100, 0)</f>
        <v>37.777777777777779</v>
      </c>
    </row>
    <row r="27" spans="1:8" customFormat="1" ht="15" x14ac:dyDescent="0.25">
      <c r="D27" s="10"/>
      <c r="E27" s="10"/>
      <c r="F27" s="10"/>
      <c r="G27" s="10"/>
      <c r="H27" s="10"/>
    </row>
    <row r="28" spans="1:8" s="4" customFormat="1" x14ac:dyDescent="0.2">
      <c r="A28" s="3" t="s">
        <v>10</v>
      </c>
      <c r="B28" s="3" t="s">
        <v>10</v>
      </c>
      <c r="C28" s="3" t="s">
        <v>10</v>
      </c>
      <c r="D28" s="5">
        <f>SUBTOTAL(9, D24:D27)</f>
        <v>24</v>
      </c>
      <c r="E28" s="5">
        <f>SUBTOTAL(9, E24:E27)</f>
        <v>177</v>
      </c>
      <c r="F28" s="5">
        <f>SUBTOTAL(9, F24:F27)</f>
        <v>100.8</v>
      </c>
      <c r="G28" s="5">
        <f>SUBTOTAL(9, G24:G27)</f>
        <v>76.2</v>
      </c>
      <c r="H28" s="5">
        <f>IF(E28&lt;&gt;0, ((E28-F28)/E28)*100, 0)</f>
        <v>43.050847457627121</v>
      </c>
    </row>
    <row r="29" spans="1:8" customFormat="1" ht="15" x14ac:dyDescent="0.25">
      <c r="D29" s="10"/>
      <c r="E29" s="10"/>
      <c r="F29" s="10"/>
      <c r="G29" s="10"/>
      <c r="H29" s="10"/>
    </row>
    <row r="30" spans="1:8" x14ac:dyDescent="0.2">
      <c r="A30" s="2" t="s">
        <v>39</v>
      </c>
      <c r="B30" s="2" t="s">
        <v>40</v>
      </c>
      <c r="C30" s="2" t="s">
        <v>10</v>
      </c>
      <c r="G30" s="6">
        <f t="shared" ref="G30:G52" si="2">E30-F30</f>
        <v>0</v>
      </c>
      <c r="H30" s="6">
        <f t="shared" ref="H30:H52" si="3">IF(E30&lt;&gt;0, ((E30-F30)/E30)*100, 0)</f>
        <v>0</v>
      </c>
    </row>
    <row r="31" spans="1:8" x14ac:dyDescent="0.2">
      <c r="A31" s="2" t="s">
        <v>39</v>
      </c>
      <c r="B31" s="2" t="s">
        <v>40</v>
      </c>
      <c r="C31" s="2" t="s">
        <v>10</v>
      </c>
      <c r="G31" s="6">
        <f t="shared" si="2"/>
        <v>0</v>
      </c>
      <c r="H31" s="6">
        <f t="shared" si="3"/>
        <v>0</v>
      </c>
    </row>
    <row r="32" spans="1:8" x14ac:dyDescent="0.2">
      <c r="A32" s="2" t="s">
        <v>39</v>
      </c>
      <c r="B32" s="2" t="s">
        <v>40</v>
      </c>
      <c r="C32" s="2" t="s">
        <v>10</v>
      </c>
      <c r="G32" s="6">
        <f t="shared" si="2"/>
        <v>0</v>
      </c>
      <c r="H32" s="6">
        <f t="shared" si="3"/>
        <v>0</v>
      </c>
    </row>
    <row r="33" spans="1:8" x14ac:dyDescent="0.2">
      <c r="A33" s="2" t="s">
        <v>39</v>
      </c>
      <c r="B33" s="2" t="s">
        <v>40</v>
      </c>
      <c r="C33" s="2" t="s">
        <v>10</v>
      </c>
      <c r="G33" s="6">
        <f t="shared" si="2"/>
        <v>0</v>
      </c>
      <c r="H33" s="6">
        <f t="shared" si="3"/>
        <v>0</v>
      </c>
    </row>
    <row r="34" spans="1:8" x14ac:dyDescent="0.2">
      <c r="A34" s="2" t="s">
        <v>39</v>
      </c>
      <c r="B34" s="2" t="s">
        <v>40</v>
      </c>
      <c r="C34" s="2" t="s">
        <v>10</v>
      </c>
      <c r="G34" s="6">
        <f t="shared" si="2"/>
        <v>0</v>
      </c>
      <c r="H34" s="6">
        <f t="shared" si="3"/>
        <v>0</v>
      </c>
    </row>
    <row r="35" spans="1:8" x14ac:dyDescent="0.2">
      <c r="A35" s="2" t="s">
        <v>39</v>
      </c>
      <c r="B35" s="2" t="s">
        <v>40</v>
      </c>
      <c r="C35" s="2" t="s">
        <v>10</v>
      </c>
      <c r="E35" s="6">
        <v>17</v>
      </c>
      <c r="G35" s="6">
        <f t="shared" si="2"/>
        <v>17</v>
      </c>
      <c r="H35" s="6">
        <f t="shared" si="3"/>
        <v>100</v>
      </c>
    </row>
    <row r="36" spans="1:8" x14ac:dyDescent="0.2">
      <c r="A36" s="2" t="s">
        <v>39</v>
      </c>
      <c r="B36" s="2" t="s">
        <v>40</v>
      </c>
      <c r="C36" s="2" t="s">
        <v>10</v>
      </c>
      <c r="E36" s="6">
        <v>34</v>
      </c>
      <c r="G36" s="6">
        <f t="shared" si="2"/>
        <v>34</v>
      </c>
      <c r="H36" s="6">
        <f t="shared" si="3"/>
        <v>100</v>
      </c>
    </row>
    <row r="37" spans="1:8" x14ac:dyDescent="0.2">
      <c r="A37" s="2" t="s">
        <v>39</v>
      </c>
      <c r="B37" s="2" t="s">
        <v>40</v>
      </c>
      <c r="C37" s="2" t="s">
        <v>10</v>
      </c>
      <c r="G37" s="6">
        <f t="shared" si="2"/>
        <v>0</v>
      </c>
      <c r="H37" s="6">
        <f t="shared" si="3"/>
        <v>0</v>
      </c>
    </row>
    <row r="38" spans="1:8" x14ac:dyDescent="0.2">
      <c r="A38" s="2" t="s">
        <v>39</v>
      </c>
      <c r="B38" s="2" t="s">
        <v>40</v>
      </c>
      <c r="C38" s="2" t="s">
        <v>10</v>
      </c>
      <c r="G38" s="6">
        <f t="shared" si="2"/>
        <v>0</v>
      </c>
      <c r="H38" s="6">
        <f t="shared" si="3"/>
        <v>0</v>
      </c>
    </row>
    <row r="39" spans="1:8" x14ac:dyDescent="0.2">
      <c r="A39" s="2" t="s">
        <v>39</v>
      </c>
      <c r="B39" s="2" t="s">
        <v>40</v>
      </c>
      <c r="C39" s="2" t="s">
        <v>10</v>
      </c>
      <c r="E39" s="6">
        <v>-34</v>
      </c>
      <c r="G39" s="6">
        <f t="shared" si="2"/>
        <v>-34</v>
      </c>
      <c r="H39" s="6">
        <f t="shared" si="3"/>
        <v>100</v>
      </c>
    </row>
    <row r="40" spans="1:8" x14ac:dyDescent="0.2">
      <c r="A40" s="2" t="s">
        <v>39</v>
      </c>
      <c r="B40" s="2" t="s">
        <v>40</v>
      </c>
      <c r="C40" s="2" t="s">
        <v>10</v>
      </c>
      <c r="E40" s="6">
        <v>-17</v>
      </c>
      <c r="G40" s="6">
        <f t="shared" si="2"/>
        <v>-17</v>
      </c>
      <c r="H40" s="6">
        <f t="shared" si="3"/>
        <v>100</v>
      </c>
    </row>
    <row r="41" spans="1:8" x14ac:dyDescent="0.2">
      <c r="A41" s="2" t="s">
        <v>39</v>
      </c>
      <c r="B41" s="2" t="s">
        <v>40</v>
      </c>
      <c r="C41" s="2" t="s">
        <v>10</v>
      </c>
      <c r="G41" s="6">
        <f t="shared" si="2"/>
        <v>0</v>
      </c>
      <c r="H41" s="6">
        <f t="shared" si="3"/>
        <v>0</v>
      </c>
    </row>
    <row r="42" spans="1:8" x14ac:dyDescent="0.2">
      <c r="A42" s="2" t="s">
        <v>39</v>
      </c>
      <c r="B42" s="2" t="s">
        <v>40</v>
      </c>
      <c r="C42" s="2" t="s">
        <v>41</v>
      </c>
      <c r="D42" s="6">
        <v>24</v>
      </c>
      <c r="E42" s="6">
        <v>172.8</v>
      </c>
      <c r="F42" s="6">
        <v>131.28</v>
      </c>
      <c r="G42" s="6">
        <f t="shared" si="2"/>
        <v>41.52000000000001</v>
      </c>
      <c r="H42" s="6">
        <f t="shared" si="3"/>
        <v>24.027777777777782</v>
      </c>
    </row>
    <row r="43" spans="1:8" x14ac:dyDescent="0.2">
      <c r="A43" s="2" t="s">
        <v>39</v>
      </c>
      <c r="B43" s="2" t="s">
        <v>40</v>
      </c>
      <c r="C43" s="2" t="s">
        <v>42</v>
      </c>
      <c r="D43" s="6">
        <v>16</v>
      </c>
      <c r="E43" s="6">
        <v>115.2</v>
      </c>
      <c r="F43" s="6">
        <v>87.52</v>
      </c>
      <c r="G43" s="6">
        <f t="shared" si="2"/>
        <v>27.680000000000007</v>
      </c>
      <c r="H43" s="6">
        <f t="shared" si="3"/>
        <v>24.027777777777786</v>
      </c>
    </row>
    <row r="44" spans="1:8" x14ac:dyDescent="0.2">
      <c r="A44" s="2" t="s">
        <v>39</v>
      </c>
      <c r="B44" s="2" t="s">
        <v>40</v>
      </c>
      <c r="C44" s="2" t="s">
        <v>45</v>
      </c>
      <c r="D44" s="6">
        <v>24</v>
      </c>
      <c r="E44" s="6">
        <v>48</v>
      </c>
      <c r="F44" s="6">
        <v>20.16</v>
      </c>
      <c r="G44" s="6">
        <f t="shared" si="2"/>
        <v>27.84</v>
      </c>
      <c r="H44" s="6">
        <f t="shared" si="3"/>
        <v>57.999999999999993</v>
      </c>
    </row>
    <row r="45" spans="1:8" x14ac:dyDescent="0.2">
      <c r="A45" s="2" t="s">
        <v>39</v>
      </c>
      <c r="B45" s="2" t="s">
        <v>40</v>
      </c>
      <c r="C45" s="2" t="s">
        <v>166</v>
      </c>
      <c r="G45" s="6">
        <f t="shared" si="2"/>
        <v>0</v>
      </c>
      <c r="H45" s="6">
        <f t="shared" si="3"/>
        <v>0</v>
      </c>
    </row>
    <row r="46" spans="1:8" x14ac:dyDescent="0.2">
      <c r="A46" s="2" t="s">
        <v>39</v>
      </c>
      <c r="B46" s="2" t="s">
        <v>40</v>
      </c>
      <c r="C46" s="2" t="s">
        <v>13</v>
      </c>
      <c r="D46" s="6">
        <v>1</v>
      </c>
      <c r="E46" s="6">
        <v>18.5</v>
      </c>
      <c r="F46" s="6">
        <v>13.09</v>
      </c>
      <c r="G46" s="6">
        <f t="shared" si="2"/>
        <v>5.41</v>
      </c>
      <c r="H46" s="6">
        <f t="shared" si="3"/>
        <v>29.243243243243246</v>
      </c>
    </row>
    <row r="47" spans="1:8" x14ac:dyDescent="0.2">
      <c r="A47" s="2" t="s">
        <v>39</v>
      </c>
      <c r="B47" s="2" t="s">
        <v>40</v>
      </c>
      <c r="C47" s="2" t="s">
        <v>46</v>
      </c>
      <c r="D47" s="6">
        <v>4</v>
      </c>
      <c r="E47" s="6">
        <v>123</v>
      </c>
      <c r="F47" s="6">
        <v>47.6</v>
      </c>
      <c r="G47" s="6">
        <f t="shared" si="2"/>
        <v>75.400000000000006</v>
      </c>
      <c r="H47" s="6">
        <f t="shared" si="3"/>
        <v>61.300813008130085</v>
      </c>
    </row>
    <row r="48" spans="1:8" x14ac:dyDescent="0.2">
      <c r="A48" s="2" t="s">
        <v>39</v>
      </c>
      <c r="B48" s="2" t="s">
        <v>40</v>
      </c>
      <c r="C48" s="2" t="s">
        <v>167</v>
      </c>
      <c r="D48" s="6">
        <v>12</v>
      </c>
      <c r="E48" s="6">
        <v>66</v>
      </c>
      <c r="F48" s="6">
        <v>47.04</v>
      </c>
      <c r="G48" s="6">
        <f t="shared" si="2"/>
        <v>18.96</v>
      </c>
      <c r="H48" s="6">
        <f t="shared" si="3"/>
        <v>28.72727272727273</v>
      </c>
    </row>
    <row r="49" spans="1:8" x14ac:dyDescent="0.2">
      <c r="A49" s="2" t="s">
        <v>39</v>
      </c>
      <c r="B49" s="2" t="s">
        <v>40</v>
      </c>
      <c r="C49" s="2" t="s">
        <v>49</v>
      </c>
      <c r="D49" s="6">
        <v>2</v>
      </c>
      <c r="E49" s="6">
        <v>24.3</v>
      </c>
      <c r="F49" s="6">
        <v>14.42</v>
      </c>
      <c r="G49" s="6">
        <f t="shared" si="2"/>
        <v>9.8800000000000008</v>
      </c>
      <c r="H49" s="6">
        <f t="shared" si="3"/>
        <v>40.65843621399177</v>
      </c>
    </row>
    <row r="50" spans="1:8" x14ac:dyDescent="0.2">
      <c r="A50" s="2" t="s">
        <v>39</v>
      </c>
      <c r="B50" s="2" t="s">
        <v>40</v>
      </c>
      <c r="C50" s="2" t="s">
        <v>161</v>
      </c>
      <c r="D50" s="6">
        <v>6</v>
      </c>
      <c r="E50" s="6">
        <v>489</v>
      </c>
      <c r="F50" s="6">
        <v>252</v>
      </c>
      <c r="G50" s="6">
        <f t="shared" si="2"/>
        <v>237</v>
      </c>
      <c r="H50" s="6">
        <f t="shared" si="3"/>
        <v>48.466257668711656</v>
      </c>
    </row>
    <row r="51" spans="1:8" x14ac:dyDescent="0.2">
      <c r="A51" s="2" t="s">
        <v>39</v>
      </c>
      <c r="B51" s="2" t="s">
        <v>40</v>
      </c>
      <c r="C51" s="2" t="s">
        <v>50</v>
      </c>
      <c r="D51" s="6">
        <v>20</v>
      </c>
      <c r="E51" s="6">
        <v>85</v>
      </c>
      <c r="F51" s="6">
        <v>39.200000000000003</v>
      </c>
      <c r="G51" s="6">
        <f t="shared" si="2"/>
        <v>45.8</v>
      </c>
      <c r="H51" s="6">
        <f t="shared" si="3"/>
        <v>53.882352941176471</v>
      </c>
    </row>
    <row r="52" spans="1:8" x14ac:dyDescent="0.2">
      <c r="A52" s="2" t="s">
        <v>39</v>
      </c>
      <c r="B52" s="2" t="s">
        <v>40</v>
      </c>
      <c r="C52" s="2" t="s">
        <v>56</v>
      </c>
      <c r="D52" s="6">
        <v>40</v>
      </c>
      <c r="E52" s="6">
        <v>150</v>
      </c>
      <c r="F52" s="6">
        <v>64.8</v>
      </c>
      <c r="G52" s="6">
        <f t="shared" si="2"/>
        <v>85.2</v>
      </c>
      <c r="H52" s="6">
        <f t="shared" si="3"/>
        <v>56.800000000000004</v>
      </c>
    </row>
    <row r="53" spans="1:8" customFormat="1" ht="15" x14ac:dyDescent="0.25">
      <c r="D53" s="10"/>
      <c r="E53" s="10"/>
      <c r="F53" s="10"/>
      <c r="G53" s="10"/>
      <c r="H53" s="10"/>
    </row>
    <row r="54" spans="1:8" s="4" customFormat="1" x14ac:dyDescent="0.2">
      <c r="A54" s="3" t="s">
        <v>10</v>
      </c>
      <c r="B54" s="3" t="s">
        <v>10</v>
      </c>
      <c r="C54" s="3" t="s">
        <v>10</v>
      </c>
      <c r="D54" s="5">
        <f>SUBTOTAL(9, D30:D53)</f>
        <v>149</v>
      </c>
      <c r="E54" s="5">
        <f>SUBTOTAL(9, E30:E53)</f>
        <v>1291.8</v>
      </c>
      <c r="F54" s="5">
        <f>SUBTOTAL(9, F30:F53)</f>
        <v>717.11000000000013</v>
      </c>
      <c r="G54" s="5">
        <f>SUBTOTAL(9, G30:G53)</f>
        <v>574.69000000000005</v>
      </c>
      <c r="H54" s="5">
        <f>IF(E54&lt;&gt;0, ((E54-F54)/E54)*100, 0)</f>
        <v>44.487536770397881</v>
      </c>
    </row>
    <row r="55" spans="1:8" customFormat="1" ht="15" x14ac:dyDescent="0.25">
      <c r="D55" s="10"/>
      <c r="E55" s="10"/>
      <c r="F55" s="10"/>
      <c r="G55" s="10"/>
      <c r="H55" s="10"/>
    </row>
    <row r="56" spans="1:8" x14ac:dyDescent="0.2">
      <c r="A56" s="2" t="s">
        <v>57</v>
      </c>
      <c r="B56" s="2" t="s">
        <v>58</v>
      </c>
      <c r="C56" s="2" t="s">
        <v>10</v>
      </c>
      <c r="G56" s="6">
        <f t="shared" ref="G56:G64" si="4">E56-F56</f>
        <v>0</v>
      </c>
      <c r="H56" s="6">
        <f t="shared" ref="H56:H64" si="5">IF(E56&lt;&gt;0, ((E56-F56)/E56)*100, 0)</f>
        <v>0</v>
      </c>
    </row>
    <row r="57" spans="1:8" x14ac:dyDescent="0.2">
      <c r="A57" s="2" t="s">
        <v>57</v>
      </c>
      <c r="B57" s="2" t="s">
        <v>58</v>
      </c>
      <c r="C57" s="2" t="s">
        <v>10</v>
      </c>
      <c r="G57" s="6">
        <f t="shared" si="4"/>
        <v>0</v>
      </c>
      <c r="H57" s="6">
        <f t="shared" si="5"/>
        <v>0</v>
      </c>
    </row>
    <row r="58" spans="1:8" x14ac:dyDescent="0.2">
      <c r="A58" s="2" t="s">
        <v>57</v>
      </c>
      <c r="B58" s="2" t="s">
        <v>58</v>
      </c>
      <c r="C58" s="2" t="s">
        <v>10</v>
      </c>
      <c r="G58" s="6">
        <f t="shared" si="4"/>
        <v>0</v>
      </c>
      <c r="H58" s="6">
        <f t="shared" si="5"/>
        <v>0</v>
      </c>
    </row>
    <row r="59" spans="1:8" x14ac:dyDescent="0.2">
      <c r="A59" s="2" t="s">
        <v>57</v>
      </c>
      <c r="B59" s="2" t="s">
        <v>58</v>
      </c>
      <c r="C59" s="2" t="s">
        <v>10</v>
      </c>
      <c r="E59" s="6">
        <v>17</v>
      </c>
      <c r="G59" s="6">
        <f t="shared" si="4"/>
        <v>17</v>
      </c>
      <c r="H59" s="6">
        <f t="shared" si="5"/>
        <v>100</v>
      </c>
    </row>
    <row r="60" spans="1:8" x14ac:dyDescent="0.2">
      <c r="A60" s="2" t="s">
        <v>57</v>
      </c>
      <c r="B60" s="2" t="s">
        <v>58</v>
      </c>
      <c r="C60" s="2" t="s">
        <v>10</v>
      </c>
      <c r="E60" s="6">
        <v>-17</v>
      </c>
      <c r="G60" s="6">
        <f t="shared" si="4"/>
        <v>-17</v>
      </c>
      <c r="H60" s="6">
        <f t="shared" si="5"/>
        <v>100</v>
      </c>
    </row>
    <row r="61" spans="1:8" x14ac:dyDescent="0.2">
      <c r="A61" s="2" t="s">
        <v>57</v>
      </c>
      <c r="B61" s="2" t="s">
        <v>58</v>
      </c>
      <c r="C61" s="2" t="s">
        <v>24</v>
      </c>
      <c r="D61" s="6">
        <v>1</v>
      </c>
      <c r="E61" s="6">
        <v>84</v>
      </c>
      <c r="F61" s="6">
        <v>42</v>
      </c>
      <c r="G61" s="6">
        <f t="shared" si="4"/>
        <v>42</v>
      </c>
      <c r="H61" s="6">
        <f t="shared" si="5"/>
        <v>50</v>
      </c>
    </row>
    <row r="62" spans="1:8" x14ac:dyDescent="0.2">
      <c r="A62" s="2" t="s">
        <v>57</v>
      </c>
      <c r="B62" s="2" t="s">
        <v>58</v>
      </c>
      <c r="C62" s="2" t="s">
        <v>64</v>
      </c>
      <c r="D62" s="6">
        <v>24</v>
      </c>
      <c r="E62" s="6">
        <v>96</v>
      </c>
      <c r="F62" s="6">
        <v>43.92</v>
      </c>
      <c r="G62" s="6">
        <f t="shared" si="4"/>
        <v>52.08</v>
      </c>
      <c r="H62" s="6">
        <f t="shared" si="5"/>
        <v>54.25</v>
      </c>
    </row>
    <row r="63" spans="1:8" x14ac:dyDescent="0.2">
      <c r="A63" s="2" t="s">
        <v>57</v>
      </c>
      <c r="B63" s="2" t="s">
        <v>58</v>
      </c>
      <c r="C63" s="2" t="s">
        <v>91</v>
      </c>
      <c r="D63" s="6">
        <v>24</v>
      </c>
      <c r="E63" s="6">
        <v>96</v>
      </c>
      <c r="F63" s="6">
        <v>43.92</v>
      </c>
      <c r="G63" s="6">
        <f t="shared" si="4"/>
        <v>52.08</v>
      </c>
      <c r="H63" s="6">
        <f t="shared" si="5"/>
        <v>54.25</v>
      </c>
    </row>
    <row r="64" spans="1:8" x14ac:dyDescent="0.2">
      <c r="A64" s="2" t="s">
        <v>57</v>
      </c>
      <c r="B64" s="2" t="s">
        <v>58</v>
      </c>
      <c r="C64" s="2" t="s">
        <v>139</v>
      </c>
      <c r="D64" s="6">
        <v>10</v>
      </c>
      <c r="E64" s="6">
        <v>87.5</v>
      </c>
      <c r="F64" s="6">
        <v>37.5</v>
      </c>
      <c r="G64" s="6">
        <f t="shared" si="4"/>
        <v>50</v>
      </c>
      <c r="H64" s="6">
        <f t="shared" si="5"/>
        <v>57.142857142857139</v>
      </c>
    </row>
    <row r="65" spans="1:8" customFormat="1" ht="15" x14ac:dyDescent="0.25">
      <c r="D65" s="10"/>
      <c r="E65" s="10"/>
      <c r="F65" s="10"/>
      <c r="G65" s="10"/>
      <c r="H65" s="10"/>
    </row>
    <row r="66" spans="1:8" s="4" customFormat="1" x14ac:dyDescent="0.2">
      <c r="A66" s="3" t="s">
        <v>10</v>
      </c>
      <c r="B66" s="3" t="s">
        <v>10</v>
      </c>
      <c r="C66" s="3" t="s">
        <v>10</v>
      </c>
      <c r="D66" s="5">
        <f>SUBTOTAL(9, D56:D65)</f>
        <v>59</v>
      </c>
      <c r="E66" s="5">
        <f>SUBTOTAL(9, E56:E65)</f>
        <v>363.5</v>
      </c>
      <c r="F66" s="5">
        <f>SUBTOTAL(9, F56:F65)</f>
        <v>167.34</v>
      </c>
      <c r="G66" s="5">
        <f>SUBTOTAL(9, G56:G65)</f>
        <v>196.16</v>
      </c>
      <c r="H66" s="5">
        <f>IF(E66&lt;&gt;0, ((E66-F66)/E66)*100, 0)</f>
        <v>53.964236588720773</v>
      </c>
    </row>
    <row r="67" spans="1:8" customFormat="1" ht="15" x14ac:dyDescent="0.25">
      <c r="D67" s="10"/>
      <c r="E67" s="10"/>
      <c r="F67" s="10"/>
      <c r="G67" s="10"/>
      <c r="H67" s="10"/>
    </row>
    <row r="68" spans="1:8" x14ac:dyDescent="0.2">
      <c r="A68" s="2" t="s">
        <v>59</v>
      </c>
      <c r="B68" s="2" t="s">
        <v>60</v>
      </c>
      <c r="C68" s="2" t="s">
        <v>10</v>
      </c>
      <c r="G68" s="6">
        <f>E68-F68</f>
        <v>0</v>
      </c>
      <c r="H68" s="6">
        <f>IF(E68&lt;&gt;0, ((E68-F68)/E68)*100, 0)</f>
        <v>0</v>
      </c>
    </row>
    <row r="69" spans="1:8" x14ac:dyDescent="0.2">
      <c r="A69" s="2" t="s">
        <v>59</v>
      </c>
      <c r="B69" s="2" t="s">
        <v>60</v>
      </c>
      <c r="C69" s="2" t="s">
        <v>10</v>
      </c>
      <c r="E69" s="6">
        <v>64.63</v>
      </c>
      <c r="G69" s="6">
        <f>E69-F69</f>
        <v>64.63</v>
      </c>
      <c r="H69" s="6">
        <f>IF(E69&lt;&gt;0, ((E69-F69)/E69)*100, 0)</f>
        <v>100</v>
      </c>
    </row>
    <row r="70" spans="1:8" x14ac:dyDescent="0.2">
      <c r="A70" s="2" t="s">
        <v>59</v>
      </c>
      <c r="B70" s="2" t="s">
        <v>60</v>
      </c>
      <c r="C70" s="2" t="s">
        <v>64</v>
      </c>
      <c r="D70" s="6">
        <v>24</v>
      </c>
      <c r="E70" s="6">
        <v>96</v>
      </c>
      <c r="F70" s="6">
        <v>43.92</v>
      </c>
      <c r="G70" s="6">
        <f>E70-F70</f>
        <v>52.08</v>
      </c>
      <c r="H70" s="6">
        <f>IF(E70&lt;&gt;0, ((E70-F70)/E70)*100, 0)</f>
        <v>54.25</v>
      </c>
    </row>
    <row r="71" spans="1:8" x14ac:dyDescent="0.2">
      <c r="A71" s="2" t="s">
        <v>59</v>
      </c>
      <c r="B71" s="2" t="s">
        <v>60</v>
      </c>
      <c r="C71" s="2" t="s">
        <v>276</v>
      </c>
      <c r="D71" s="6">
        <v>40</v>
      </c>
      <c r="E71" s="6">
        <v>170</v>
      </c>
      <c r="F71" s="6">
        <v>78.400000000000006</v>
      </c>
      <c r="G71" s="6">
        <f>E71-F71</f>
        <v>91.6</v>
      </c>
      <c r="H71" s="6">
        <f>IF(E71&lt;&gt;0, ((E71-F71)/E71)*100, 0)</f>
        <v>53.882352941176471</v>
      </c>
    </row>
    <row r="72" spans="1:8" customFormat="1" ht="15" x14ac:dyDescent="0.25">
      <c r="D72" s="10"/>
      <c r="E72" s="10"/>
      <c r="F72" s="10"/>
      <c r="G72" s="10"/>
      <c r="H72" s="10"/>
    </row>
    <row r="73" spans="1:8" s="4" customFormat="1" x14ac:dyDescent="0.2">
      <c r="A73" s="3" t="s">
        <v>10</v>
      </c>
      <c r="B73" s="3" t="s">
        <v>10</v>
      </c>
      <c r="C73" s="3" t="s">
        <v>10</v>
      </c>
      <c r="D73" s="5">
        <f>SUBTOTAL(9, D68:D72)</f>
        <v>64</v>
      </c>
      <c r="E73" s="5">
        <f>SUBTOTAL(9, E68:E72)</f>
        <v>330.63</v>
      </c>
      <c r="F73" s="5">
        <f>SUBTOTAL(9, F68:F72)</f>
        <v>122.32000000000001</v>
      </c>
      <c r="G73" s="5">
        <f>SUBTOTAL(9, G68:G72)</f>
        <v>208.31</v>
      </c>
      <c r="H73" s="5">
        <f>IF(E73&lt;&gt;0, ((E73-F73)/E73)*100, 0)</f>
        <v>63.003962132897804</v>
      </c>
    </row>
    <row r="74" spans="1:8" customFormat="1" ht="15" x14ac:dyDescent="0.25">
      <c r="D74" s="10"/>
      <c r="E74" s="10"/>
      <c r="F74" s="10"/>
      <c r="G74" s="10"/>
      <c r="H74" s="10"/>
    </row>
    <row r="75" spans="1:8" x14ac:dyDescent="0.2">
      <c r="A75" s="2" t="s">
        <v>62</v>
      </c>
      <c r="B75" s="2" t="s">
        <v>63</v>
      </c>
      <c r="C75" s="2" t="s">
        <v>10</v>
      </c>
      <c r="G75" s="6">
        <f t="shared" ref="G75:G81" si="6">E75-F75</f>
        <v>0</v>
      </c>
      <c r="H75" s="6">
        <f t="shared" ref="H75:H81" si="7">IF(E75&lt;&gt;0, ((E75-F75)/E75)*100, 0)</f>
        <v>0</v>
      </c>
    </row>
    <row r="76" spans="1:8" x14ac:dyDescent="0.2">
      <c r="A76" s="2" t="s">
        <v>62</v>
      </c>
      <c r="B76" s="2" t="s">
        <v>63</v>
      </c>
      <c r="C76" s="2" t="s">
        <v>10</v>
      </c>
      <c r="G76" s="6">
        <f t="shared" si="6"/>
        <v>0</v>
      </c>
      <c r="H76" s="6">
        <f t="shared" si="7"/>
        <v>0</v>
      </c>
    </row>
    <row r="77" spans="1:8" x14ac:dyDescent="0.2">
      <c r="A77" s="2" t="s">
        <v>62</v>
      </c>
      <c r="B77" s="2" t="s">
        <v>63</v>
      </c>
      <c r="C77" s="2" t="s">
        <v>10</v>
      </c>
      <c r="E77" s="6">
        <v>15</v>
      </c>
      <c r="G77" s="6">
        <f t="shared" si="6"/>
        <v>15</v>
      </c>
      <c r="H77" s="6">
        <f t="shared" si="7"/>
        <v>100</v>
      </c>
    </row>
    <row r="78" spans="1:8" x14ac:dyDescent="0.2">
      <c r="A78" s="2" t="s">
        <v>62</v>
      </c>
      <c r="B78" s="2" t="s">
        <v>63</v>
      </c>
      <c r="C78" s="2" t="s">
        <v>10</v>
      </c>
      <c r="E78" s="6">
        <v>-15</v>
      </c>
      <c r="G78" s="6">
        <f t="shared" si="6"/>
        <v>-15</v>
      </c>
      <c r="H78" s="6">
        <f t="shared" si="7"/>
        <v>100</v>
      </c>
    </row>
    <row r="79" spans="1:8" x14ac:dyDescent="0.2">
      <c r="A79" s="2" t="s">
        <v>62</v>
      </c>
      <c r="B79" s="2" t="s">
        <v>63</v>
      </c>
      <c r="C79" s="2" t="s">
        <v>33</v>
      </c>
      <c r="D79" s="6">
        <v>20</v>
      </c>
      <c r="E79" s="6">
        <v>104</v>
      </c>
      <c r="F79" s="6">
        <v>58.8</v>
      </c>
      <c r="G79" s="6">
        <f t="shared" si="6"/>
        <v>45.2</v>
      </c>
      <c r="H79" s="6">
        <f t="shared" si="7"/>
        <v>43.46153846153846</v>
      </c>
    </row>
    <row r="80" spans="1:8" x14ac:dyDescent="0.2">
      <c r="A80" s="2" t="s">
        <v>62</v>
      </c>
      <c r="B80" s="2" t="s">
        <v>63</v>
      </c>
      <c r="C80" s="2" t="s">
        <v>91</v>
      </c>
      <c r="D80" s="6">
        <v>12</v>
      </c>
      <c r="E80" s="6">
        <v>48</v>
      </c>
      <c r="F80" s="6">
        <v>21.96</v>
      </c>
      <c r="G80" s="6">
        <f t="shared" si="6"/>
        <v>26.04</v>
      </c>
      <c r="H80" s="6">
        <f t="shared" si="7"/>
        <v>54.25</v>
      </c>
    </row>
    <row r="81" spans="1:8" x14ac:dyDescent="0.2">
      <c r="A81" s="2" t="s">
        <v>62</v>
      </c>
      <c r="B81" s="2" t="s">
        <v>63</v>
      </c>
      <c r="C81" s="2" t="s">
        <v>267</v>
      </c>
      <c r="D81" s="6">
        <v>24</v>
      </c>
      <c r="E81" s="6">
        <v>132</v>
      </c>
      <c r="F81" s="6">
        <v>63.49</v>
      </c>
      <c r="G81" s="6">
        <f t="shared" si="6"/>
        <v>68.509999999999991</v>
      </c>
      <c r="H81" s="6">
        <f t="shared" si="7"/>
        <v>51.901515151515142</v>
      </c>
    </row>
    <row r="82" spans="1:8" customFormat="1" ht="15" x14ac:dyDescent="0.25">
      <c r="D82" s="10"/>
      <c r="E82" s="10"/>
      <c r="F82" s="10"/>
      <c r="G82" s="10"/>
      <c r="H82" s="10"/>
    </row>
    <row r="83" spans="1:8" s="4" customFormat="1" x14ac:dyDescent="0.2">
      <c r="A83" s="3" t="s">
        <v>10</v>
      </c>
      <c r="B83" s="3" t="s">
        <v>10</v>
      </c>
      <c r="C83" s="3" t="s">
        <v>10</v>
      </c>
      <c r="D83" s="5">
        <f>SUBTOTAL(9, D75:D82)</f>
        <v>56</v>
      </c>
      <c r="E83" s="5">
        <f>SUBTOTAL(9, E75:E82)</f>
        <v>284</v>
      </c>
      <c r="F83" s="5">
        <f>SUBTOTAL(9, F75:F82)</f>
        <v>144.25</v>
      </c>
      <c r="G83" s="5">
        <f>SUBTOTAL(9, G75:G82)</f>
        <v>139.75</v>
      </c>
      <c r="H83" s="5">
        <f>IF(E83&lt;&gt;0, ((E83-F83)/E83)*100, 0)</f>
        <v>49.20774647887324</v>
      </c>
    </row>
    <row r="84" spans="1:8" customFormat="1" ht="15" x14ac:dyDescent="0.25">
      <c r="D84" s="10"/>
      <c r="E84" s="10"/>
      <c r="F84" s="10"/>
      <c r="G84" s="10"/>
      <c r="H84" s="10"/>
    </row>
    <row r="85" spans="1:8" x14ac:dyDescent="0.2">
      <c r="A85" s="2" t="s">
        <v>74</v>
      </c>
      <c r="B85" s="2" t="s">
        <v>75</v>
      </c>
      <c r="C85" s="2" t="s">
        <v>10</v>
      </c>
      <c r="G85" s="6">
        <f>E85-F85</f>
        <v>0</v>
      </c>
      <c r="H85" s="6">
        <f>IF(E85&lt;&gt;0, ((E85-F85)/E85)*100, 0)</f>
        <v>0</v>
      </c>
    </row>
    <row r="86" spans="1:8" x14ac:dyDescent="0.2">
      <c r="A86" s="2" t="s">
        <v>74</v>
      </c>
      <c r="B86" s="2" t="s">
        <v>75</v>
      </c>
      <c r="C86" s="2" t="s">
        <v>10</v>
      </c>
      <c r="G86" s="6">
        <f>E86-F86</f>
        <v>0</v>
      </c>
      <c r="H86" s="6">
        <f>IF(E86&lt;&gt;0, ((E86-F86)/E86)*100, 0)</f>
        <v>0</v>
      </c>
    </row>
    <row r="87" spans="1:8" x14ac:dyDescent="0.2">
      <c r="A87" s="2" t="s">
        <v>74</v>
      </c>
      <c r="B87" s="2" t="s">
        <v>75</v>
      </c>
      <c r="C87" s="2" t="s">
        <v>41</v>
      </c>
      <c r="D87" s="6">
        <v>16</v>
      </c>
      <c r="E87" s="6">
        <v>115.2</v>
      </c>
      <c r="F87" s="6">
        <v>87.52</v>
      </c>
      <c r="G87" s="6">
        <f>E87-F87</f>
        <v>27.680000000000007</v>
      </c>
      <c r="H87" s="6">
        <f>IF(E87&lt;&gt;0, ((E87-F87)/E87)*100, 0)</f>
        <v>24.027777777777786</v>
      </c>
    </row>
    <row r="88" spans="1:8" x14ac:dyDescent="0.2">
      <c r="A88" s="2" t="s">
        <v>74</v>
      </c>
      <c r="B88" s="2" t="s">
        <v>75</v>
      </c>
      <c r="C88" s="2" t="s">
        <v>101</v>
      </c>
      <c r="D88" s="6">
        <v>16</v>
      </c>
      <c r="E88" s="6">
        <v>115.2</v>
      </c>
      <c r="F88" s="6">
        <v>87.52</v>
      </c>
      <c r="G88" s="6">
        <f>E88-F88</f>
        <v>27.680000000000007</v>
      </c>
      <c r="H88" s="6">
        <f>IF(E88&lt;&gt;0, ((E88-F88)/E88)*100, 0)</f>
        <v>24.027777777777786</v>
      </c>
    </row>
    <row r="89" spans="1:8" customFormat="1" ht="15" x14ac:dyDescent="0.25">
      <c r="D89" s="10"/>
      <c r="E89" s="10"/>
      <c r="F89" s="10"/>
      <c r="G89" s="10"/>
      <c r="H89" s="10"/>
    </row>
    <row r="90" spans="1:8" s="4" customFormat="1" x14ac:dyDescent="0.2">
      <c r="A90" s="3" t="s">
        <v>10</v>
      </c>
      <c r="B90" s="3" t="s">
        <v>10</v>
      </c>
      <c r="C90" s="3" t="s">
        <v>10</v>
      </c>
      <c r="D90" s="5">
        <f>SUBTOTAL(9, D85:D89)</f>
        <v>32</v>
      </c>
      <c r="E90" s="5">
        <f>SUBTOTAL(9, E85:E89)</f>
        <v>230.4</v>
      </c>
      <c r="F90" s="5">
        <f>SUBTOTAL(9, F85:F89)</f>
        <v>175.04</v>
      </c>
      <c r="G90" s="5">
        <f>SUBTOTAL(9, G85:G89)</f>
        <v>55.360000000000014</v>
      </c>
      <c r="H90" s="5">
        <f>IF(E90&lt;&gt;0, ((E90-F90)/E90)*100, 0)</f>
        <v>24.027777777777786</v>
      </c>
    </row>
    <row r="91" spans="1:8" customFormat="1" ht="15" x14ac:dyDescent="0.25">
      <c r="D91" s="10"/>
      <c r="E91" s="10"/>
      <c r="F91" s="10"/>
      <c r="G91" s="10"/>
      <c r="H91" s="10"/>
    </row>
    <row r="92" spans="1:8" x14ac:dyDescent="0.2">
      <c r="A92" s="2" t="s">
        <v>76</v>
      </c>
      <c r="B92" s="2" t="s">
        <v>77</v>
      </c>
      <c r="C92" s="2" t="s">
        <v>10</v>
      </c>
      <c r="G92" s="6">
        <f>E92-F92</f>
        <v>0</v>
      </c>
      <c r="H92" s="6">
        <f>IF(E92&lt;&gt;0, ((E92-F92)/E92)*100, 0)</f>
        <v>0</v>
      </c>
    </row>
    <row r="93" spans="1:8" x14ac:dyDescent="0.2">
      <c r="A93" s="2" t="s">
        <v>76</v>
      </c>
      <c r="B93" s="2" t="s">
        <v>77</v>
      </c>
      <c r="C93" s="2" t="s">
        <v>41</v>
      </c>
      <c r="D93" s="6">
        <v>16</v>
      </c>
      <c r="E93" s="6">
        <v>115.2</v>
      </c>
      <c r="F93" s="6">
        <v>87.52</v>
      </c>
      <c r="G93" s="6">
        <f>E93-F93</f>
        <v>27.680000000000007</v>
      </c>
      <c r="H93" s="6">
        <f>IF(E93&lt;&gt;0, ((E93-F93)/E93)*100, 0)</f>
        <v>24.027777777777786</v>
      </c>
    </row>
    <row r="94" spans="1:8" customFormat="1" ht="15" x14ac:dyDescent="0.25">
      <c r="D94" s="10"/>
      <c r="E94" s="10"/>
      <c r="F94" s="10"/>
      <c r="G94" s="10"/>
      <c r="H94" s="10"/>
    </row>
    <row r="95" spans="1:8" s="4" customFormat="1" x14ac:dyDescent="0.2">
      <c r="A95" s="3" t="s">
        <v>10</v>
      </c>
      <c r="B95" s="3" t="s">
        <v>10</v>
      </c>
      <c r="C95" s="3" t="s">
        <v>10</v>
      </c>
      <c r="D95" s="5">
        <f>SUBTOTAL(9, D92:D94)</f>
        <v>16</v>
      </c>
      <c r="E95" s="5">
        <f>SUBTOTAL(9, E92:E94)</f>
        <v>115.2</v>
      </c>
      <c r="F95" s="5">
        <f>SUBTOTAL(9, F92:F94)</f>
        <v>87.52</v>
      </c>
      <c r="G95" s="5">
        <f>SUBTOTAL(9, G92:G94)</f>
        <v>27.680000000000007</v>
      </c>
      <c r="H95" s="5">
        <f>IF(E95&lt;&gt;0, ((E95-F95)/E95)*100, 0)</f>
        <v>24.027777777777786</v>
      </c>
    </row>
    <row r="96" spans="1:8" customFormat="1" ht="15" x14ac:dyDescent="0.25">
      <c r="D96" s="10"/>
      <c r="E96" s="10"/>
      <c r="F96" s="10"/>
      <c r="G96" s="10"/>
      <c r="H96" s="10"/>
    </row>
    <row r="97" spans="1:8" x14ac:dyDescent="0.2">
      <c r="A97" s="2" t="s">
        <v>702</v>
      </c>
      <c r="B97" s="2" t="s">
        <v>703</v>
      </c>
      <c r="C97" s="2" t="s">
        <v>10</v>
      </c>
      <c r="G97" s="6">
        <f t="shared" ref="G97:G115" si="8">E97-F97</f>
        <v>0</v>
      </c>
      <c r="H97" s="6">
        <f t="shared" ref="H97:H115" si="9">IF(E97&lt;&gt;0, ((E97-F97)/E97)*100, 0)</f>
        <v>0</v>
      </c>
    </row>
    <row r="98" spans="1:8" x14ac:dyDescent="0.2">
      <c r="A98" s="2" t="s">
        <v>702</v>
      </c>
      <c r="B98" s="2" t="s">
        <v>703</v>
      </c>
      <c r="C98" s="2" t="s">
        <v>10</v>
      </c>
      <c r="G98" s="6">
        <f t="shared" si="8"/>
        <v>0</v>
      </c>
      <c r="H98" s="6">
        <f t="shared" si="9"/>
        <v>0</v>
      </c>
    </row>
    <row r="99" spans="1:8" x14ac:dyDescent="0.2">
      <c r="A99" s="2" t="s">
        <v>702</v>
      </c>
      <c r="B99" s="2" t="s">
        <v>703</v>
      </c>
      <c r="C99" s="2" t="s">
        <v>10</v>
      </c>
      <c r="G99" s="6">
        <f t="shared" si="8"/>
        <v>0</v>
      </c>
      <c r="H99" s="6">
        <f t="shared" si="9"/>
        <v>0</v>
      </c>
    </row>
    <row r="100" spans="1:8" x14ac:dyDescent="0.2">
      <c r="A100" s="2" t="s">
        <v>702</v>
      </c>
      <c r="B100" s="2" t="s">
        <v>703</v>
      </c>
      <c r="C100" s="2" t="s">
        <v>10</v>
      </c>
      <c r="E100" s="6">
        <v>-35</v>
      </c>
      <c r="G100" s="6">
        <f t="shared" si="8"/>
        <v>-35</v>
      </c>
      <c r="H100" s="6">
        <f t="shared" si="9"/>
        <v>100</v>
      </c>
    </row>
    <row r="101" spans="1:8" x14ac:dyDescent="0.2">
      <c r="A101" s="2" t="s">
        <v>702</v>
      </c>
      <c r="B101" s="2" t="s">
        <v>703</v>
      </c>
      <c r="C101" s="2" t="s">
        <v>10</v>
      </c>
      <c r="E101" s="6">
        <v>-15.45</v>
      </c>
      <c r="G101" s="6">
        <f t="shared" si="8"/>
        <v>-15.45</v>
      </c>
      <c r="H101" s="6">
        <f t="shared" si="9"/>
        <v>100</v>
      </c>
    </row>
    <row r="102" spans="1:8" x14ac:dyDescent="0.2">
      <c r="A102" s="2" t="s">
        <v>702</v>
      </c>
      <c r="B102" s="2" t="s">
        <v>703</v>
      </c>
      <c r="C102" s="2" t="s">
        <v>10</v>
      </c>
      <c r="G102" s="6">
        <f t="shared" si="8"/>
        <v>0</v>
      </c>
      <c r="H102" s="6">
        <f t="shared" si="9"/>
        <v>0</v>
      </c>
    </row>
    <row r="103" spans="1:8" x14ac:dyDescent="0.2">
      <c r="A103" s="2" t="s">
        <v>702</v>
      </c>
      <c r="B103" s="2" t="s">
        <v>703</v>
      </c>
      <c r="C103" s="2" t="s">
        <v>10</v>
      </c>
      <c r="E103" s="6">
        <v>-19.5</v>
      </c>
      <c r="G103" s="6">
        <f t="shared" si="8"/>
        <v>-19.5</v>
      </c>
      <c r="H103" s="6">
        <f t="shared" si="9"/>
        <v>100</v>
      </c>
    </row>
    <row r="104" spans="1:8" x14ac:dyDescent="0.2">
      <c r="A104" s="2" t="s">
        <v>702</v>
      </c>
      <c r="B104" s="2" t="s">
        <v>703</v>
      </c>
      <c r="C104" s="2" t="s">
        <v>136</v>
      </c>
      <c r="D104" s="6">
        <v>1</v>
      </c>
      <c r="E104" s="6">
        <v>10.35</v>
      </c>
      <c r="F104" s="6">
        <v>7</v>
      </c>
      <c r="G104" s="6">
        <f t="shared" si="8"/>
        <v>3.3499999999999996</v>
      </c>
      <c r="H104" s="6">
        <f t="shared" si="9"/>
        <v>32.367149758454104</v>
      </c>
    </row>
    <row r="105" spans="1:8" x14ac:dyDescent="0.2">
      <c r="A105" s="2" t="s">
        <v>702</v>
      </c>
      <c r="B105" s="2" t="s">
        <v>703</v>
      </c>
      <c r="C105" s="2" t="s">
        <v>185</v>
      </c>
      <c r="D105" s="6">
        <v>1</v>
      </c>
      <c r="E105" s="6">
        <v>70</v>
      </c>
      <c r="F105" s="6">
        <v>16.27</v>
      </c>
      <c r="G105" s="6">
        <f t="shared" si="8"/>
        <v>53.730000000000004</v>
      </c>
      <c r="H105" s="6">
        <f t="shared" si="9"/>
        <v>76.757142857142867</v>
      </c>
    </row>
    <row r="106" spans="1:8" x14ac:dyDescent="0.2">
      <c r="A106" s="2" t="s">
        <v>702</v>
      </c>
      <c r="B106" s="2" t="s">
        <v>703</v>
      </c>
      <c r="C106" s="2" t="s">
        <v>465</v>
      </c>
      <c r="D106" s="6">
        <v>1</v>
      </c>
      <c r="E106" s="6">
        <v>4</v>
      </c>
      <c r="F106" s="6">
        <v>1.83</v>
      </c>
      <c r="G106" s="6">
        <f t="shared" si="8"/>
        <v>2.17</v>
      </c>
      <c r="H106" s="6">
        <f t="shared" si="9"/>
        <v>54.25</v>
      </c>
    </row>
    <row r="107" spans="1:8" x14ac:dyDescent="0.2">
      <c r="A107" s="2" t="s">
        <v>702</v>
      </c>
      <c r="B107" s="2" t="s">
        <v>703</v>
      </c>
      <c r="C107" s="2" t="s">
        <v>113</v>
      </c>
      <c r="D107" s="6">
        <v>12</v>
      </c>
      <c r="E107" s="6">
        <v>48</v>
      </c>
      <c r="F107" s="6">
        <v>21.96</v>
      </c>
      <c r="G107" s="6">
        <f t="shared" si="8"/>
        <v>26.04</v>
      </c>
      <c r="H107" s="6">
        <f t="shared" si="9"/>
        <v>54.25</v>
      </c>
    </row>
    <row r="108" spans="1:8" x14ac:dyDescent="0.2">
      <c r="A108" s="2" t="s">
        <v>702</v>
      </c>
      <c r="B108" s="2" t="s">
        <v>703</v>
      </c>
      <c r="C108" s="2" t="s">
        <v>114</v>
      </c>
      <c r="D108" s="6">
        <v>1</v>
      </c>
      <c r="E108" s="6">
        <v>4</v>
      </c>
      <c r="F108" s="6">
        <v>1.83</v>
      </c>
      <c r="G108" s="6">
        <f t="shared" si="8"/>
        <v>2.17</v>
      </c>
      <c r="H108" s="6">
        <f t="shared" si="9"/>
        <v>54.25</v>
      </c>
    </row>
    <row r="109" spans="1:8" x14ac:dyDescent="0.2">
      <c r="A109" s="2" t="s">
        <v>702</v>
      </c>
      <c r="B109" s="2" t="s">
        <v>703</v>
      </c>
      <c r="C109" s="2" t="s">
        <v>91</v>
      </c>
      <c r="D109" s="6">
        <v>1</v>
      </c>
      <c r="E109" s="6">
        <v>4</v>
      </c>
      <c r="F109" s="6">
        <v>1.83</v>
      </c>
      <c r="G109" s="6">
        <f t="shared" si="8"/>
        <v>2.17</v>
      </c>
      <c r="H109" s="6">
        <f t="shared" si="9"/>
        <v>54.25</v>
      </c>
    </row>
    <row r="110" spans="1:8" x14ac:dyDescent="0.2">
      <c r="A110" s="2" t="s">
        <v>702</v>
      </c>
      <c r="B110" s="2" t="s">
        <v>703</v>
      </c>
      <c r="C110" s="2" t="s">
        <v>264</v>
      </c>
      <c r="D110" s="6">
        <v>1</v>
      </c>
      <c r="E110" s="6">
        <v>5.85</v>
      </c>
      <c r="F110" s="6">
        <v>2.42</v>
      </c>
      <c r="G110" s="6">
        <f t="shared" si="8"/>
        <v>3.4299999999999997</v>
      </c>
      <c r="H110" s="6">
        <f t="shared" si="9"/>
        <v>58.632478632478637</v>
      </c>
    </row>
    <row r="111" spans="1:8" x14ac:dyDescent="0.2">
      <c r="A111" s="2" t="s">
        <v>702</v>
      </c>
      <c r="B111" s="2" t="s">
        <v>703</v>
      </c>
      <c r="C111" s="2" t="s">
        <v>95</v>
      </c>
      <c r="D111" s="6">
        <v>1</v>
      </c>
      <c r="E111" s="6">
        <v>5.25</v>
      </c>
      <c r="F111" s="6">
        <v>2.52</v>
      </c>
      <c r="G111" s="6">
        <f t="shared" si="8"/>
        <v>2.73</v>
      </c>
      <c r="H111" s="6">
        <f t="shared" si="9"/>
        <v>52</v>
      </c>
    </row>
    <row r="112" spans="1:8" x14ac:dyDescent="0.2">
      <c r="A112" s="2" t="s">
        <v>702</v>
      </c>
      <c r="B112" s="2" t="s">
        <v>703</v>
      </c>
      <c r="C112" s="2" t="s">
        <v>265</v>
      </c>
      <c r="D112" s="6">
        <v>1</v>
      </c>
      <c r="E112" s="6">
        <v>5.25</v>
      </c>
      <c r="F112" s="6">
        <v>2.57</v>
      </c>
      <c r="G112" s="6">
        <f t="shared" si="8"/>
        <v>2.68</v>
      </c>
      <c r="H112" s="6">
        <f t="shared" si="9"/>
        <v>51.047619047619051</v>
      </c>
    </row>
    <row r="113" spans="1:8" x14ac:dyDescent="0.2">
      <c r="A113" s="2" t="s">
        <v>702</v>
      </c>
      <c r="B113" s="2" t="s">
        <v>703</v>
      </c>
      <c r="C113" s="2" t="s">
        <v>16</v>
      </c>
      <c r="D113" s="6">
        <v>1</v>
      </c>
      <c r="E113" s="6">
        <v>9.75</v>
      </c>
      <c r="F113" s="6">
        <v>2.64</v>
      </c>
      <c r="G113" s="6">
        <f t="shared" si="8"/>
        <v>7.1099999999999994</v>
      </c>
      <c r="H113" s="6">
        <f t="shared" si="9"/>
        <v>72.923076923076906</v>
      </c>
    </row>
    <row r="114" spans="1:8" x14ac:dyDescent="0.2">
      <c r="A114" s="2" t="s">
        <v>702</v>
      </c>
      <c r="B114" s="2" t="s">
        <v>703</v>
      </c>
      <c r="C114" s="2" t="s">
        <v>414</v>
      </c>
      <c r="D114" s="6">
        <v>1</v>
      </c>
      <c r="E114" s="6">
        <v>9.75</v>
      </c>
      <c r="F114" s="6">
        <v>2.65</v>
      </c>
      <c r="G114" s="6">
        <f t="shared" si="8"/>
        <v>7.1</v>
      </c>
      <c r="H114" s="6">
        <f t="shared" si="9"/>
        <v>72.820512820512818</v>
      </c>
    </row>
    <row r="115" spans="1:8" x14ac:dyDescent="0.2">
      <c r="A115" s="2" t="s">
        <v>702</v>
      </c>
      <c r="B115" s="2" t="s">
        <v>703</v>
      </c>
      <c r="C115" s="2" t="s">
        <v>53</v>
      </c>
      <c r="D115" s="6">
        <v>1</v>
      </c>
      <c r="E115" s="6">
        <v>3.75</v>
      </c>
      <c r="F115" s="6">
        <v>1.62</v>
      </c>
      <c r="G115" s="6">
        <f t="shared" si="8"/>
        <v>2.13</v>
      </c>
      <c r="H115" s="6">
        <f t="shared" si="9"/>
        <v>56.8</v>
      </c>
    </row>
    <row r="116" spans="1:8" customFormat="1" ht="15" x14ac:dyDescent="0.25">
      <c r="D116" s="10"/>
      <c r="E116" s="10"/>
      <c r="F116" s="10"/>
      <c r="G116" s="10"/>
      <c r="H116" s="10"/>
    </row>
    <row r="117" spans="1:8" s="4" customFormat="1" x14ac:dyDescent="0.2">
      <c r="A117" s="3" t="s">
        <v>10</v>
      </c>
      <c r="B117" s="3" t="s">
        <v>10</v>
      </c>
      <c r="C117" s="3" t="s">
        <v>10</v>
      </c>
      <c r="D117" s="5">
        <f>SUBTOTAL(9, D97:D116)</f>
        <v>23</v>
      </c>
      <c r="E117" s="5">
        <f>SUBTOTAL(9, E97:E116)</f>
        <v>110</v>
      </c>
      <c r="F117" s="5">
        <f>SUBTOTAL(9, F97:F116)</f>
        <v>65.14</v>
      </c>
      <c r="G117" s="5">
        <f>SUBTOTAL(9, G97:G116)</f>
        <v>44.86</v>
      </c>
      <c r="H117" s="5">
        <f>IF(E117&lt;&gt;0, ((E117-F117)/E117)*100, 0)</f>
        <v>40.781818181818181</v>
      </c>
    </row>
    <row r="118" spans="1:8" customFormat="1" ht="15" x14ac:dyDescent="0.25">
      <c r="D118" s="10"/>
      <c r="E118" s="10"/>
      <c r="F118" s="10"/>
      <c r="G118" s="10"/>
      <c r="H118" s="10"/>
    </row>
    <row r="119" spans="1:8" x14ac:dyDescent="0.2">
      <c r="A119" s="2" t="s">
        <v>704</v>
      </c>
      <c r="B119" s="2" t="s">
        <v>705</v>
      </c>
      <c r="C119" s="2" t="s">
        <v>10</v>
      </c>
      <c r="G119" s="6">
        <f>E119-F119</f>
        <v>0</v>
      </c>
      <c r="H119" s="6">
        <f>IF(E119&lt;&gt;0, ((E119-F119)/E119)*100, 0)</f>
        <v>0</v>
      </c>
    </row>
    <row r="120" spans="1:8" x14ac:dyDescent="0.2">
      <c r="A120" s="2" t="s">
        <v>704</v>
      </c>
      <c r="B120" s="2" t="s">
        <v>705</v>
      </c>
      <c r="C120" s="2" t="s">
        <v>10</v>
      </c>
      <c r="G120" s="6">
        <f>E120-F120</f>
        <v>0</v>
      </c>
      <c r="H120" s="6">
        <f>IF(E120&lt;&gt;0, ((E120-F120)/E120)*100, 0)</f>
        <v>0</v>
      </c>
    </row>
    <row r="121" spans="1:8" x14ac:dyDescent="0.2">
      <c r="A121" s="2" t="s">
        <v>704</v>
      </c>
      <c r="B121" s="2" t="s">
        <v>705</v>
      </c>
      <c r="C121" s="2" t="s">
        <v>10</v>
      </c>
      <c r="G121" s="6">
        <f>E121-F121</f>
        <v>0</v>
      </c>
      <c r="H121" s="6">
        <f>IF(E121&lt;&gt;0, ((E121-F121)/E121)*100, 0)</f>
        <v>0</v>
      </c>
    </row>
    <row r="122" spans="1:8" x14ac:dyDescent="0.2">
      <c r="A122" s="2" t="s">
        <v>704</v>
      </c>
      <c r="B122" s="2" t="s">
        <v>705</v>
      </c>
      <c r="C122" s="2" t="s">
        <v>10</v>
      </c>
      <c r="G122" s="6">
        <f>E122-F122</f>
        <v>0</v>
      </c>
      <c r="H122" s="6">
        <f>IF(E122&lt;&gt;0, ((E122-F122)/E122)*100, 0)</f>
        <v>0</v>
      </c>
    </row>
    <row r="123" spans="1:8" x14ac:dyDescent="0.2">
      <c r="A123" s="2" t="s">
        <v>704</v>
      </c>
      <c r="B123" s="2" t="s">
        <v>705</v>
      </c>
      <c r="C123" s="2" t="s">
        <v>41</v>
      </c>
      <c r="D123" s="6">
        <v>16</v>
      </c>
      <c r="E123" s="6">
        <v>115.2</v>
      </c>
      <c r="F123" s="6">
        <v>87.52</v>
      </c>
      <c r="G123" s="6">
        <f>E123-F123</f>
        <v>27.680000000000007</v>
      </c>
      <c r="H123" s="6">
        <f>IF(E123&lt;&gt;0, ((E123-F123)/E123)*100, 0)</f>
        <v>24.027777777777786</v>
      </c>
    </row>
    <row r="124" spans="1:8" customFormat="1" ht="15" x14ac:dyDescent="0.25">
      <c r="D124" s="10"/>
      <c r="E124" s="10"/>
      <c r="F124" s="10"/>
      <c r="G124" s="10"/>
      <c r="H124" s="10"/>
    </row>
    <row r="125" spans="1:8" s="4" customFormat="1" x14ac:dyDescent="0.2">
      <c r="A125" s="3" t="s">
        <v>10</v>
      </c>
      <c r="B125" s="3" t="s">
        <v>10</v>
      </c>
      <c r="C125" s="3" t="s">
        <v>10</v>
      </c>
      <c r="D125" s="5">
        <f>SUBTOTAL(9, D119:D124)</f>
        <v>16</v>
      </c>
      <c r="E125" s="5">
        <f>SUBTOTAL(9, E119:E124)</f>
        <v>115.2</v>
      </c>
      <c r="F125" s="5">
        <f>SUBTOTAL(9, F119:F124)</f>
        <v>87.52</v>
      </c>
      <c r="G125" s="5">
        <f>SUBTOTAL(9, G119:G124)</f>
        <v>27.680000000000007</v>
      </c>
      <c r="H125" s="5">
        <f>IF(E125&lt;&gt;0, ((E125-F125)/E125)*100, 0)</f>
        <v>24.027777777777786</v>
      </c>
    </row>
    <row r="126" spans="1:8" customFormat="1" ht="15" x14ac:dyDescent="0.25">
      <c r="D126" s="10"/>
      <c r="E126" s="10"/>
      <c r="F126" s="10"/>
      <c r="G126" s="10"/>
      <c r="H126" s="10"/>
    </row>
    <row r="127" spans="1:8" x14ac:dyDescent="0.2">
      <c r="A127" s="2" t="s">
        <v>78</v>
      </c>
      <c r="B127" s="2" t="s">
        <v>79</v>
      </c>
      <c r="C127" s="2" t="s">
        <v>10</v>
      </c>
      <c r="G127" s="6">
        <f t="shared" ref="G127:G138" si="10">E127-F127</f>
        <v>0</v>
      </c>
      <c r="H127" s="6">
        <f t="shared" ref="H127:H138" si="11">IF(E127&lt;&gt;0, ((E127-F127)/E127)*100, 0)</f>
        <v>0</v>
      </c>
    </row>
    <row r="128" spans="1:8" x14ac:dyDescent="0.2">
      <c r="A128" s="2" t="s">
        <v>78</v>
      </c>
      <c r="B128" s="2" t="s">
        <v>79</v>
      </c>
      <c r="C128" s="2" t="s">
        <v>10</v>
      </c>
      <c r="G128" s="6">
        <f t="shared" si="10"/>
        <v>0</v>
      </c>
      <c r="H128" s="6">
        <f t="shared" si="11"/>
        <v>0</v>
      </c>
    </row>
    <row r="129" spans="1:8" x14ac:dyDescent="0.2">
      <c r="A129" s="2" t="s">
        <v>78</v>
      </c>
      <c r="B129" s="2" t="s">
        <v>79</v>
      </c>
      <c r="C129" s="2" t="s">
        <v>10</v>
      </c>
      <c r="E129" s="6">
        <v>15</v>
      </c>
      <c r="G129" s="6">
        <f t="shared" si="10"/>
        <v>15</v>
      </c>
      <c r="H129" s="6">
        <f t="shared" si="11"/>
        <v>100</v>
      </c>
    </row>
    <row r="130" spans="1:8" x14ac:dyDescent="0.2">
      <c r="A130" s="2" t="s">
        <v>78</v>
      </c>
      <c r="B130" s="2" t="s">
        <v>79</v>
      </c>
      <c r="C130" s="2" t="s">
        <v>10</v>
      </c>
      <c r="E130" s="6">
        <v>-15</v>
      </c>
      <c r="G130" s="6">
        <f t="shared" si="10"/>
        <v>-15</v>
      </c>
      <c r="H130" s="6">
        <f t="shared" si="11"/>
        <v>100</v>
      </c>
    </row>
    <row r="131" spans="1:8" x14ac:dyDescent="0.2">
      <c r="A131" s="2" t="s">
        <v>78</v>
      </c>
      <c r="B131" s="2" t="s">
        <v>79</v>
      </c>
      <c r="C131" s="2" t="s">
        <v>10</v>
      </c>
      <c r="E131" s="6">
        <v>-15</v>
      </c>
      <c r="G131" s="6">
        <f t="shared" si="10"/>
        <v>-15</v>
      </c>
      <c r="H131" s="6">
        <f t="shared" si="11"/>
        <v>100</v>
      </c>
    </row>
    <row r="132" spans="1:8" x14ac:dyDescent="0.2">
      <c r="A132" s="2" t="s">
        <v>78</v>
      </c>
      <c r="B132" s="2" t="s">
        <v>79</v>
      </c>
      <c r="C132" s="2" t="s">
        <v>10</v>
      </c>
      <c r="E132" s="6">
        <v>15</v>
      </c>
      <c r="G132" s="6">
        <f t="shared" si="10"/>
        <v>15</v>
      </c>
      <c r="H132" s="6">
        <f t="shared" si="11"/>
        <v>100</v>
      </c>
    </row>
    <row r="133" spans="1:8" x14ac:dyDescent="0.2">
      <c r="A133" s="2" t="s">
        <v>78</v>
      </c>
      <c r="B133" s="2" t="s">
        <v>79</v>
      </c>
      <c r="C133" s="2" t="s">
        <v>41</v>
      </c>
      <c r="D133" s="6">
        <v>10</v>
      </c>
      <c r="E133" s="6">
        <v>72</v>
      </c>
      <c r="F133" s="6">
        <v>54.7</v>
      </c>
      <c r="G133" s="6">
        <f t="shared" si="10"/>
        <v>17.299999999999997</v>
      </c>
      <c r="H133" s="6">
        <f t="shared" si="11"/>
        <v>24.027777777777771</v>
      </c>
    </row>
    <row r="134" spans="1:8" x14ac:dyDescent="0.2">
      <c r="A134" s="2" t="s">
        <v>78</v>
      </c>
      <c r="B134" s="2" t="s">
        <v>79</v>
      </c>
      <c r="C134" s="2" t="s">
        <v>220</v>
      </c>
      <c r="D134" s="6">
        <v>4</v>
      </c>
      <c r="E134" s="6">
        <v>56</v>
      </c>
      <c r="F134" s="6">
        <v>15.68</v>
      </c>
      <c r="G134" s="6">
        <f t="shared" si="10"/>
        <v>40.32</v>
      </c>
      <c r="H134" s="6">
        <f t="shared" si="11"/>
        <v>72</v>
      </c>
    </row>
    <row r="135" spans="1:8" x14ac:dyDescent="0.2">
      <c r="A135" s="2" t="s">
        <v>78</v>
      </c>
      <c r="B135" s="2" t="s">
        <v>79</v>
      </c>
      <c r="C135" s="2" t="s">
        <v>83</v>
      </c>
      <c r="D135" s="6">
        <v>1</v>
      </c>
      <c r="E135" s="6">
        <v>15.75</v>
      </c>
      <c r="F135" s="6">
        <v>9.1</v>
      </c>
      <c r="G135" s="6">
        <f t="shared" si="10"/>
        <v>6.65</v>
      </c>
      <c r="H135" s="6">
        <f t="shared" si="11"/>
        <v>42.222222222222221</v>
      </c>
    </row>
    <row r="136" spans="1:8" x14ac:dyDescent="0.2">
      <c r="A136" s="2" t="s">
        <v>78</v>
      </c>
      <c r="B136" s="2" t="s">
        <v>79</v>
      </c>
      <c r="C136" s="2" t="s">
        <v>84</v>
      </c>
      <c r="D136" s="6">
        <v>1</v>
      </c>
      <c r="E136" s="6">
        <v>18.75</v>
      </c>
      <c r="F136" s="6">
        <v>11.06</v>
      </c>
      <c r="G136" s="6">
        <f t="shared" si="10"/>
        <v>7.6899999999999995</v>
      </c>
      <c r="H136" s="6">
        <f t="shared" si="11"/>
        <v>41.013333333333328</v>
      </c>
    </row>
    <row r="137" spans="1:8" x14ac:dyDescent="0.2">
      <c r="A137" s="2" t="s">
        <v>78</v>
      </c>
      <c r="B137" s="2" t="s">
        <v>79</v>
      </c>
      <c r="C137" s="2" t="s">
        <v>49</v>
      </c>
      <c r="D137" s="6">
        <v>1</v>
      </c>
      <c r="E137" s="6">
        <v>12.15</v>
      </c>
      <c r="F137" s="6">
        <v>7.21</v>
      </c>
      <c r="G137" s="6">
        <f t="shared" si="10"/>
        <v>4.9400000000000004</v>
      </c>
      <c r="H137" s="6">
        <f t="shared" si="11"/>
        <v>40.65843621399177</v>
      </c>
    </row>
    <row r="138" spans="1:8" x14ac:dyDescent="0.2">
      <c r="A138" s="2" t="s">
        <v>78</v>
      </c>
      <c r="B138" s="2" t="s">
        <v>79</v>
      </c>
      <c r="C138" s="2" t="s">
        <v>85</v>
      </c>
      <c r="D138" s="6">
        <v>24</v>
      </c>
      <c r="E138" s="6">
        <v>271.2</v>
      </c>
      <c r="F138" s="6">
        <v>142.80000000000001</v>
      </c>
      <c r="G138" s="6">
        <f t="shared" si="10"/>
        <v>128.39999999999998</v>
      </c>
      <c r="H138" s="6">
        <f t="shared" si="11"/>
        <v>47.345132743362825</v>
      </c>
    </row>
    <row r="139" spans="1:8" customFormat="1" ht="15" x14ac:dyDescent="0.25">
      <c r="D139" s="10"/>
      <c r="E139" s="10"/>
      <c r="F139" s="10"/>
      <c r="G139" s="10"/>
      <c r="H139" s="10"/>
    </row>
    <row r="140" spans="1:8" s="4" customFormat="1" x14ac:dyDescent="0.2">
      <c r="A140" s="3" t="s">
        <v>10</v>
      </c>
      <c r="B140" s="3" t="s">
        <v>10</v>
      </c>
      <c r="C140" s="3" t="s">
        <v>10</v>
      </c>
      <c r="D140" s="5">
        <f>SUBTOTAL(9, D127:D139)</f>
        <v>41</v>
      </c>
      <c r="E140" s="5">
        <f>SUBTOTAL(9, E127:E139)</f>
        <v>445.85</v>
      </c>
      <c r="F140" s="5">
        <f>SUBTOTAL(9, F127:F139)</f>
        <v>240.55</v>
      </c>
      <c r="G140" s="5">
        <f>SUBTOTAL(9, G127:G139)</f>
        <v>205.29999999999995</v>
      </c>
      <c r="H140" s="5">
        <f>IF(E140&lt;&gt;0, ((E140-F140)/E140)*100, 0)</f>
        <v>46.04687675227094</v>
      </c>
    </row>
    <row r="141" spans="1:8" customFormat="1" ht="15" x14ac:dyDescent="0.25">
      <c r="D141" s="10"/>
      <c r="E141" s="10"/>
      <c r="F141" s="10"/>
      <c r="G141" s="10"/>
      <c r="H141" s="10"/>
    </row>
    <row r="142" spans="1:8" x14ac:dyDescent="0.2">
      <c r="A142" s="2" t="s">
        <v>88</v>
      </c>
      <c r="B142" s="2" t="s">
        <v>89</v>
      </c>
      <c r="C142" s="2" t="s">
        <v>10</v>
      </c>
      <c r="G142" s="6">
        <f t="shared" ref="G142:G160" si="12">E142-F142</f>
        <v>0</v>
      </c>
      <c r="H142" s="6">
        <f t="shared" ref="H142:H160" si="13">IF(E142&lt;&gt;0, ((E142-F142)/E142)*100, 0)</f>
        <v>0</v>
      </c>
    </row>
    <row r="143" spans="1:8" x14ac:dyDescent="0.2">
      <c r="A143" s="2" t="s">
        <v>88</v>
      </c>
      <c r="B143" s="2" t="s">
        <v>89</v>
      </c>
      <c r="C143" s="2" t="s">
        <v>10</v>
      </c>
      <c r="G143" s="6">
        <f t="shared" si="12"/>
        <v>0</v>
      </c>
      <c r="H143" s="6">
        <f t="shared" si="13"/>
        <v>0</v>
      </c>
    </row>
    <row r="144" spans="1:8" x14ac:dyDescent="0.2">
      <c r="A144" s="2" t="s">
        <v>88</v>
      </c>
      <c r="B144" s="2" t="s">
        <v>89</v>
      </c>
      <c r="C144" s="2" t="s">
        <v>10</v>
      </c>
      <c r="G144" s="6">
        <f t="shared" si="12"/>
        <v>0</v>
      </c>
      <c r="H144" s="6">
        <f t="shared" si="13"/>
        <v>0</v>
      </c>
    </row>
    <row r="145" spans="1:8" x14ac:dyDescent="0.2">
      <c r="A145" s="2" t="s">
        <v>88</v>
      </c>
      <c r="B145" s="2" t="s">
        <v>89</v>
      </c>
      <c r="C145" s="2" t="s">
        <v>10</v>
      </c>
      <c r="G145" s="6">
        <f t="shared" si="12"/>
        <v>0</v>
      </c>
      <c r="H145" s="6">
        <f t="shared" si="13"/>
        <v>0</v>
      </c>
    </row>
    <row r="146" spans="1:8" x14ac:dyDescent="0.2">
      <c r="A146" s="2" t="s">
        <v>88</v>
      </c>
      <c r="B146" s="2" t="s">
        <v>89</v>
      </c>
      <c r="C146" s="2" t="s">
        <v>10</v>
      </c>
      <c r="G146" s="6">
        <f t="shared" si="12"/>
        <v>0</v>
      </c>
      <c r="H146" s="6">
        <f t="shared" si="13"/>
        <v>0</v>
      </c>
    </row>
    <row r="147" spans="1:8" x14ac:dyDescent="0.2">
      <c r="A147" s="2" t="s">
        <v>88</v>
      </c>
      <c r="B147" s="2" t="s">
        <v>89</v>
      </c>
      <c r="C147" s="2" t="s">
        <v>10</v>
      </c>
      <c r="E147" s="6">
        <v>17</v>
      </c>
      <c r="G147" s="6">
        <f t="shared" si="12"/>
        <v>17</v>
      </c>
      <c r="H147" s="6">
        <f t="shared" si="13"/>
        <v>100</v>
      </c>
    </row>
    <row r="148" spans="1:8" x14ac:dyDescent="0.2">
      <c r="A148" s="2" t="s">
        <v>88</v>
      </c>
      <c r="B148" s="2" t="s">
        <v>89</v>
      </c>
      <c r="C148" s="2" t="s">
        <v>10</v>
      </c>
      <c r="E148" s="6">
        <v>17</v>
      </c>
      <c r="G148" s="6">
        <f t="shared" si="12"/>
        <v>17</v>
      </c>
      <c r="H148" s="6">
        <f t="shared" si="13"/>
        <v>100</v>
      </c>
    </row>
    <row r="149" spans="1:8" x14ac:dyDescent="0.2">
      <c r="A149" s="2" t="s">
        <v>88</v>
      </c>
      <c r="B149" s="2" t="s">
        <v>89</v>
      </c>
      <c r="C149" s="2" t="s">
        <v>10</v>
      </c>
      <c r="G149" s="6">
        <f t="shared" si="12"/>
        <v>0</v>
      </c>
      <c r="H149" s="6">
        <f t="shared" si="13"/>
        <v>0</v>
      </c>
    </row>
    <row r="150" spans="1:8" x14ac:dyDescent="0.2">
      <c r="A150" s="2" t="s">
        <v>88</v>
      </c>
      <c r="B150" s="2" t="s">
        <v>89</v>
      </c>
      <c r="C150" s="2" t="s">
        <v>10</v>
      </c>
      <c r="G150" s="6">
        <f t="shared" si="12"/>
        <v>0</v>
      </c>
      <c r="H150" s="6">
        <f t="shared" si="13"/>
        <v>0</v>
      </c>
    </row>
    <row r="151" spans="1:8" x14ac:dyDescent="0.2">
      <c r="A151" s="2" t="s">
        <v>88</v>
      </c>
      <c r="B151" s="2" t="s">
        <v>89</v>
      </c>
      <c r="C151" s="2" t="s">
        <v>10</v>
      </c>
      <c r="E151" s="6">
        <v>-17</v>
      </c>
      <c r="G151" s="6">
        <f t="shared" si="12"/>
        <v>-17</v>
      </c>
      <c r="H151" s="6">
        <f t="shared" si="13"/>
        <v>100</v>
      </c>
    </row>
    <row r="152" spans="1:8" x14ac:dyDescent="0.2">
      <c r="A152" s="2" t="s">
        <v>88</v>
      </c>
      <c r="B152" s="2" t="s">
        <v>89</v>
      </c>
      <c r="C152" s="2" t="s">
        <v>10</v>
      </c>
      <c r="E152" s="6">
        <v>-17</v>
      </c>
      <c r="G152" s="6">
        <f t="shared" si="12"/>
        <v>-17</v>
      </c>
      <c r="H152" s="6">
        <f t="shared" si="13"/>
        <v>100</v>
      </c>
    </row>
    <row r="153" spans="1:8" x14ac:dyDescent="0.2">
      <c r="A153" s="2" t="s">
        <v>88</v>
      </c>
      <c r="B153" s="2" t="s">
        <v>89</v>
      </c>
      <c r="C153" s="2" t="s">
        <v>10</v>
      </c>
      <c r="E153" s="6">
        <v>-17</v>
      </c>
      <c r="G153" s="6">
        <f t="shared" si="12"/>
        <v>-17</v>
      </c>
      <c r="H153" s="6">
        <f t="shared" si="13"/>
        <v>100</v>
      </c>
    </row>
    <row r="154" spans="1:8" x14ac:dyDescent="0.2">
      <c r="A154" s="2" t="s">
        <v>88</v>
      </c>
      <c r="B154" s="2" t="s">
        <v>89</v>
      </c>
      <c r="C154" s="2" t="s">
        <v>10</v>
      </c>
      <c r="E154" s="6">
        <v>17</v>
      </c>
      <c r="G154" s="6">
        <f t="shared" si="12"/>
        <v>17</v>
      </c>
      <c r="H154" s="6">
        <f t="shared" si="13"/>
        <v>100</v>
      </c>
    </row>
    <row r="155" spans="1:8" x14ac:dyDescent="0.2">
      <c r="A155" s="2" t="s">
        <v>88</v>
      </c>
      <c r="B155" s="2" t="s">
        <v>89</v>
      </c>
      <c r="C155" s="2" t="s">
        <v>44</v>
      </c>
      <c r="D155" s="6">
        <v>12</v>
      </c>
      <c r="E155" s="6">
        <v>23.4</v>
      </c>
      <c r="F155" s="6">
        <v>5.04</v>
      </c>
      <c r="G155" s="6">
        <f t="shared" si="12"/>
        <v>18.36</v>
      </c>
      <c r="H155" s="6">
        <f t="shared" si="13"/>
        <v>78.461538461538467</v>
      </c>
    </row>
    <row r="156" spans="1:8" x14ac:dyDescent="0.2">
      <c r="A156" s="2" t="s">
        <v>88</v>
      </c>
      <c r="B156" s="2" t="s">
        <v>89</v>
      </c>
      <c r="C156" s="2" t="s">
        <v>13</v>
      </c>
      <c r="D156" s="6">
        <v>10</v>
      </c>
      <c r="E156" s="6">
        <v>185</v>
      </c>
      <c r="F156" s="6">
        <v>130.9</v>
      </c>
      <c r="G156" s="6">
        <f t="shared" si="12"/>
        <v>54.099999999999994</v>
      </c>
      <c r="H156" s="6">
        <f t="shared" si="13"/>
        <v>29.243243243243239</v>
      </c>
    </row>
    <row r="157" spans="1:8" x14ac:dyDescent="0.2">
      <c r="A157" s="2" t="s">
        <v>88</v>
      </c>
      <c r="B157" s="2" t="s">
        <v>89</v>
      </c>
      <c r="C157" s="2" t="s">
        <v>23</v>
      </c>
      <c r="D157" s="6">
        <v>6</v>
      </c>
      <c r="E157" s="6">
        <v>91.5</v>
      </c>
      <c r="F157" s="6">
        <v>57.12</v>
      </c>
      <c r="G157" s="6">
        <f t="shared" si="12"/>
        <v>34.380000000000003</v>
      </c>
      <c r="H157" s="6">
        <f t="shared" si="13"/>
        <v>37.57377049180328</v>
      </c>
    </row>
    <row r="158" spans="1:8" x14ac:dyDescent="0.2">
      <c r="A158" s="2" t="s">
        <v>88</v>
      </c>
      <c r="B158" s="2" t="s">
        <v>89</v>
      </c>
      <c r="C158" s="2" t="s">
        <v>46</v>
      </c>
      <c r="D158" s="6">
        <v>4</v>
      </c>
      <c r="E158" s="6">
        <v>123</v>
      </c>
      <c r="F158" s="6">
        <v>47.6</v>
      </c>
      <c r="G158" s="6">
        <f t="shared" si="12"/>
        <v>75.400000000000006</v>
      </c>
      <c r="H158" s="6">
        <f t="shared" si="13"/>
        <v>61.300813008130085</v>
      </c>
    </row>
    <row r="159" spans="1:8" x14ac:dyDescent="0.2">
      <c r="A159" s="2" t="s">
        <v>88</v>
      </c>
      <c r="B159" s="2" t="s">
        <v>89</v>
      </c>
      <c r="C159" s="2" t="s">
        <v>90</v>
      </c>
      <c r="D159" s="6">
        <v>2</v>
      </c>
      <c r="E159" s="6">
        <v>63.7</v>
      </c>
      <c r="F159" s="6">
        <v>36.4</v>
      </c>
      <c r="G159" s="6">
        <f t="shared" si="12"/>
        <v>27.300000000000004</v>
      </c>
      <c r="H159" s="6">
        <f t="shared" si="13"/>
        <v>42.857142857142861</v>
      </c>
    </row>
    <row r="160" spans="1:8" x14ac:dyDescent="0.2">
      <c r="A160" s="2" t="s">
        <v>88</v>
      </c>
      <c r="B160" s="2" t="s">
        <v>89</v>
      </c>
      <c r="C160" s="2" t="s">
        <v>49</v>
      </c>
      <c r="D160" s="6">
        <v>18</v>
      </c>
      <c r="E160" s="6">
        <v>218.7</v>
      </c>
      <c r="F160" s="6">
        <v>129.78</v>
      </c>
      <c r="G160" s="6">
        <f t="shared" si="12"/>
        <v>88.919999999999987</v>
      </c>
      <c r="H160" s="6">
        <f t="shared" si="13"/>
        <v>40.658436213991763</v>
      </c>
    </row>
    <row r="161" spans="1:8" customFormat="1" ht="15" x14ac:dyDescent="0.25">
      <c r="D161" s="10"/>
      <c r="E161" s="10"/>
      <c r="F161" s="10"/>
      <c r="G161" s="10"/>
      <c r="H161" s="10"/>
    </row>
    <row r="162" spans="1:8" s="4" customFormat="1" x14ac:dyDescent="0.2">
      <c r="A162" s="3" t="s">
        <v>10</v>
      </c>
      <c r="B162" s="3" t="s">
        <v>10</v>
      </c>
      <c r="C162" s="3" t="s">
        <v>10</v>
      </c>
      <c r="D162" s="5">
        <f>SUBTOTAL(9, D142:D161)</f>
        <v>52</v>
      </c>
      <c r="E162" s="5">
        <f>SUBTOTAL(9, E142:E161)</f>
        <v>705.3</v>
      </c>
      <c r="F162" s="5">
        <f>SUBTOTAL(9, F142:F161)</f>
        <v>406.84000000000003</v>
      </c>
      <c r="G162" s="5">
        <f>SUBTOTAL(9, G142:G161)</f>
        <v>298.46000000000004</v>
      </c>
      <c r="H162" s="5">
        <f>IF(E162&lt;&gt;0, ((E162-F162)/E162)*100, 0)</f>
        <v>42.316744647667655</v>
      </c>
    </row>
    <row r="163" spans="1:8" customFormat="1" ht="15" x14ac:dyDescent="0.25">
      <c r="D163" s="10"/>
      <c r="E163" s="10"/>
      <c r="F163" s="10"/>
      <c r="G163" s="10"/>
      <c r="H163" s="10"/>
    </row>
    <row r="164" spans="1:8" x14ac:dyDescent="0.2">
      <c r="A164" s="2" t="s">
        <v>98</v>
      </c>
      <c r="B164" s="2" t="s">
        <v>99</v>
      </c>
      <c r="C164" s="2" t="s">
        <v>10</v>
      </c>
      <c r="E164" s="6">
        <v>-8.6</v>
      </c>
      <c r="G164" s="6">
        <f t="shared" ref="G164:G195" si="14">E164-F164</f>
        <v>-8.6</v>
      </c>
      <c r="H164" s="6">
        <f t="shared" ref="H164:H195" si="15">IF(E164&lt;&gt;0, ((E164-F164)/E164)*100, 0)</f>
        <v>100</v>
      </c>
    </row>
    <row r="165" spans="1:8" x14ac:dyDescent="0.2">
      <c r="A165" s="2" t="s">
        <v>98</v>
      </c>
      <c r="B165" s="2" t="s">
        <v>99</v>
      </c>
      <c r="C165" s="2" t="s">
        <v>10</v>
      </c>
      <c r="E165" s="6">
        <v>-16.899999999999999</v>
      </c>
      <c r="G165" s="6">
        <f t="shared" si="14"/>
        <v>-16.899999999999999</v>
      </c>
      <c r="H165" s="6">
        <f t="shared" si="15"/>
        <v>100</v>
      </c>
    </row>
    <row r="166" spans="1:8" x14ac:dyDescent="0.2">
      <c r="A166" s="2" t="s">
        <v>98</v>
      </c>
      <c r="B166" s="2" t="s">
        <v>99</v>
      </c>
      <c r="C166" s="2" t="s">
        <v>10</v>
      </c>
      <c r="E166" s="6">
        <v>-12.17</v>
      </c>
      <c r="G166" s="6">
        <f t="shared" si="14"/>
        <v>-12.17</v>
      </c>
      <c r="H166" s="6">
        <f t="shared" si="15"/>
        <v>100</v>
      </c>
    </row>
    <row r="167" spans="1:8" x14ac:dyDescent="0.2">
      <c r="A167" s="2" t="s">
        <v>98</v>
      </c>
      <c r="B167" s="2" t="s">
        <v>99</v>
      </c>
      <c r="C167" s="2" t="s">
        <v>10</v>
      </c>
      <c r="E167" s="6">
        <v>-124.24</v>
      </c>
      <c r="G167" s="6">
        <f t="shared" si="14"/>
        <v>-124.24</v>
      </c>
      <c r="H167" s="6">
        <f t="shared" si="15"/>
        <v>100</v>
      </c>
    </row>
    <row r="168" spans="1:8" x14ac:dyDescent="0.2">
      <c r="A168" s="2" t="s">
        <v>98</v>
      </c>
      <c r="B168" s="2" t="s">
        <v>99</v>
      </c>
      <c r="C168" s="2" t="s">
        <v>10</v>
      </c>
      <c r="E168" s="6">
        <v>-34.07</v>
      </c>
      <c r="G168" s="6">
        <f t="shared" si="14"/>
        <v>-34.07</v>
      </c>
      <c r="H168" s="6">
        <f t="shared" si="15"/>
        <v>100</v>
      </c>
    </row>
    <row r="169" spans="1:8" x14ac:dyDescent="0.2">
      <c r="A169" s="2" t="s">
        <v>98</v>
      </c>
      <c r="B169" s="2" t="s">
        <v>99</v>
      </c>
      <c r="C169" s="2" t="s">
        <v>10</v>
      </c>
      <c r="E169" s="6">
        <v>-18</v>
      </c>
      <c r="G169" s="6">
        <f t="shared" si="14"/>
        <v>-18</v>
      </c>
      <c r="H169" s="6">
        <f t="shared" si="15"/>
        <v>100</v>
      </c>
    </row>
    <row r="170" spans="1:8" x14ac:dyDescent="0.2">
      <c r="A170" s="2" t="s">
        <v>98</v>
      </c>
      <c r="B170" s="2" t="s">
        <v>99</v>
      </c>
      <c r="C170" s="2" t="s">
        <v>10</v>
      </c>
      <c r="E170" s="6">
        <v>-61.6</v>
      </c>
      <c r="G170" s="6">
        <f t="shared" si="14"/>
        <v>-61.6</v>
      </c>
      <c r="H170" s="6">
        <f t="shared" si="15"/>
        <v>100</v>
      </c>
    </row>
    <row r="171" spans="1:8" x14ac:dyDescent="0.2">
      <c r="A171" s="2" t="s">
        <v>98</v>
      </c>
      <c r="B171" s="2" t="s">
        <v>99</v>
      </c>
      <c r="C171" s="2" t="s">
        <v>10</v>
      </c>
      <c r="E171" s="6">
        <v>-21.9</v>
      </c>
      <c r="G171" s="6">
        <f t="shared" si="14"/>
        <v>-21.9</v>
      </c>
      <c r="H171" s="6">
        <f t="shared" si="15"/>
        <v>100</v>
      </c>
    </row>
    <row r="172" spans="1:8" x14ac:dyDescent="0.2">
      <c r="A172" s="2" t="s">
        <v>98</v>
      </c>
      <c r="B172" s="2" t="s">
        <v>99</v>
      </c>
      <c r="C172" s="2" t="s">
        <v>10</v>
      </c>
      <c r="E172" s="6">
        <v>-21.9</v>
      </c>
      <c r="G172" s="6">
        <f t="shared" si="14"/>
        <v>-21.9</v>
      </c>
      <c r="H172" s="6">
        <f t="shared" si="15"/>
        <v>100</v>
      </c>
    </row>
    <row r="173" spans="1:8" x14ac:dyDescent="0.2">
      <c r="A173" s="2" t="s">
        <v>98</v>
      </c>
      <c r="B173" s="2" t="s">
        <v>99</v>
      </c>
      <c r="C173" s="2" t="s">
        <v>10</v>
      </c>
      <c r="E173" s="6">
        <v>-43.8</v>
      </c>
      <c r="G173" s="6">
        <f t="shared" si="14"/>
        <v>-43.8</v>
      </c>
      <c r="H173" s="6">
        <f t="shared" si="15"/>
        <v>100</v>
      </c>
    </row>
    <row r="174" spans="1:8" x14ac:dyDescent="0.2">
      <c r="A174" s="2" t="s">
        <v>98</v>
      </c>
      <c r="B174" s="2" t="s">
        <v>99</v>
      </c>
      <c r="C174" s="2" t="s">
        <v>10</v>
      </c>
      <c r="E174" s="6">
        <v>-192.8</v>
      </c>
      <c r="G174" s="6">
        <f t="shared" si="14"/>
        <v>-192.8</v>
      </c>
      <c r="H174" s="6">
        <f t="shared" si="15"/>
        <v>100</v>
      </c>
    </row>
    <row r="175" spans="1:8" x14ac:dyDescent="0.2">
      <c r="A175" s="2" t="s">
        <v>98</v>
      </c>
      <c r="B175" s="2" t="s">
        <v>99</v>
      </c>
      <c r="C175" s="2" t="s">
        <v>10</v>
      </c>
      <c r="E175" s="6">
        <v>-99.17</v>
      </c>
      <c r="G175" s="6">
        <f t="shared" si="14"/>
        <v>-99.17</v>
      </c>
      <c r="H175" s="6">
        <f t="shared" si="15"/>
        <v>100</v>
      </c>
    </row>
    <row r="176" spans="1:8" x14ac:dyDescent="0.2">
      <c r="A176" s="2" t="s">
        <v>98</v>
      </c>
      <c r="B176" s="2" t="s">
        <v>99</v>
      </c>
      <c r="C176" s="2" t="s">
        <v>10</v>
      </c>
      <c r="E176" s="6">
        <v>-88.67</v>
      </c>
      <c r="G176" s="6">
        <f t="shared" si="14"/>
        <v>-88.67</v>
      </c>
      <c r="H176" s="6">
        <f t="shared" si="15"/>
        <v>100</v>
      </c>
    </row>
    <row r="177" spans="1:8" x14ac:dyDescent="0.2">
      <c r="A177" s="2" t="s">
        <v>98</v>
      </c>
      <c r="B177" s="2" t="s">
        <v>99</v>
      </c>
      <c r="C177" s="2" t="s">
        <v>10</v>
      </c>
      <c r="E177" s="6">
        <v>-63.7</v>
      </c>
      <c r="G177" s="6">
        <f t="shared" si="14"/>
        <v>-63.7</v>
      </c>
      <c r="H177" s="6">
        <f t="shared" si="15"/>
        <v>100</v>
      </c>
    </row>
    <row r="178" spans="1:8" x14ac:dyDescent="0.2">
      <c r="A178" s="2" t="s">
        <v>98</v>
      </c>
      <c r="B178" s="2" t="s">
        <v>99</v>
      </c>
      <c r="C178" s="2" t="s">
        <v>10</v>
      </c>
      <c r="E178" s="6">
        <v>5</v>
      </c>
      <c r="G178" s="6">
        <f t="shared" si="14"/>
        <v>5</v>
      </c>
      <c r="H178" s="6">
        <f t="shared" si="15"/>
        <v>100</v>
      </c>
    </row>
    <row r="179" spans="1:8" x14ac:dyDescent="0.2">
      <c r="A179" s="2" t="s">
        <v>98</v>
      </c>
      <c r="B179" s="2" t="s">
        <v>99</v>
      </c>
      <c r="C179" s="2" t="s">
        <v>10</v>
      </c>
      <c r="E179" s="6">
        <v>15</v>
      </c>
      <c r="G179" s="6">
        <f t="shared" si="14"/>
        <v>15</v>
      </c>
      <c r="H179" s="6">
        <f t="shared" si="15"/>
        <v>100</v>
      </c>
    </row>
    <row r="180" spans="1:8" x14ac:dyDescent="0.2">
      <c r="A180" s="2" t="s">
        <v>98</v>
      </c>
      <c r="B180" s="2" t="s">
        <v>99</v>
      </c>
      <c r="C180" s="2" t="s">
        <v>10</v>
      </c>
      <c r="E180" s="6">
        <v>15</v>
      </c>
      <c r="G180" s="6">
        <f t="shared" si="14"/>
        <v>15</v>
      </c>
      <c r="H180" s="6">
        <f t="shared" si="15"/>
        <v>100</v>
      </c>
    </row>
    <row r="181" spans="1:8" x14ac:dyDescent="0.2">
      <c r="A181" s="2" t="s">
        <v>98</v>
      </c>
      <c r="B181" s="2" t="s">
        <v>99</v>
      </c>
      <c r="C181" s="2" t="s">
        <v>10</v>
      </c>
      <c r="E181" s="6">
        <v>30</v>
      </c>
      <c r="G181" s="6">
        <f t="shared" si="14"/>
        <v>30</v>
      </c>
      <c r="H181" s="6">
        <f t="shared" si="15"/>
        <v>100</v>
      </c>
    </row>
    <row r="182" spans="1:8" x14ac:dyDescent="0.2">
      <c r="A182" s="2" t="s">
        <v>98</v>
      </c>
      <c r="B182" s="2" t="s">
        <v>99</v>
      </c>
      <c r="C182" s="2" t="s">
        <v>10</v>
      </c>
      <c r="E182" s="6">
        <v>5</v>
      </c>
      <c r="G182" s="6">
        <f t="shared" si="14"/>
        <v>5</v>
      </c>
      <c r="H182" s="6">
        <f t="shared" si="15"/>
        <v>100</v>
      </c>
    </row>
    <row r="183" spans="1:8" x14ac:dyDescent="0.2">
      <c r="A183" s="2" t="s">
        <v>98</v>
      </c>
      <c r="B183" s="2" t="s">
        <v>99</v>
      </c>
      <c r="C183" s="2" t="s">
        <v>10</v>
      </c>
      <c r="E183" s="6">
        <v>15</v>
      </c>
      <c r="G183" s="6">
        <f t="shared" si="14"/>
        <v>15</v>
      </c>
      <c r="H183" s="6">
        <f t="shared" si="15"/>
        <v>100</v>
      </c>
    </row>
    <row r="184" spans="1:8" x14ac:dyDescent="0.2">
      <c r="A184" s="2" t="s">
        <v>98</v>
      </c>
      <c r="B184" s="2" t="s">
        <v>99</v>
      </c>
      <c r="C184" s="2" t="s">
        <v>10</v>
      </c>
      <c r="E184" s="6">
        <v>15</v>
      </c>
      <c r="G184" s="6">
        <f t="shared" si="14"/>
        <v>15</v>
      </c>
      <c r="H184" s="6">
        <f t="shared" si="15"/>
        <v>100</v>
      </c>
    </row>
    <row r="185" spans="1:8" x14ac:dyDescent="0.2">
      <c r="A185" s="2" t="s">
        <v>98</v>
      </c>
      <c r="B185" s="2" t="s">
        <v>99</v>
      </c>
      <c r="C185" s="2" t="s">
        <v>10</v>
      </c>
      <c r="E185" s="6">
        <v>20</v>
      </c>
      <c r="G185" s="6">
        <f t="shared" si="14"/>
        <v>20</v>
      </c>
      <c r="H185" s="6">
        <f t="shared" si="15"/>
        <v>100</v>
      </c>
    </row>
    <row r="186" spans="1:8" x14ac:dyDescent="0.2">
      <c r="A186" s="2" t="s">
        <v>98</v>
      </c>
      <c r="B186" s="2" t="s">
        <v>99</v>
      </c>
      <c r="C186" s="2" t="s">
        <v>10</v>
      </c>
      <c r="E186" s="6">
        <v>25</v>
      </c>
      <c r="G186" s="6">
        <f t="shared" si="14"/>
        <v>25</v>
      </c>
      <c r="H186" s="6">
        <f t="shared" si="15"/>
        <v>100</v>
      </c>
    </row>
    <row r="187" spans="1:8" x14ac:dyDescent="0.2">
      <c r="A187" s="2" t="s">
        <v>98</v>
      </c>
      <c r="B187" s="2" t="s">
        <v>99</v>
      </c>
      <c r="C187" s="2" t="s">
        <v>10</v>
      </c>
      <c r="E187" s="6">
        <v>45</v>
      </c>
      <c r="G187" s="6">
        <f t="shared" si="14"/>
        <v>45</v>
      </c>
      <c r="H187" s="6">
        <f t="shared" si="15"/>
        <v>100</v>
      </c>
    </row>
    <row r="188" spans="1:8" x14ac:dyDescent="0.2">
      <c r="A188" s="2" t="s">
        <v>98</v>
      </c>
      <c r="B188" s="2" t="s">
        <v>99</v>
      </c>
      <c r="C188" s="2" t="s">
        <v>41</v>
      </c>
      <c r="D188" s="6">
        <v>16</v>
      </c>
      <c r="E188" s="6">
        <v>216</v>
      </c>
      <c r="F188" s="6">
        <v>87.52</v>
      </c>
      <c r="G188" s="6">
        <f t="shared" si="14"/>
        <v>128.48000000000002</v>
      </c>
      <c r="H188" s="6">
        <f t="shared" si="15"/>
        <v>59.481481481481488</v>
      </c>
    </row>
    <row r="189" spans="1:8" x14ac:dyDescent="0.2">
      <c r="A189" s="2" t="s">
        <v>98</v>
      </c>
      <c r="B189" s="2" t="s">
        <v>99</v>
      </c>
      <c r="C189" s="2" t="s">
        <v>101</v>
      </c>
      <c r="D189" s="6">
        <v>44</v>
      </c>
      <c r="E189" s="6">
        <v>594</v>
      </c>
      <c r="F189" s="6">
        <v>240.68</v>
      </c>
      <c r="G189" s="6">
        <f t="shared" si="14"/>
        <v>353.32</v>
      </c>
      <c r="H189" s="6">
        <f t="shared" si="15"/>
        <v>59.481481481481481</v>
      </c>
    </row>
    <row r="190" spans="1:8" x14ac:dyDescent="0.2">
      <c r="A190" s="2" t="s">
        <v>98</v>
      </c>
      <c r="B190" s="2" t="s">
        <v>99</v>
      </c>
      <c r="C190" s="2" t="s">
        <v>42</v>
      </c>
      <c r="D190" s="6">
        <v>12</v>
      </c>
      <c r="E190" s="6">
        <v>162</v>
      </c>
      <c r="F190" s="6">
        <v>65.64</v>
      </c>
      <c r="G190" s="6">
        <f t="shared" si="14"/>
        <v>96.36</v>
      </c>
      <c r="H190" s="6">
        <f t="shared" si="15"/>
        <v>59.481481481481481</v>
      </c>
    </row>
    <row r="191" spans="1:8" x14ac:dyDescent="0.2">
      <c r="A191" s="2" t="s">
        <v>98</v>
      </c>
      <c r="B191" s="2" t="s">
        <v>99</v>
      </c>
      <c r="C191" s="2" t="s">
        <v>316</v>
      </c>
      <c r="D191" s="6">
        <v>4</v>
      </c>
      <c r="E191" s="6">
        <v>60</v>
      </c>
      <c r="F191" s="6">
        <v>23.84</v>
      </c>
      <c r="G191" s="6">
        <f t="shared" si="14"/>
        <v>36.159999999999997</v>
      </c>
      <c r="H191" s="6">
        <f t="shared" si="15"/>
        <v>60.266666666666659</v>
      </c>
    </row>
    <row r="192" spans="1:8" x14ac:dyDescent="0.2">
      <c r="A192" s="2" t="s">
        <v>98</v>
      </c>
      <c r="B192" s="2" t="s">
        <v>99</v>
      </c>
      <c r="C192" s="2" t="s">
        <v>102</v>
      </c>
      <c r="D192" s="6">
        <v>7</v>
      </c>
      <c r="E192" s="6">
        <v>38.5</v>
      </c>
      <c r="F192" s="6">
        <v>11.55</v>
      </c>
      <c r="G192" s="6">
        <f t="shared" si="14"/>
        <v>26.95</v>
      </c>
      <c r="H192" s="6">
        <f t="shared" si="15"/>
        <v>70</v>
      </c>
    </row>
    <row r="193" spans="1:8" x14ac:dyDescent="0.2">
      <c r="A193" s="2" t="s">
        <v>98</v>
      </c>
      <c r="B193" s="2" t="s">
        <v>99</v>
      </c>
      <c r="C193" s="2" t="s">
        <v>38</v>
      </c>
      <c r="D193" s="6">
        <v>7</v>
      </c>
      <c r="E193" s="6">
        <v>73.5</v>
      </c>
      <c r="F193" s="6">
        <v>12.53</v>
      </c>
      <c r="G193" s="6">
        <f t="shared" si="14"/>
        <v>60.97</v>
      </c>
      <c r="H193" s="6">
        <f t="shared" si="15"/>
        <v>82.952380952380949</v>
      </c>
    </row>
    <row r="194" spans="1:8" x14ac:dyDescent="0.2">
      <c r="A194" s="2" t="s">
        <v>98</v>
      </c>
      <c r="B194" s="2" t="s">
        <v>99</v>
      </c>
      <c r="C194" s="2" t="s">
        <v>104</v>
      </c>
      <c r="D194" s="6">
        <v>7</v>
      </c>
      <c r="E194" s="6">
        <v>45.5</v>
      </c>
      <c r="F194" s="6">
        <v>16.03</v>
      </c>
      <c r="G194" s="6">
        <f t="shared" si="14"/>
        <v>29.47</v>
      </c>
      <c r="H194" s="6">
        <f t="shared" si="15"/>
        <v>64.769230769230774</v>
      </c>
    </row>
    <row r="195" spans="1:8" x14ac:dyDescent="0.2">
      <c r="A195" s="2" t="s">
        <v>98</v>
      </c>
      <c r="B195" s="2" t="s">
        <v>99</v>
      </c>
      <c r="C195" s="2" t="s">
        <v>33</v>
      </c>
      <c r="D195" s="6">
        <v>7</v>
      </c>
      <c r="E195" s="6">
        <v>73.5</v>
      </c>
      <c r="F195" s="6">
        <v>20.58</v>
      </c>
      <c r="G195" s="6">
        <f t="shared" si="14"/>
        <v>52.92</v>
      </c>
      <c r="H195" s="6">
        <f t="shared" si="15"/>
        <v>72</v>
      </c>
    </row>
    <row r="196" spans="1:8" x14ac:dyDescent="0.2">
      <c r="A196" s="2" t="s">
        <v>98</v>
      </c>
      <c r="B196" s="2" t="s">
        <v>99</v>
      </c>
      <c r="C196" s="2" t="s">
        <v>105</v>
      </c>
      <c r="D196" s="6">
        <v>7</v>
      </c>
      <c r="E196" s="6">
        <v>52.5</v>
      </c>
      <c r="F196" s="6">
        <v>16.03</v>
      </c>
      <c r="G196" s="6">
        <f t="shared" ref="G196:G227" si="16">E196-F196</f>
        <v>36.47</v>
      </c>
      <c r="H196" s="6">
        <f t="shared" ref="H196:H219" si="17">IF(E196&lt;&gt;0, ((E196-F196)/E196)*100, 0)</f>
        <v>69.466666666666669</v>
      </c>
    </row>
    <row r="197" spans="1:8" x14ac:dyDescent="0.2">
      <c r="A197" s="2" t="s">
        <v>98</v>
      </c>
      <c r="B197" s="2" t="s">
        <v>99</v>
      </c>
      <c r="C197" s="2" t="s">
        <v>312</v>
      </c>
      <c r="D197" s="6">
        <v>7</v>
      </c>
      <c r="E197" s="6">
        <v>38.5</v>
      </c>
      <c r="F197" s="6">
        <v>10.71</v>
      </c>
      <c r="G197" s="6">
        <f t="shared" si="16"/>
        <v>27.79</v>
      </c>
      <c r="H197" s="6">
        <f t="shared" si="17"/>
        <v>72.181818181818187</v>
      </c>
    </row>
    <row r="198" spans="1:8" x14ac:dyDescent="0.2">
      <c r="A198" s="2" t="s">
        <v>98</v>
      </c>
      <c r="B198" s="2" t="s">
        <v>99</v>
      </c>
      <c r="C198" s="2" t="s">
        <v>106</v>
      </c>
      <c r="D198" s="6">
        <v>2</v>
      </c>
      <c r="E198" s="6">
        <v>25.5</v>
      </c>
      <c r="F198" s="6">
        <v>9.32</v>
      </c>
      <c r="G198" s="6">
        <f t="shared" si="16"/>
        <v>16.18</v>
      </c>
      <c r="H198" s="6">
        <f t="shared" si="17"/>
        <v>63.450980392156865</v>
      </c>
    </row>
    <row r="199" spans="1:8" x14ac:dyDescent="0.2">
      <c r="A199" s="2" t="s">
        <v>98</v>
      </c>
      <c r="B199" s="2" t="s">
        <v>99</v>
      </c>
      <c r="C199" s="2" t="s">
        <v>107</v>
      </c>
      <c r="D199" s="6">
        <v>2</v>
      </c>
      <c r="E199" s="6">
        <v>25.5</v>
      </c>
      <c r="F199" s="6">
        <v>9.32</v>
      </c>
      <c r="G199" s="6">
        <f t="shared" si="16"/>
        <v>16.18</v>
      </c>
      <c r="H199" s="6">
        <f t="shared" si="17"/>
        <v>63.450980392156865</v>
      </c>
    </row>
    <row r="200" spans="1:8" x14ac:dyDescent="0.2">
      <c r="A200" s="2" t="s">
        <v>98</v>
      </c>
      <c r="B200" s="2" t="s">
        <v>99</v>
      </c>
      <c r="C200" s="2" t="s">
        <v>108</v>
      </c>
      <c r="D200" s="6">
        <v>2</v>
      </c>
      <c r="E200" s="6">
        <v>27</v>
      </c>
      <c r="F200" s="6">
        <v>10.64</v>
      </c>
      <c r="G200" s="6">
        <f t="shared" si="16"/>
        <v>16.36</v>
      </c>
      <c r="H200" s="6">
        <f t="shared" si="17"/>
        <v>60.592592592592588</v>
      </c>
    </row>
    <row r="201" spans="1:8" x14ac:dyDescent="0.2">
      <c r="A201" s="2" t="s">
        <v>98</v>
      </c>
      <c r="B201" s="2" t="s">
        <v>99</v>
      </c>
      <c r="C201" s="2" t="s">
        <v>109</v>
      </c>
      <c r="D201" s="6">
        <v>9</v>
      </c>
      <c r="E201" s="6">
        <v>126</v>
      </c>
      <c r="F201" s="6">
        <v>42.84</v>
      </c>
      <c r="G201" s="6">
        <f t="shared" si="16"/>
        <v>83.16</v>
      </c>
      <c r="H201" s="6">
        <f t="shared" si="17"/>
        <v>65.999999999999986</v>
      </c>
    </row>
    <row r="202" spans="1:8" x14ac:dyDescent="0.2">
      <c r="A202" s="2" t="s">
        <v>98</v>
      </c>
      <c r="B202" s="2" t="s">
        <v>99</v>
      </c>
      <c r="C202" s="2" t="s">
        <v>110</v>
      </c>
      <c r="D202" s="6">
        <v>1</v>
      </c>
      <c r="E202" s="6">
        <v>16</v>
      </c>
      <c r="F202" s="6">
        <v>4.55</v>
      </c>
      <c r="G202" s="6">
        <f t="shared" si="16"/>
        <v>11.45</v>
      </c>
      <c r="H202" s="6">
        <f t="shared" si="17"/>
        <v>71.5625</v>
      </c>
    </row>
    <row r="203" spans="1:8" x14ac:dyDescent="0.2">
      <c r="A203" s="2" t="s">
        <v>98</v>
      </c>
      <c r="B203" s="2" t="s">
        <v>99</v>
      </c>
      <c r="C203" s="2" t="s">
        <v>84</v>
      </c>
      <c r="D203" s="6">
        <v>3</v>
      </c>
      <c r="E203" s="6">
        <v>126</v>
      </c>
      <c r="F203" s="6">
        <v>33.18</v>
      </c>
      <c r="G203" s="6">
        <f t="shared" si="16"/>
        <v>92.82</v>
      </c>
      <c r="H203" s="6">
        <f t="shared" si="17"/>
        <v>73.666666666666657</v>
      </c>
    </row>
    <row r="204" spans="1:8" x14ac:dyDescent="0.2">
      <c r="A204" s="2" t="s">
        <v>98</v>
      </c>
      <c r="B204" s="2" t="s">
        <v>99</v>
      </c>
      <c r="C204" s="2" t="s">
        <v>49</v>
      </c>
      <c r="D204" s="6">
        <v>3</v>
      </c>
      <c r="E204" s="6">
        <v>82.5</v>
      </c>
      <c r="F204" s="6">
        <v>21.63</v>
      </c>
      <c r="G204" s="6">
        <f t="shared" si="16"/>
        <v>60.870000000000005</v>
      </c>
      <c r="H204" s="6">
        <f t="shared" si="17"/>
        <v>73.781818181818196</v>
      </c>
    </row>
    <row r="205" spans="1:8" x14ac:dyDescent="0.2">
      <c r="A205" s="2" t="s">
        <v>98</v>
      </c>
      <c r="B205" s="2" t="s">
        <v>99</v>
      </c>
      <c r="C205" s="2" t="s">
        <v>111</v>
      </c>
      <c r="D205" s="6">
        <v>1</v>
      </c>
      <c r="E205" s="6">
        <v>43</v>
      </c>
      <c r="F205" s="6">
        <v>11.34</v>
      </c>
      <c r="G205" s="6">
        <f t="shared" si="16"/>
        <v>31.66</v>
      </c>
      <c r="H205" s="6">
        <f t="shared" si="17"/>
        <v>73.627906976744185</v>
      </c>
    </row>
    <row r="206" spans="1:8" x14ac:dyDescent="0.2">
      <c r="A206" s="2" t="s">
        <v>98</v>
      </c>
      <c r="B206" s="2" t="s">
        <v>99</v>
      </c>
      <c r="C206" s="2" t="s">
        <v>112</v>
      </c>
      <c r="D206" s="6">
        <v>1</v>
      </c>
      <c r="E206" s="6">
        <v>8</v>
      </c>
      <c r="F206" s="6">
        <v>1.83</v>
      </c>
      <c r="G206" s="6">
        <f t="shared" si="16"/>
        <v>6.17</v>
      </c>
      <c r="H206" s="6">
        <f t="shared" si="17"/>
        <v>77.125</v>
      </c>
    </row>
    <row r="207" spans="1:8" x14ac:dyDescent="0.2">
      <c r="A207" s="2" t="s">
        <v>98</v>
      </c>
      <c r="B207" s="2" t="s">
        <v>99</v>
      </c>
      <c r="C207" s="2" t="s">
        <v>71</v>
      </c>
      <c r="D207" s="6">
        <v>1</v>
      </c>
      <c r="E207" s="6">
        <v>8</v>
      </c>
      <c r="F207" s="6">
        <v>1.83</v>
      </c>
      <c r="G207" s="6">
        <f t="shared" si="16"/>
        <v>6.17</v>
      </c>
      <c r="H207" s="6">
        <f t="shared" si="17"/>
        <v>77.125</v>
      </c>
    </row>
    <row r="208" spans="1:8" x14ac:dyDescent="0.2">
      <c r="A208" s="2" t="s">
        <v>98</v>
      </c>
      <c r="B208" s="2" t="s">
        <v>99</v>
      </c>
      <c r="C208" s="2" t="s">
        <v>113</v>
      </c>
      <c r="D208" s="6">
        <v>1</v>
      </c>
      <c r="E208" s="6">
        <v>8</v>
      </c>
      <c r="F208" s="6">
        <v>1.83</v>
      </c>
      <c r="G208" s="6">
        <f t="shared" si="16"/>
        <v>6.17</v>
      </c>
      <c r="H208" s="6">
        <f t="shared" si="17"/>
        <v>77.125</v>
      </c>
    </row>
    <row r="209" spans="1:8" x14ac:dyDescent="0.2">
      <c r="A209" s="2" t="s">
        <v>98</v>
      </c>
      <c r="B209" s="2" t="s">
        <v>99</v>
      </c>
      <c r="C209" s="2" t="s">
        <v>114</v>
      </c>
      <c r="D209" s="6">
        <v>1</v>
      </c>
      <c r="E209" s="6">
        <v>8</v>
      </c>
      <c r="F209" s="6">
        <v>1.83</v>
      </c>
      <c r="G209" s="6">
        <f t="shared" si="16"/>
        <v>6.17</v>
      </c>
      <c r="H209" s="6">
        <f t="shared" si="17"/>
        <v>77.125</v>
      </c>
    </row>
    <row r="210" spans="1:8" x14ac:dyDescent="0.2">
      <c r="A210" s="2" t="s">
        <v>98</v>
      </c>
      <c r="B210" s="2" t="s">
        <v>99</v>
      </c>
      <c r="C210" s="2" t="s">
        <v>115</v>
      </c>
      <c r="D210" s="6">
        <v>1</v>
      </c>
      <c r="E210" s="6">
        <v>8</v>
      </c>
      <c r="F210" s="6">
        <v>1.83</v>
      </c>
      <c r="G210" s="6">
        <f t="shared" si="16"/>
        <v>6.17</v>
      </c>
      <c r="H210" s="6">
        <f t="shared" si="17"/>
        <v>77.125</v>
      </c>
    </row>
    <row r="211" spans="1:8" x14ac:dyDescent="0.2">
      <c r="A211" s="2" t="s">
        <v>98</v>
      </c>
      <c r="B211" s="2" t="s">
        <v>99</v>
      </c>
      <c r="C211" s="2" t="s">
        <v>116</v>
      </c>
      <c r="D211" s="6">
        <v>1</v>
      </c>
      <c r="E211" s="6">
        <v>8</v>
      </c>
      <c r="F211" s="6">
        <v>1.83</v>
      </c>
      <c r="G211" s="6">
        <f t="shared" si="16"/>
        <v>6.17</v>
      </c>
      <c r="H211" s="6">
        <f t="shared" si="17"/>
        <v>77.125</v>
      </c>
    </row>
    <row r="212" spans="1:8" x14ac:dyDescent="0.2">
      <c r="A212" s="2" t="s">
        <v>98</v>
      </c>
      <c r="B212" s="2" t="s">
        <v>99</v>
      </c>
      <c r="C212" s="2" t="s">
        <v>72</v>
      </c>
      <c r="D212" s="6">
        <v>1</v>
      </c>
      <c r="E212" s="6">
        <v>8</v>
      </c>
      <c r="F212" s="6">
        <v>1.83</v>
      </c>
      <c r="G212" s="6">
        <f t="shared" si="16"/>
        <v>6.17</v>
      </c>
      <c r="H212" s="6">
        <f t="shared" si="17"/>
        <v>77.125</v>
      </c>
    </row>
    <row r="213" spans="1:8" x14ac:dyDescent="0.2">
      <c r="A213" s="2" t="s">
        <v>98</v>
      </c>
      <c r="B213" s="2" t="s">
        <v>99</v>
      </c>
      <c r="C213" s="2" t="s">
        <v>16</v>
      </c>
      <c r="D213" s="6">
        <v>1</v>
      </c>
      <c r="E213" s="6">
        <v>9.75</v>
      </c>
      <c r="F213" s="6">
        <v>2.64</v>
      </c>
      <c r="G213" s="6">
        <f t="shared" si="16"/>
        <v>7.1099999999999994</v>
      </c>
      <c r="H213" s="6">
        <f t="shared" si="17"/>
        <v>72.923076923076906</v>
      </c>
    </row>
    <row r="214" spans="1:8" x14ac:dyDescent="0.2">
      <c r="A214" s="2" t="s">
        <v>98</v>
      </c>
      <c r="B214" s="2" t="s">
        <v>99</v>
      </c>
      <c r="C214" s="2" t="s">
        <v>119</v>
      </c>
      <c r="D214" s="6">
        <v>1</v>
      </c>
      <c r="E214" s="6">
        <v>8</v>
      </c>
      <c r="F214" s="6">
        <v>2.0299999999999998</v>
      </c>
      <c r="G214" s="6">
        <f t="shared" si="16"/>
        <v>5.9700000000000006</v>
      </c>
      <c r="H214" s="6">
        <f t="shared" si="17"/>
        <v>74.625000000000014</v>
      </c>
    </row>
    <row r="215" spans="1:8" x14ac:dyDescent="0.2">
      <c r="A215" s="2" t="s">
        <v>98</v>
      </c>
      <c r="B215" s="2" t="s">
        <v>99</v>
      </c>
      <c r="C215" s="2" t="s">
        <v>53</v>
      </c>
      <c r="D215" s="6">
        <v>2</v>
      </c>
      <c r="E215" s="6">
        <v>15.7</v>
      </c>
      <c r="F215" s="6">
        <v>3.24</v>
      </c>
      <c r="G215" s="6">
        <f t="shared" si="16"/>
        <v>12.459999999999999</v>
      </c>
      <c r="H215" s="6">
        <f t="shared" si="17"/>
        <v>79.363057324840753</v>
      </c>
    </row>
    <row r="216" spans="1:8" x14ac:dyDescent="0.2">
      <c r="A216" s="2" t="s">
        <v>98</v>
      </c>
      <c r="B216" s="2" t="s">
        <v>99</v>
      </c>
      <c r="C216" s="2" t="s">
        <v>26</v>
      </c>
      <c r="D216" s="6">
        <v>2</v>
      </c>
      <c r="E216" s="6">
        <v>15.7</v>
      </c>
      <c r="F216" s="6">
        <v>3.24</v>
      </c>
      <c r="G216" s="6">
        <f t="shared" si="16"/>
        <v>12.459999999999999</v>
      </c>
      <c r="H216" s="6">
        <f t="shared" si="17"/>
        <v>79.363057324840753</v>
      </c>
    </row>
    <row r="217" spans="1:8" x14ac:dyDescent="0.2">
      <c r="A217" s="2" t="s">
        <v>98</v>
      </c>
      <c r="B217" s="2" t="s">
        <v>99</v>
      </c>
      <c r="C217" s="2" t="s">
        <v>54</v>
      </c>
      <c r="D217" s="6">
        <v>4</v>
      </c>
      <c r="E217" s="6">
        <v>31.4</v>
      </c>
      <c r="F217" s="6">
        <v>6.84</v>
      </c>
      <c r="G217" s="6">
        <f t="shared" si="16"/>
        <v>24.56</v>
      </c>
      <c r="H217" s="6">
        <f t="shared" si="17"/>
        <v>78.216560509554142</v>
      </c>
    </row>
    <row r="218" spans="1:8" x14ac:dyDescent="0.2">
      <c r="A218" s="2" t="s">
        <v>98</v>
      </c>
      <c r="B218" s="2" t="s">
        <v>99</v>
      </c>
      <c r="C218" s="2" t="s">
        <v>121</v>
      </c>
      <c r="D218" s="6">
        <v>5</v>
      </c>
      <c r="E218" s="6">
        <v>53.75</v>
      </c>
      <c r="F218" s="6">
        <v>12</v>
      </c>
      <c r="G218" s="6">
        <f t="shared" si="16"/>
        <v>41.75</v>
      </c>
      <c r="H218" s="6">
        <f t="shared" si="17"/>
        <v>77.674418604651166</v>
      </c>
    </row>
    <row r="219" spans="1:8" x14ac:dyDescent="0.2">
      <c r="A219" s="2" t="s">
        <v>98</v>
      </c>
      <c r="B219" s="2" t="s">
        <v>99</v>
      </c>
      <c r="C219" s="2" t="s">
        <v>56</v>
      </c>
      <c r="D219" s="6">
        <v>4</v>
      </c>
      <c r="E219" s="6">
        <v>31.4</v>
      </c>
      <c r="F219" s="6">
        <v>6.48</v>
      </c>
      <c r="G219" s="6">
        <f t="shared" si="16"/>
        <v>24.919999999999998</v>
      </c>
      <c r="H219" s="6">
        <f t="shared" si="17"/>
        <v>79.363057324840753</v>
      </c>
    </row>
    <row r="220" spans="1:8" customFormat="1" ht="15" x14ac:dyDescent="0.25">
      <c r="D220" s="10"/>
      <c r="E220" s="10"/>
      <c r="F220" s="10"/>
      <c r="G220" s="10"/>
      <c r="H220" s="10"/>
    </row>
    <row r="221" spans="1:8" s="4" customFormat="1" x14ac:dyDescent="0.2">
      <c r="A221" s="3" t="s">
        <v>10</v>
      </c>
      <c r="B221" s="3" t="s">
        <v>10</v>
      </c>
      <c r="C221" s="3" t="s">
        <v>10</v>
      </c>
      <c r="D221" s="5">
        <f>SUBTOTAL(9, D164:D220)</f>
        <v>167</v>
      </c>
      <c r="E221" s="5">
        <f>SUBTOTAL(9, E164:E220)</f>
        <v>1429.6800000000003</v>
      </c>
      <c r="F221" s="5">
        <f>SUBTOTAL(9, F164:F220)</f>
        <v>697.21000000000026</v>
      </c>
      <c r="G221" s="5">
        <f>SUBTOTAL(9, G164:G220)</f>
        <v>732.46999999999969</v>
      </c>
      <c r="H221" s="5">
        <f>IF(E221&lt;&gt;0, ((E221-F221)/E221)*100, 0)</f>
        <v>51.233143080969157</v>
      </c>
    </row>
    <row r="222" spans="1:8" customFormat="1" ht="15" x14ac:dyDescent="0.25">
      <c r="D222" s="10"/>
      <c r="E222" s="10"/>
      <c r="F222" s="10"/>
      <c r="G222" s="10"/>
      <c r="H222" s="10"/>
    </row>
    <row r="223" spans="1:8" x14ac:dyDescent="0.2">
      <c r="A223" s="2" t="s">
        <v>124</v>
      </c>
      <c r="B223" s="2" t="s">
        <v>125</v>
      </c>
      <c r="C223" s="2" t="s">
        <v>10</v>
      </c>
      <c r="G223" s="6">
        <f t="shared" ref="G223:G231" si="18">E223-F223</f>
        <v>0</v>
      </c>
      <c r="H223" s="6">
        <f t="shared" ref="H223:H231" si="19">IF(E223&lt;&gt;0, ((E223-F223)/E223)*100, 0)</f>
        <v>0</v>
      </c>
    </row>
    <row r="224" spans="1:8" x14ac:dyDescent="0.2">
      <c r="A224" s="2" t="s">
        <v>124</v>
      </c>
      <c r="B224" s="2" t="s">
        <v>125</v>
      </c>
      <c r="C224" s="2" t="s">
        <v>10</v>
      </c>
      <c r="G224" s="6">
        <f t="shared" si="18"/>
        <v>0</v>
      </c>
      <c r="H224" s="6">
        <f t="shared" si="19"/>
        <v>0</v>
      </c>
    </row>
    <row r="225" spans="1:8" x14ac:dyDescent="0.2">
      <c r="A225" s="2" t="s">
        <v>124</v>
      </c>
      <c r="B225" s="2" t="s">
        <v>125</v>
      </c>
      <c r="C225" s="2" t="s">
        <v>10</v>
      </c>
      <c r="G225" s="6">
        <f t="shared" si="18"/>
        <v>0</v>
      </c>
      <c r="H225" s="6">
        <f t="shared" si="19"/>
        <v>0</v>
      </c>
    </row>
    <row r="226" spans="1:8" x14ac:dyDescent="0.2">
      <c r="A226" s="2" t="s">
        <v>124</v>
      </c>
      <c r="B226" s="2" t="s">
        <v>125</v>
      </c>
      <c r="C226" s="2" t="s">
        <v>10</v>
      </c>
      <c r="G226" s="6">
        <f t="shared" si="18"/>
        <v>0</v>
      </c>
      <c r="H226" s="6">
        <f t="shared" si="19"/>
        <v>0</v>
      </c>
    </row>
    <row r="227" spans="1:8" x14ac:dyDescent="0.2">
      <c r="A227" s="2" t="s">
        <v>124</v>
      </c>
      <c r="B227" s="2" t="s">
        <v>125</v>
      </c>
      <c r="C227" s="2" t="s">
        <v>42</v>
      </c>
      <c r="D227" s="6">
        <v>2</v>
      </c>
      <c r="E227" s="6">
        <v>14.4</v>
      </c>
      <c r="F227" s="6">
        <v>10.94</v>
      </c>
      <c r="G227" s="6">
        <f t="shared" si="18"/>
        <v>3.4600000000000009</v>
      </c>
      <c r="H227" s="6">
        <f t="shared" si="19"/>
        <v>24.027777777777786</v>
      </c>
    </row>
    <row r="228" spans="1:8" x14ac:dyDescent="0.2">
      <c r="A228" s="2" t="s">
        <v>124</v>
      </c>
      <c r="B228" s="2" t="s">
        <v>125</v>
      </c>
      <c r="C228" s="2" t="s">
        <v>126</v>
      </c>
      <c r="D228" s="6">
        <v>54</v>
      </c>
      <c r="E228" s="6">
        <v>270</v>
      </c>
      <c r="F228" s="6">
        <v>105.84</v>
      </c>
      <c r="G228" s="6">
        <f t="shared" si="18"/>
        <v>164.16</v>
      </c>
      <c r="H228" s="6">
        <f t="shared" si="19"/>
        <v>60.8</v>
      </c>
    </row>
    <row r="229" spans="1:8" x14ac:dyDescent="0.2">
      <c r="A229" s="2" t="s">
        <v>124</v>
      </c>
      <c r="B229" s="2" t="s">
        <v>125</v>
      </c>
      <c r="C229" s="2" t="s">
        <v>706</v>
      </c>
      <c r="D229" s="6">
        <v>1</v>
      </c>
      <c r="E229" s="6">
        <v>17.850000000000001</v>
      </c>
      <c r="F229" s="6">
        <v>10.02</v>
      </c>
      <c r="G229" s="6">
        <f t="shared" si="18"/>
        <v>7.8300000000000018</v>
      </c>
      <c r="H229" s="6">
        <f t="shared" si="19"/>
        <v>43.865546218487403</v>
      </c>
    </row>
    <row r="230" spans="1:8" x14ac:dyDescent="0.2">
      <c r="A230" s="2" t="s">
        <v>124</v>
      </c>
      <c r="B230" s="2" t="s">
        <v>125</v>
      </c>
      <c r="C230" s="2" t="s">
        <v>46</v>
      </c>
      <c r="D230" s="6">
        <v>2</v>
      </c>
      <c r="E230" s="6">
        <v>61.5</v>
      </c>
      <c r="F230" s="6">
        <v>23.8</v>
      </c>
      <c r="G230" s="6">
        <f t="shared" si="18"/>
        <v>37.700000000000003</v>
      </c>
      <c r="H230" s="6">
        <f t="shared" si="19"/>
        <v>61.300813008130085</v>
      </c>
    </row>
    <row r="231" spans="1:8" x14ac:dyDescent="0.2">
      <c r="A231" s="2" t="s">
        <v>124</v>
      </c>
      <c r="B231" s="2" t="s">
        <v>125</v>
      </c>
      <c r="C231" s="2" t="s">
        <v>90</v>
      </c>
      <c r="D231" s="6">
        <v>3</v>
      </c>
      <c r="E231" s="6">
        <v>95.55</v>
      </c>
      <c r="F231" s="6">
        <v>54.6</v>
      </c>
      <c r="G231" s="6">
        <f t="shared" si="18"/>
        <v>40.949999999999996</v>
      </c>
      <c r="H231" s="6">
        <f t="shared" si="19"/>
        <v>42.857142857142854</v>
      </c>
    </row>
    <row r="232" spans="1:8" customFormat="1" ht="15" x14ac:dyDescent="0.25">
      <c r="D232" s="10"/>
      <c r="E232" s="10"/>
      <c r="F232" s="10"/>
      <c r="G232" s="10"/>
      <c r="H232" s="10"/>
    </row>
    <row r="233" spans="1:8" s="4" customFormat="1" x14ac:dyDescent="0.2">
      <c r="A233" s="3" t="s">
        <v>10</v>
      </c>
      <c r="B233" s="3" t="s">
        <v>10</v>
      </c>
      <c r="C233" s="3" t="s">
        <v>10</v>
      </c>
      <c r="D233" s="5">
        <f>SUBTOTAL(9, D223:D232)</f>
        <v>62</v>
      </c>
      <c r="E233" s="5">
        <f>SUBTOTAL(9, E223:E232)</f>
        <v>459.3</v>
      </c>
      <c r="F233" s="5">
        <f>SUBTOTAL(9, F223:F232)</f>
        <v>205.2</v>
      </c>
      <c r="G233" s="5">
        <f>SUBTOTAL(9, G223:G232)</f>
        <v>254.10000000000002</v>
      </c>
      <c r="H233" s="5">
        <f>IF(E233&lt;&gt;0, ((E233-F233)/E233)*100, 0)</f>
        <v>55.323318092749844</v>
      </c>
    </row>
    <row r="234" spans="1:8" customFormat="1" ht="15" x14ac:dyDescent="0.25">
      <c r="D234" s="10"/>
      <c r="E234" s="10"/>
      <c r="F234" s="10"/>
      <c r="G234" s="10"/>
      <c r="H234" s="10"/>
    </row>
    <row r="235" spans="1:8" x14ac:dyDescent="0.2">
      <c r="A235" s="2" t="s">
        <v>707</v>
      </c>
      <c r="B235" s="2" t="s">
        <v>708</v>
      </c>
      <c r="C235" s="2" t="s">
        <v>10</v>
      </c>
      <c r="G235" s="6">
        <f t="shared" ref="G235:G245" si="20">E235-F235</f>
        <v>0</v>
      </c>
      <c r="H235" s="6">
        <f t="shared" ref="H235:H245" si="21">IF(E235&lt;&gt;0, ((E235-F235)/E235)*100, 0)</f>
        <v>0</v>
      </c>
    </row>
    <row r="236" spans="1:8" x14ac:dyDescent="0.2">
      <c r="A236" s="2" t="s">
        <v>707</v>
      </c>
      <c r="B236" s="2" t="s">
        <v>708</v>
      </c>
      <c r="C236" s="2" t="s">
        <v>10</v>
      </c>
      <c r="E236" s="6">
        <v>-101.75</v>
      </c>
      <c r="G236" s="6">
        <f t="shared" si="20"/>
        <v>-101.75</v>
      </c>
      <c r="H236" s="6">
        <f t="shared" si="21"/>
        <v>100</v>
      </c>
    </row>
    <row r="237" spans="1:8" x14ac:dyDescent="0.2">
      <c r="A237" s="2" t="s">
        <v>707</v>
      </c>
      <c r="B237" s="2" t="s">
        <v>708</v>
      </c>
      <c r="C237" s="2" t="s">
        <v>10</v>
      </c>
      <c r="E237" s="6">
        <v>203.5</v>
      </c>
      <c r="G237" s="6">
        <f t="shared" si="20"/>
        <v>203.5</v>
      </c>
      <c r="H237" s="6">
        <f t="shared" si="21"/>
        <v>100</v>
      </c>
    </row>
    <row r="238" spans="1:8" x14ac:dyDescent="0.2">
      <c r="A238" s="2" t="s">
        <v>707</v>
      </c>
      <c r="B238" s="2" t="s">
        <v>708</v>
      </c>
      <c r="C238" s="2" t="s">
        <v>22</v>
      </c>
      <c r="D238" s="6">
        <v>2</v>
      </c>
      <c r="E238" s="6">
        <v>30.5</v>
      </c>
      <c r="F238" s="6">
        <v>15.5</v>
      </c>
      <c r="G238" s="6">
        <f t="shared" si="20"/>
        <v>15</v>
      </c>
      <c r="H238" s="6">
        <f t="shared" si="21"/>
        <v>49.180327868852459</v>
      </c>
    </row>
    <row r="239" spans="1:8" x14ac:dyDescent="0.2">
      <c r="A239" s="2" t="s">
        <v>707</v>
      </c>
      <c r="B239" s="2" t="s">
        <v>708</v>
      </c>
      <c r="C239" s="2" t="s">
        <v>44</v>
      </c>
      <c r="D239" s="6">
        <v>36</v>
      </c>
      <c r="E239" s="6">
        <v>70.2</v>
      </c>
      <c r="F239" s="6">
        <v>15.12</v>
      </c>
      <c r="G239" s="6">
        <f t="shared" si="20"/>
        <v>55.080000000000005</v>
      </c>
      <c r="H239" s="6">
        <f t="shared" si="21"/>
        <v>78.461538461538467</v>
      </c>
    </row>
    <row r="240" spans="1:8" x14ac:dyDescent="0.2">
      <c r="A240" s="2" t="s">
        <v>707</v>
      </c>
      <c r="B240" s="2" t="s">
        <v>708</v>
      </c>
      <c r="C240" s="2" t="s">
        <v>24</v>
      </c>
      <c r="D240" s="6">
        <v>4</v>
      </c>
      <c r="E240" s="6">
        <v>336</v>
      </c>
      <c r="F240" s="6">
        <v>168</v>
      </c>
      <c r="G240" s="6">
        <f t="shared" si="20"/>
        <v>168</v>
      </c>
      <c r="H240" s="6">
        <f t="shared" si="21"/>
        <v>50</v>
      </c>
    </row>
    <row r="241" spans="1:8" x14ac:dyDescent="0.2">
      <c r="A241" s="2" t="s">
        <v>707</v>
      </c>
      <c r="B241" s="2" t="s">
        <v>708</v>
      </c>
      <c r="C241" s="2" t="s">
        <v>61</v>
      </c>
      <c r="D241" s="6">
        <v>80</v>
      </c>
      <c r="E241" s="6">
        <v>300</v>
      </c>
      <c r="F241" s="6">
        <v>129.6</v>
      </c>
      <c r="G241" s="6">
        <f t="shared" si="20"/>
        <v>170.4</v>
      </c>
      <c r="H241" s="6">
        <f t="shared" si="21"/>
        <v>56.800000000000004</v>
      </c>
    </row>
    <row r="242" spans="1:8" x14ac:dyDescent="0.2">
      <c r="A242" s="2" t="s">
        <v>707</v>
      </c>
      <c r="B242" s="2" t="s">
        <v>708</v>
      </c>
      <c r="C242" s="2" t="s">
        <v>26</v>
      </c>
      <c r="D242" s="6">
        <v>80</v>
      </c>
      <c r="E242" s="6">
        <v>300</v>
      </c>
      <c r="F242" s="6">
        <v>129.6</v>
      </c>
      <c r="G242" s="6">
        <f t="shared" si="20"/>
        <v>170.4</v>
      </c>
      <c r="H242" s="6">
        <f t="shared" si="21"/>
        <v>56.800000000000004</v>
      </c>
    </row>
    <row r="243" spans="1:8" x14ac:dyDescent="0.2">
      <c r="A243" s="2" t="s">
        <v>707</v>
      </c>
      <c r="B243" s="2" t="s">
        <v>708</v>
      </c>
      <c r="C243" s="2" t="s">
        <v>54</v>
      </c>
      <c r="D243" s="6">
        <v>40</v>
      </c>
      <c r="E243" s="6">
        <v>150</v>
      </c>
      <c r="F243" s="6">
        <v>68.400000000000006</v>
      </c>
      <c r="G243" s="6">
        <f t="shared" si="20"/>
        <v>81.599999999999994</v>
      </c>
      <c r="H243" s="6">
        <f t="shared" si="21"/>
        <v>54.399999999999991</v>
      </c>
    </row>
    <row r="244" spans="1:8" x14ac:dyDescent="0.2">
      <c r="A244" s="2" t="s">
        <v>707</v>
      </c>
      <c r="B244" s="2" t="s">
        <v>708</v>
      </c>
      <c r="C244" s="2" t="s">
        <v>55</v>
      </c>
      <c r="D244" s="6">
        <v>20</v>
      </c>
      <c r="E244" s="6">
        <v>75</v>
      </c>
      <c r="F244" s="6">
        <v>32.4</v>
      </c>
      <c r="G244" s="6">
        <f t="shared" si="20"/>
        <v>42.6</v>
      </c>
      <c r="H244" s="6">
        <f t="shared" si="21"/>
        <v>56.800000000000004</v>
      </c>
    </row>
    <row r="245" spans="1:8" x14ac:dyDescent="0.2">
      <c r="A245" s="2" t="s">
        <v>707</v>
      </c>
      <c r="B245" s="2" t="s">
        <v>708</v>
      </c>
      <c r="C245" s="2" t="s">
        <v>140</v>
      </c>
      <c r="D245" s="6">
        <v>80</v>
      </c>
      <c r="E245" s="6">
        <v>300</v>
      </c>
      <c r="F245" s="6">
        <v>129.6</v>
      </c>
      <c r="G245" s="6">
        <f t="shared" si="20"/>
        <v>170.4</v>
      </c>
      <c r="H245" s="6">
        <f t="shared" si="21"/>
        <v>56.800000000000004</v>
      </c>
    </row>
    <row r="246" spans="1:8" customFormat="1" ht="15" x14ac:dyDescent="0.25">
      <c r="D246" s="10"/>
      <c r="E246" s="10"/>
      <c r="F246" s="10"/>
      <c r="G246" s="10"/>
      <c r="H246" s="10"/>
    </row>
    <row r="247" spans="1:8" s="4" customFormat="1" x14ac:dyDescent="0.2">
      <c r="A247" s="3" t="s">
        <v>10</v>
      </c>
      <c r="B247" s="3" t="s">
        <v>10</v>
      </c>
      <c r="C247" s="3" t="s">
        <v>10</v>
      </c>
      <c r="D247" s="5">
        <f>SUBTOTAL(9, D235:D246)</f>
        <v>342</v>
      </c>
      <c r="E247" s="5">
        <f>SUBTOTAL(9, E235:E246)</f>
        <v>1663.45</v>
      </c>
      <c r="F247" s="5">
        <f>SUBTOTAL(9, F235:F246)</f>
        <v>688.22</v>
      </c>
      <c r="G247" s="5">
        <f>SUBTOTAL(9, G235:G246)</f>
        <v>975.23</v>
      </c>
      <c r="H247" s="5">
        <f>IF(E247&lt;&gt;0, ((E247-F247)/E247)*100, 0)</f>
        <v>58.626950013526105</v>
      </c>
    </row>
    <row r="248" spans="1:8" customFormat="1" ht="15" x14ac:dyDescent="0.25">
      <c r="D248" s="10"/>
      <c r="E248" s="10"/>
      <c r="F248" s="10"/>
      <c r="G248" s="10"/>
      <c r="H248" s="10"/>
    </row>
    <row r="249" spans="1:8" x14ac:dyDescent="0.2">
      <c r="A249" s="2" t="s">
        <v>134</v>
      </c>
      <c r="B249" s="2" t="s">
        <v>135</v>
      </c>
      <c r="C249" s="2" t="s">
        <v>10</v>
      </c>
      <c r="G249" s="6">
        <f t="shared" ref="G249:G265" si="22">E249-F249</f>
        <v>0</v>
      </c>
      <c r="H249" s="6">
        <f t="shared" ref="H249:H265" si="23">IF(E249&lt;&gt;0, ((E249-F249)/E249)*100, 0)</f>
        <v>0</v>
      </c>
    </row>
    <row r="250" spans="1:8" x14ac:dyDescent="0.2">
      <c r="A250" s="2" t="s">
        <v>134</v>
      </c>
      <c r="B250" s="2" t="s">
        <v>135</v>
      </c>
      <c r="C250" s="2" t="s">
        <v>10</v>
      </c>
      <c r="G250" s="6">
        <f t="shared" si="22"/>
        <v>0</v>
      </c>
      <c r="H250" s="6">
        <f t="shared" si="23"/>
        <v>0</v>
      </c>
    </row>
    <row r="251" spans="1:8" x14ac:dyDescent="0.2">
      <c r="A251" s="2" t="s">
        <v>134</v>
      </c>
      <c r="B251" s="2" t="s">
        <v>135</v>
      </c>
      <c r="C251" s="2" t="s">
        <v>10</v>
      </c>
      <c r="G251" s="6">
        <f t="shared" si="22"/>
        <v>0</v>
      </c>
      <c r="H251" s="6">
        <f t="shared" si="23"/>
        <v>0</v>
      </c>
    </row>
    <row r="252" spans="1:8" x14ac:dyDescent="0.2">
      <c r="A252" s="2" t="s">
        <v>134</v>
      </c>
      <c r="B252" s="2" t="s">
        <v>135</v>
      </c>
      <c r="C252" s="2" t="s">
        <v>10</v>
      </c>
      <c r="G252" s="6">
        <f t="shared" si="22"/>
        <v>0</v>
      </c>
      <c r="H252" s="6">
        <f t="shared" si="23"/>
        <v>0</v>
      </c>
    </row>
    <row r="253" spans="1:8" x14ac:dyDescent="0.2">
      <c r="A253" s="2" t="s">
        <v>134</v>
      </c>
      <c r="B253" s="2" t="s">
        <v>135</v>
      </c>
      <c r="C253" s="2" t="s">
        <v>10</v>
      </c>
      <c r="G253" s="6">
        <f t="shared" si="22"/>
        <v>0</v>
      </c>
      <c r="H253" s="6">
        <f t="shared" si="23"/>
        <v>0</v>
      </c>
    </row>
    <row r="254" spans="1:8" x14ac:dyDescent="0.2">
      <c r="A254" s="2" t="s">
        <v>134</v>
      </c>
      <c r="B254" s="2" t="s">
        <v>135</v>
      </c>
      <c r="C254" s="2" t="s">
        <v>10</v>
      </c>
      <c r="G254" s="6">
        <f t="shared" si="22"/>
        <v>0</v>
      </c>
      <c r="H254" s="6">
        <f t="shared" si="23"/>
        <v>0</v>
      </c>
    </row>
    <row r="255" spans="1:8" x14ac:dyDescent="0.2">
      <c r="A255" s="2" t="s">
        <v>134</v>
      </c>
      <c r="B255" s="2" t="s">
        <v>135</v>
      </c>
      <c r="C255" s="2" t="s">
        <v>10</v>
      </c>
      <c r="E255" s="6">
        <v>15</v>
      </c>
      <c r="G255" s="6">
        <f t="shared" si="22"/>
        <v>15</v>
      </c>
      <c r="H255" s="6">
        <f t="shared" si="23"/>
        <v>100</v>
      </c>
    </row>
    <row r="256" spans="1:8" x14ac:dyDescent="0.2">
      <c r="A256" s="2" t="s">
        <v>134</v>
      </c>
      <c r="B256" s="2" t="s">
        <v>135</v>
      </c>
      <c r="C256" s="2" t="s">
        <v>10</v>
      </c>
      <c r="E256" s="6">
        <v>15</v>
      </c>
      <c r="G256" s="6">
        <f t="shared" si="22"/>
        <v>15</v>
      </c>
      <c r="H256" s="6">
        <f t="shared" si="23"/>
        <v>100</v>
      </c>
    </row>
    <row r="257" spans="1:8" x14ac:dyDescent="0.2">
      <c r="A257" s="2" t="s">
        <v>134</v>
      </c>
      <c r="B257" s="2" t="s">
        <v>135</v>
      </c>
      <c r="C257" s="2" t="s">
        <v>10</v>
      </c>
      <c r="G257" s="6">
        <f t="shared" si="22"/>
        <v>0</v>
      </c>
      <c r="H257" s="6">
        <f t="shared" si="23"/>
        <v>0</v>
      </c>
    </row>
    <row r="258" spans="1:8" x14ac:dyDescent="0.2">
      <c r="A258" s="2" t="s">
        <v>134</v>
      </c>
      <c r="B258" s="2" t="s">
        <v>135</v>
      </c>
      <c r="C258" s="2" t="s">
        <v>10</v>
      </c>
      <c r="G258" s="6">
        <f t="shared" si="22"/>
        <v>0</v>
      </c>
      <c r="H258" s="6">
        <f t="shared" si="23"/>
        <v>0</v>
      </c>
    </row>
    <row r="259" spans="1:8" x14ac:dyDescent="0.2">
      <c r="A259" s="2" t="s">
        <v>134</v>
      </c>
      <c r="B259" s="2" t="s">
        <v>135</v>
      </c>
      <c r="C259" s="2" t="s">
        <v>10</v>
      </c>
      <c r="G259" s="6">
        <f t="shared" si="22"/>
        <v>0</v>
      </c>
      <c r="H259" s="6">
        <f t="shared" si="23"/>
        <v>0</v>
      </c>
    </row>
    <row r="260" spans="1:8" x14ac:dyDescent="0.2">
      <c r="A260" s="2" t="s">
        <v>134</v>
      </c>
      <c r="B260" s="2" t="s">
        <v>135</v>
      </c>
      <c r="C260" s="2" t="s">
        <v>10</v>
      </c>
      <c r="E260" s="6">
        <v>-15</v>
      </c>
      <c r="G260" s="6">
        <f t="shared" si="22"/>
        <v>-15</v>
      </c>
      <c r="H260" s="6">
        <f t="shared" si="23"/>
        <v>100</v>
      </c>
    </row>
    <row r="261" spans="1:8" x14ac:dyDescent="0.2">
      <c r="A261" s="2" t="s">
        <v>134</v>
      </c>
      <c r="B261" s="2" t="s">
        <v>135</v>
      </c>
      <c r="C261" s="2" t="s">
        <v>10</v>
      </c>
      <c r="E261" s="6">
        <v>-15</v>
      </c>
      <c r="G261" s="6">
        <f t="shared" si="22"/>
        <v>-15</v>
      </c>
      <c r="H261" s="6">
        <f t="shared" si="23"/>
        <v>100</v>
      </c>
    </row>
    <row r="262" spans="1:8" x14ac:dyDescent="0.2">
      <c r="A262" s="2" t="s">
        <v>134</v>
      </c>
      <c r="B262" s="2" t="s">
        <v>135</v>
      </c>
      <c r="C262" s="2" t="s">
        <v>22</v>
      </c>
      <c r="D262" s="6">
        <v>14</v>
      </c>
      <c r="E262" s="6">
        <v>213.5</v>
      </c>
      <c r="F262" s="6">
        <v>108.5</v>
      </c>
      <c r="G262" s="6">
        <f t="shared" si="22"/>
        <v>105</v>
      </c>
      <c r="H262" s="6">
        <f t="shared" si="23"/>
        <v>49.180327868852459</v>
      </c>
    </row>
    <row r="263" spans="1:8" x14ac:dyDescent="0.2">
      <c r="A263" s="2" t="s">
        <v>134</v>
      </c>
      <c r="B263" s="2" t="s">
        <v>135</v>
      </c>
      <c r="C263" s="2" t="s">
        <v>136</v>
      </c>
      <c r="D263" s="6">
        <v>12</v>
      </c>
      <c r="E263" s="6">
        <v>124.2</v>
      </c>
      <c r="F263" s="6">
        <v>84</v>
      </c>
      <c r="G263" s="6">
        <f t="shared" si="22"/>
        <v>40.200000000000003</v>
      </c>
      <c r="H263" s="6">
        <f t="shared" si="23"/>
        <v>32.367149758454104</v>
      </c>
    </row>
    <row r="264" spans="1:8" x14ac:dyDescent="0.2">
      <c r="A264" s="2" t="s">
        <v>134</v>
      </c>
      <c r="B264" s="2" t="s">
        <v>135</v>
      </c>
      <c r="C264" s="2" t="s">
        <v>49</v>
      </c>
      <c r="D264" s="6">
        <v>6</v>
      </c>
      <c r="E264" s="6">
        <v>72.900000000000006</v>
      </c>
      <c r="F264" s="6">
        <v>43.26</v>
      </c>
      <c r="G264" s="6">
        <f t="shared" si="22"/>
        <v>29.640000000000008</v>
      </c>
      <c r="H264" s="6">
        <f t="shared" si="23"/>
        <v>40.658436213991777</v>
      </c>
    </row>
    <row r="265" spans="1:8" x14ac:dyDescent="0.2">
      <c r="A265" s="2" t="s">
        <v>134</v>
      </c>
      <c r="B265" s="2" t="s">
        <v>135</v>
      </c>
      <c r="C265" s="2" t="s">
        <v>85</v>
      </c>
      <c r="D265" s="6">
        <v>6</v>
      </c>
      <c r="E265" s="6">
        <v>67.8</v>
      </c>
      <c r="F265" s="6">
        <v>35.700000000000003</v>
      </c>
      <c r="G265" s="6">
        <f t="shared" si="22"/>
        <v>32.099999999999994</v>
      </c>
      <c r="H265" s="6">
        <f t="shared" si="23"/>
        <v>47.345132743362825</v>
      </c>
    </row>
    <row r="266" spans="1:8" customFormat="1" ht="15" x14ac:dyDescent="0.25">
      <c r="D266" s="10"/>
      <c r="E266" s="10"/>
      <c r="F266" s="10"/>
      <c r="G266" s="10"/>
      <c r="H266" s="10"/>
    </row>
    <row r="267" spans="1:8" s="4" customFormat="1" x14ac:dyDescent="0.2">
      <c r="A267" s="3" t="s">
        <v>10</v>
      </c>
      <c r="B267" s="3" t="s">
        <v>10</v>
      </c>
      <c r="C267" s="3" t="s">
        <v>10</v>
      </c>
      <c r="D267" s="5">
        <f>SUBTOTAL(9, D249:D266)</f>
        <v>38</v>
      </c>
      <c r="E267" s="5">
        <f>SUBTOTAL(9, E249:E266)</f>
        <v>478.40000000000003</v>
      </c>
      <c r="F267" s="5">
        <f>SUBTOTAL(9, F249:F266)</f>
        <v>271.45999999999998</v>
      </c>
      <c r="G267" s="5">
        <f>SUBTOTAL(9, G249:G266)</f>
        <v>206.94</v>
      </c>
      <c r="H267" s="5">
        <f>IF(E267&lt;&gt;0, ((E267-F267)/E267)*100, 0)</f>
        <v>43.256688963210706</v>
      </c>
    </row>
    <row r="268" spans="1:8" customFormat="1" ht="15" x14ac:dyDescent="0.25">
      <c r="D268" s="10"/>
      <c r="E268" s="10"/>
      <c r="F268" s="10"/>
      <c r="G268" s="10"/>
      <c r="H268" s="10"/>
    </row>
    <row r="269" spans="1:8" x14ac:dyDescent="0.2">
      <c r="A269" s="2" t="s">
        <v>709</v>
      </c>
      <c r="B269" s="2" t="s">
        <v>710</v>
      </c>
      <c r="C269" s="2" t="s">
        <v>10</v>
      </c>
      <c r="G269" s="6">
        <f>E269-F269</f>
        <v>0</v>
      </c>
      <c r="H269" s="6">
        <f>IF(E269&lt;&gt;0, ((E269-F269)/E269)*100, 0)</f>
        <v>0</v>
      </c>
    </row>
    <row r="270" spans="1:8" x14ac:dyDescent="0.2">
      <c r="A270" s="2" t="s">
        <v>709</v>
      </c>
      <c r="B270" s="2" t="s">
        <v>710</v>
      </c>
      <c r="C270" s="2" t="s">
        <v>10</v>
      </c>
      <c r="E270" s="6">
        <v>15</v>
      </c>
      <c r="G270" s="6">
        <f>E270-F270</f>
        <v>15</v>
      </c>
      <c r="H270" s="6">
        <f>IF(E270&lt;&gt;0, ((E270-F270)/E270)*100, 0)</f>
        <v>100</v>
      </c>
    </row>
    <row r="271" spans="1:8" x14ac:dyDescent="0.2">
      <c r="A271" s="2" t="s">
        <v>709</v>
      </c>
      <c r="B271" s="2" t="s">
        <v>710</v>
      </c>
      <c r="C271" s="2" t="s">
        <v>10</v>
      </c>
      <c r="G271" s="6">
        <f>E271-F271</f>
        <v>0</v>
      </c>
      <c r="H271" s="6">
        <f>IF(E271&lt;&gt;0, ((E271-F271)/E271)*100, 0)</f>
        <v>0</v>
      </c>
    </row>
    <row r="272" spans="1:8" x14ac:dyDescent="0.2">
      <c r="A272" s="2" t="s">
        <v>709</v>
      </c>
      <c r="B272" s="2" t="s">
        <v>710</v>
      </c>
      <c r="C272" s="2" t="s">
        <v>34</v>
      </c>
      <c r="D272" s="6">
        <v>1</v>
      </c>
      <c r="E272" s="6">
        <v>22</v>
      </c>
      <c r="F272" s="6">
        <v>5.6</v>
      </c>
      <c r="G272" s="6">
        <f>E272-F272</f>
        <v>16.399999999999999</v>
      </c>
      <c r="H272" s="6">
        <f>IF(E272&lt;&gt;0, ((E272-F272)/E272)*100, 0)</f>
        <v>74.545454545454533</v>
      </c>
    </row>
    <row r="273" spans="1:8" customFormat="1" ht="15" x14ac:dyDescent="0.25">
      <c r="D273" s="10"/>
      <c r="E273" s="10"/>
      <c r="F273" s="10"/>
      <c r="G273" s="10"/>
      <c r="H273" s="10"/>
    </row>
    <row r="274" spans="1:8" s="4" customFormat="1" x14ac:dyDescent="0.2">
      <c r="A274" s="3" t="s">
        <v>10</v>
      </c>
      <c r="B274" s="3" t="s">
        <v>10</v>
      </c>
      <c r="C274" s="3" t="s">
        <v>10</v>
      </c>
      <c r="D274" s="5">
        <f>SUBTOTAL(9, D269:D273)</f>
        <v>1</v>
      </c>
      <c r="E274" s="5">
        <f>SUBTOTAL(9, E269:E273)</f>
        <v>37</v>
      </c>
      <c r="F274" s="5">
        <f>SUBTOTAL(9, F269:F273)</f>
        <v>5.6</v>
      </c>
      <c r="G274" s="5">
        <f>SUBTOTAL(9, G269:G273)</f>
        <v>31.4</v>
      </c>
      <c r="H274" s="5">
        <f>IF(E274&lt;&gt;0, ((E274-F274)/E274)*100, 0)</f>
        <v>84.86486486486487</v>
      </c>
    </row>
    <row r="275" spans="1:8" customFormat="1" ht="15" x14ac:dyDescent="0.25">
      <c r="D275" s="10"/>
      <c r="E275" s="10"/>
      <c r="F275" s="10"/>
      <c r="G275" s="10"/>
      <c r="H275" s="10"/>
    </row>
    <row r="276" spans="1:8" x14ac:dyDescent="0.2">
      <c r="A276" s="2" t="s">
        <v>141</v>
      </c>
      <c r="B276" s="2" t="s">
        <v>142</v>
      </c>
      <c r="C276" s="2" t="s">
        <v>10</v>
      </c>
      <c r="G276" s="6">
        <f t="shared" ref="G276:G281" si="24">E276-F276</f>
        <v>0</v>
      </c>
      <c r="H276" s="6">
        <f t="shared" ref="H276:H281" si="25">IF(E276&lt;&gt;0, ((E276-F276)/E276)*100, 0)</f>
        <v>0</v>
      </c>
    </row>
    <row r="277" spans="1:8" x14ac:dyDescent="0.2">
      <c r="A277" s="2" t="s">
        <v>141</v>
      </c>
      <c r="B277" s="2" t="s">
        <v>142</v>
      </c>
      <c r="C277" s="2" t="s">
        <v>10</v>
      </c>
      <c r="G277" s="6">
        <f t="shared" si="24"/>
        <v>0</v>
      </c>
      <c r="H277" s="6">
        <f t="shared" si="25"/>
        <v>0</v>
      </c>
    </row>
    <row r="278" spans="1:8" x14ac:dyDescent="0.2">
      <c r="A278" s="2" t="s">
        <v>141</v>
      </c>
      <c r="B278" s="2" t="s">
        <v>142</v>
      </c>
      <c r="C278" s="2" t="s">
        <v>10</v>
      </c>
      <c r="E278" s="6">
        <v>40.61</v>
      </c>
      <c r="G278" s="6">
        <f t="shared" si="24"/>
        <v>40.61</v>
      </c>
      <c r="H278" s="6">
        <f t="shared" si="25"/>
        <v>100</v>
      </c>
    </row>
    <row r="279" spans="1:8" x14ac:dyDescent="0.2">
      <c r="A279" s="2" t="s">
        <v>141</v>
      </c>
      <c r="B279" s="2" t="s">
        <v>142</v>
      </c>
      <c r="C279" s="2" t="s">
        <v>38</v>
      </c>
      <c r="D279" s="6">
        <v>20</v>
      </c>
      <c r="E279" s="6">
        <v>104</v>
      </c>
      <c r="F279" s="6">
        <v>35.799999999999997</v>
      </c>
      <c r="G279" s="6">
        <f t="shared" si="24"/>
        <v>68.2</v>
      </c>
      <c r="H279" s="6">
        <f t="shared" si="25"/>
        <v>65.57692307692308</v>
      </c>
    </row>
    <row r="280" spans="1:8" x14ac:dyDescent="0.2">
      <c r="A280" s="2" t="s">
        <v>141</v>
      </c>
      <c r="B280" s="2" t="s">
        <v>142</v>
      </c>
      <c r="C280" s="2" t="s">
        <v>25</v>
      </c>
      <c r="D280" s="6">
        <v>1</v>
      </c>
      <c r="E280" s="6">
        <v>80</v>
      </c>
      <c r="F280" s="6">
        <v>45.5</v>
      </c>
      <c r="G280" s="6">
        <f t="shared" si="24"/>
        <v>34.5</v>
      </c>
      <c r="H280" s="6">
        <f t="shared" si="25"/>
        <v>43.125</v>
      </c>
    </row>
    <row r="281" spans="1:8" x14ac:dyDescent="0.2">
      <c r="A281" s="2" t="s">
        <v>141</v>
      </c>
      <c r="B281" s="2" t="s">
        <v>142</v>
      </c>
      <c r="C281" s="2" t="s">
        <v>711</v>
      </c>
      <c r="D281" s="6">
        <v>6</v>
      </c>
      <c r="E281" s="6">
        <v>120</v>
      </c>
      <c r="F281" s="6">
        <v>64.260000000000005</v>
      </c>
      <c r="G281" s="6">
        <f t="shared" si="24"/>
        <v>55.739999999999995</v>
      </c>
      <c r="H281" s="6">
        <f t="shared" si="25"/>
        <v>46.449999999999996</v>
      </c>
    </row>
    <row r="282" spans="1:8" customFormat="1" ht="15" x14ac:dyDescent="0.25">
      <c r="D282" s="10"/>
      <c r="E282" s="10"/>
      <c r="F282" s="10"/>
      <c r="G282" s="10"/>
      <c r="H282" s="10"/>
    </row>
    <row r="283" spans="1:8" s="4" customFormat="1" x14ac:dyDescent="0.2">
      <c r="A283" s="3" t="s">
        <v>10</v>
      </c>
      <c r="B283" s="3" t="s">
        <v>10</v>
      </c>
      <c r="C283" s="3" t="s">
        <v>10</v>
      </c>
      <c r="D283" s="5">
        <f>SUBTOTAL(9, D276:D282)</f>
        <v>27</v>
      </c>
      <c r="E283" s="5">
        <f>SUBTOTAL(9, E276:E282)</f>
        <v>344.61</v>
      </c>
      <c r="F283" s="5">
        <f>SUBTOTAL(9, F276:F282)</f>
        <v>145.56</v>
      </c>
      <c r="G283" s="5">
        <f>SUBTOTAL(9, G276:G282)</f>
        <v>199.05</v>
      </c>
      <c r="H283" s="5">
        <f>IF(E283&lt;&gt;0, ((E283-F283)/E283)*100, 0)</f>
        <v>57.760947157656481</v>
      </c>
    </row>
    <row r="284" spans="1:8" customFormat="1" ht="15" x14ac:dyDescent="0.25">
      <c r="D284" s="10"/>
      <c r="E284" s="10"/>
      <c r="F284" s="10"/>
      <c r="G284" s="10"/>
      <c r="H284" s="10"/>
    </row>
    <row r="285" spans="1:8" x14ac:dyDescent="0.2">
      <c r="A285" s="2" t="s">
        <v>712</v>
      </c>
      <c r="B285" s="2" t="s">
        <v>713</v>
      </c>
      <c r="C285" s="2" t="s">
        <v>10</v>
      </c>
      <c r="G285" s="6">
        <f>E285-F285</f>
        <v>0</v>
      </c>
      <c r="H285" s="6">
        <f>IF(E285&lt;&gt;0, ((E285-F285)/E285)*100, 0)</f>
        <v>0</v>
      </c>
    </row>
    <row r="286" spans="1:8" x14ac:dyDescent="0.2">
      <c r="A286" s="2" t="s">
        <v>712</v>
      </c>
      <c r="B286" s="2" t="s">
        <v>713</v>
      </c>
      <c r="C286" s="2" t="s">
        <v>10</v>
      </c>
      <c r="E286" s="6">
        <v>15</v>
      </c>
      <c r="G286" s="6">
        <f>E286-F286</f>
        <v>15</v>
      </c>
      <c r="H286" s="6">
        <f>IF(E286&lt;&gt;0, ((E286-F286)/E286)*100, 0)</f>
        <v>100</v>
      </c>
    </row>
    <row r="287" spans="1:8" x14ac:dyDescent="0.2">
      <c r="A287" s="2" t="s">
        <v>712</v>
      </c>
      <c r="B287" s="2" t="s">
        <v>713</v>
      </c>
      <c r="C287" s="2" t="s">
        <v>10</v>
      </c>
      <c r="G287" s="6">
        <f>E287-F287</f>
        <v>0</v>
      </c>
      <c r="H287" s="6">
        <f>IF(E287&lt;&gt;0, ((E287-F287)/E287)*100, 0)</f>
        <v>0</v>
      </c>
    </row>
    <row r="288" spans="1:8" x14ac:dyDescent="0.2">
      <c r="A288" s="2" t="s">
        <v>712</v>
      </c>
      <c r="B288" s="2" t="s">
        <v>713</v>
      </c>
      <c r="C288" s="2" t="s">
        <v>10</v>
      </c>
      <c r="E288" s="6">
        <v>-15</v>
      </c>
      <c r="G288" s="6">
        <f>E288-F288</f>
        <v>-15</v>
      </c>
      <c r="H288" s="6">
        <f>IF(E288&lt;&gt;0, ((E288-F288)/E288)*100, 0)</f>
        <v>100</v>
      </c>
    </row>
    <row r="289" spans="1:8" x14ac:dyDescent="0.2">
      <c r="A289" s="2" t="s">
        <v>712</v>
      </c>
      <c r="B289" s="2" t="s">
        <v>713</v>
      </c>
      <c r="C289" s="2" t="s">
        <v>29</v>
      </c>
      <c r="D289" s="6">
        <v>48</v>
      </c>
      <c r="E289" s="6">
        <v>180</v>
      </c>
      <c r="F289" s="6">
        <v>80.64</v>
      </c>
      <c r="G289" s="6">
        <f>E289-F289</f>
        <v>99.36</v>
      </c>
      <c r="H289" s="6">
        <f>IF(E289&lt;&gt;0, ((E289-F289)/E289)*100, 0)</f>
        <v>55.2</v>
      </c>
    </row>
    <row r="290" spans="1:8" customFormat="1" ht="15" x14ac:dyDescent="0.25">
      <c r="D290" s="10"/>
      <c r="E290" s="10"/>
      <c r="F290" s="10"/>
      <c r="G290" s="10"/>
      <c r="H290" s="10"/>
    </row>
    <row r="291" spans="1:8" s="4" customFormat="1" x14ac:dyDescent="0.2">
      <c r="A291" s="3" t="s">
        <v>10</v>
      </c>
      <c r="B291" s="3" t="s">
        <v>10</v>
      </c>
      <c r="C291" s="3" t="s">
        <v>10</v>
      </c>
      <c r="D291" s="5">
        <f>SUBTOTAL(9, D285:D290)</f>
        <v>48</v>
      </c>
      <c r="E291" s="5">
        <f>SUBTOTAL(9, E285:E290)</f>
        <v>180</v>
      </c>
      <c r="F291" s="5">
        <f>SUBTOTAL(9, F285:F290)</f>
        <v>80.64</v>
      </c>
      <c r="G291" s="5">
        <f>SUBTOTAL(9, G285:G290)</f>
        <v>99.36</v>
      </c>
      <c r="H291" s="5">
        <f>IF(E291&lt;&gt;0, ((E291-F291)/E291)*100, 0)</f>
        <v>55.2</v>
      </c>
    </row>
    <row r="292" spans="1:8" customFormat="1" ht="15" x14ac:dyDescent="0.25">
      <c r="D292" s="10"/>
      <c r="E292" s="10"/>
      <c r="F292" s="10"/>
      <c r="G292" s="10"/>
      <c r="H292" s="10"/>
    </row>
    <row r="293" spans="1:8" x14ac:dyDescent="0.2">
      <c r="A293" s="2" t="s">
        <v>714</v>
      </c>
      <c r="B293" s="2" t="s">
        <v>715</v>
      </c>
      <c r="C293" s="2" t="s">
        <v>10</v>
      </c>
      <c r="G293" s="6">
        <f t="shared" ref="G293:G299" si="26">E293-F293</f>
        <v>0</v>
      </c>
      <c r="H293" s="6">
        <f t="shared" ref="H293:H299" si="27">IF(E293&lt;&gt;0, ((E293-F293)/E293)*100, 0)</f>
        <v>0</v>
      </c>
    </row>
    <row r="294" spans="1:8" x14ac:dyDescent="0.2">
      <c r="A294" s="2" t="s">
        <v>714</v>
      </c>
      <c r="B294" s="2" t="s">
        <v>715</v>
      </c>
      <c r="C294" s="2" t="s">
        <v>10</v>
      </c>
      <c r="G294" s="6">
        <f t="shared" si="26"/>
        <v>0</v>
      </c>
      <c r="H294" s="6">
        <f t="shared" si="27"/>
        <v>0</v>
      </c>
    </row>
    <row r="295" spans="1:8" x14ac:dyDescent="0.2">
      <c r="A295" s="2" t="s">
        <v>714</v>
      </c>
      <c r="B295" s="2" t="s">
        <v>715</v>
      </c>
      <c r="C295" s="2" t="s">
        <v>10</v>
      </c>
      <c r="E295" s="6">
        <v>15</v>
      </c>
      <c r="G295" s="6">
        <f t="shared" si="26"/>
        <v>15</v>
      </c>
      <c r="H295" s="6">
        <f t="shared" si="27"/>
        <v>100</v>
      </c>
    </row>
    <row r="296" spans="1:8" x14ac:dyDescent="0.2">
      <c r="A296" s="2" t="s">
        <v>714</v>
      </c>
      <c r="B296" s="2" t="s">
        <v>715</v>
      </c>
      <c r="C296" s="2" t="s">
        <v>10</v>
      </c>
      <c r="G296" s="6">
        <f t="shared" si="26"/>
        <v>0</v>
      </c>
      <c r="H296" s="6">
        <f t="shared" si="27"/>
        <v>0</v>
      </c>
    </row>
    <row r="297" spans="1:8" x14ac:dyDescent="0.2">
      <c r="A297" s="2" t="s">
        <v>714</v>
      </c>
      <c r="B297" s="2" t="s">
        <v>715</v>
      </c>
      <c r="C297" s="2" t="s">
        <v>10</v>
      </c>
      <c r="E297" s="6">
        <v>-15</v>
      </c>
      <c r="G297" s="6">
        <f t="shared" si="26"/>
        <v>-15</v>
      </c>
      <c r="H297" s="6">
        <f t="shared" si="27"/>
        <v>100</v>
      </c>
    </row>
    <row r="298" spans="1:8" x14ac:dyDescent="0.2">
      <c r="A298" s="2" t="s">
        <v>714</v>
      </c>
      <c r="B298" s="2" t="s">
        <v>715</v>
      </c>
      <c r="C298" s="2" t="s">
        <v>716</v>
      </c>
      <c r="D298" s="6">
        <v>1</v>
      </c>
      <c r="E298" s="6">
        <v>92</v>
      </c>
      <c r="F298" s="6">
        <v>61.46</v>
      </c>
      <c r="G298" s="6">
        <f t="shared" si="26"/>
        <v>30.54</v>
      </c>
      <c r="H298" s="6">
        <f t="shared" si="27"/>
        <v>33.195652173913039</v>
      </c>
    </row>
    <row r="299" spans="1:8" x14ac:dyDescent="0.2">
      <c r="A299" s="2" t="s">
        <v>714</v>
      </c>
      <c r="B299" s="2" t="s">
        <v>715</v>
      </c>
      <c r="C299" s="2" t="s">
        <v>275</v>
      </c>
      <c r="D299" s="6">
        <v>6</v>
      </c>
      <c r="E299" s="6">
        <v>85.5</v>
      </c>
      <c r="F299" s="6">
        <v>50.4</v>
      </c>
      <c r="G299" s="6">
        <f t="shared" si="26"/>
        <v>35.1</v>
      </c>
      <c r="H299" s="6">
        <f t="shared" si="27"/>
        <v>41.05263157894737</v>
      </c>
    </row>
    <row r="300" spans="1:8" customFormat="1" ht="15" x14ac:dyDescent="0.25">
      <c r="D300" s="10"/>
      <c r="E300" s="10"/>
      <c r="F300" s="10"/>
      <c r="G300" s="10"/>
      <c r="H300" s="10"/>
    </row>
    <row r="301" spans="1:8" s="4" customFormat="1" x14ac:dyDescent="0.2">
      <c r="A301" s="3" t="s">
        <v>10</v>
      </c>
      <c r="B301" s="3" t="s">
        <v>10</v>
      </c>
      <c r="C301" s="3" t="s">
        <v>10</v>
      </c>
      <c r="D301" s="5">
        <f>SUBTOTAL(9, D293:D300)</f>
        <v>7</v>
      </c>
      <c r="E301" s="5">
        <f>SUBTOTAL(9, E293:E300)</f>
        <v>177.5</v>
      </c>
      <c r="F301" s="5">
        <f>SUBTOTAL(9, F293:F300)</f>
        <v>111.86</v>
      </c>
      <c r="G301" s="5">
        <f>SUBTOTAL(9, G293:G300)</f>
        <v>65.64</v>
      </c>
      <c r="H301" s="5">
        <f>IF(E301&lt;&gt;0, ((E301-F301)/E301)*100, 0)</f>
        <v>36.980281690140842</v>
      </c>
    </row>
    <row r="302" spans="1:8" customFormat="1" ht="15" x14ac:dyDescent="0.25">
      <c r="D302" s="10"/>
      <c r="E302" s="10"/>
      <c r="F302" s="10"/>
      <c r="G302" s="10"/>
      <c r="H302" s="10"/>
    </row>
    <row r="303" spans="1:8" x14ac:dyDescent="0.2">
      <c r="A303" s="2" t="s">
        <v>146</v>
      </c>
      <c r="B303" s="2" t="s">
        <v>147</v>
      </c>
      <c r="C303" s="2" t="s">
        <v>10</v>
      </c>
      <c r="G303" s="6">
        <f t="shared" ref="G303:G308" si="28">E303-F303</f>
        <v>0</v>
      </c>
      <c r="H303" s="6">
        <f t="shared" ref="H303:H308" si="29">IF(E303&lt;&gt;0, ((E303-F303)/E303)*100, 0)</f>
        <v>0</v>
      </c>
    </row>
    <row r="304" spans="1:8" x14ac:dyDescent="0.2">
      <c r="A304" s="2" t="s">
        <v>146</v>
      </c>
      <c r="B304" s="2" t="s">
        <v>147</v>
      </c>
      <c r="C304" s="2" t="s">
        <v>10</v>
      </c>
      <c r="G304" s="6">
        <f t="shared" si="28"/>
        <v>0</v>
      </c>
      <c r="H304" s="6">
        <f t="shared" si="29"/>
        <v>0</v>
      </c>
    </row>
    <row r="305" spans="1:8" x14ac:dyDescent="0.2">
      <c r="A305" s="2" t="s">
        <v>146</v>
      </c>
      <c r="B305" s="2" t="s">
        <v>147</v>
      </c>
      <c r="C305" s="2" t="s">
        <v>10</v>
      </c>
      <c r="G305" s="6">
        <f t="shared" si="28"/>
        <v>0</v>
      </c>
      <c r="H305" s="6">
        <f t="shared" si="29"/>
        <v>0</v>
      </c>
    </row>
    <row r="306" spans="1:8" x14ac:dyDescent="0.2">
      <c r="A306" s="2" t="s">
        <v>146</v>
      </c>
      <c r="B306" s="2" t="s">
        <v>147</v>
      </c>
      <c r="C306" s="2" t="s">
        <v>10</v>
      </c>
      <c r="E306" s="6">
        <v>15</v>
      </c>
      <c r="G306" s="6">
        <f t="shared" si="28"/>
        <v>15</v>
      </c>
      <c r="H306" s="6">
        <f t="shared" si="29"/>
        <v>100</v>
      </c>
    </row>
    <row r="307" spans="1:8" x14ac:dyDescent="0.2">
      <c r="A307" s="2" t="s">
        <v>146</v>
      </c>
      <c r="B307" s="2" t="s">
        <v>147</v>
      </c>
      <c r="C307" s="2" t="s">
        <v>10</v>
      </c>
      <c r="E307" s="6">
        <v>-15</v>
      </c>
      <c r="G307" s="6">
        <f t="shared" si="28"/>
        <v>-15</v>
      </c>
      <c r="H307" s="6">
        <f t="shared" si="29"/>
        <v>100</v>
      </c>
    </row>
    <row r="308" spans="1:8" x14ac:dyDescent="0.2">
      <c r="A308" s="2" t="s">
        <v>146</v>
      </c>
      <c r="B308" s="2" t="s">
        <v>147</v>
      </c>
      <c r="C308" s="2" t="s">
        <v>24</v>
      </c>
      <c r="D308" s="6">
        <v>2</v>
      </c>
      <c r="E308" s="6">
        <v>168</v>
      </c>
      <c r="F308" s="6">
        <v>84</v>
      </c>
      <c r="G308" s="6">
        <f t="shared" si="28"/>
        <v>84</v>
      </c>
      <c r="H308" s="6">
        <f t="shared" si="29"/>
        <v>50</v>
      </c>
    </row>
    <row r="309" spans="1:8" customFormat="1" ht="15" x14ac:dyDescent="0.25">
      <c r="D309" s="10"/>
      <c r="E309" s="10"/>
      <c r="F309" s="10"/>
      <c r="G309" s="10"/>
      <c r="H309" s="10"/>
    </row>
    <row r="310" spans="1:8" s="4" customFormat="1" x14ac:dyDescent="0.2">
      <c r="A310" s="3" t="s">
        <v>10</v>
      </c>
      <c r="B310" s="3" t="s">
        <v>10</v>
      </c>
      <c r="C310" s="3" t="s">
        <v>10</v>
      </c>
      <c r="D310" s="5">
        <f>SUBTOTAL(9, D303:D309)</f>
        <v>2</v>
      </c>
      <c r="E310" s="5">
        <f>SUBTOTAL(9, E303:E309)</f>
        <v>168</v>
      </c>
      <c r="F310" s="5">
        <f>SUBTOTAL(9, F303:F309)</f>
        <v>84</v>
      </c>
      <c r="G310" s="5">
        <f>SUBTOTAL(9, G303:G309)</f>
        <v>84</v>
      </c>
      <c r="H310" s="5">
        <f>IF(E310&lt;&gt;0, ((E310-F310)/E310)*100, 0)</f>
        <v>50</v>
      </c>
    </row>
    <row r="311" spans="1:8" customFormat="1" ht="15" x14ac:dyDescent="0.25">
      <c r="D311" s="10"/>
      <c r="E311" s="10"/>
      <c r="F311" s="10"/>
      <c r="G311" s="10"/>
      <c r="H311" s="10"/>
    </row>
    <row r="312" spans="1:8" x14ac:dyDescent="0.2">
      <c r="A312" s="2" t="s">
        <v>717</v>
      </c>
      <c r="B312" s="2" t="s">
        <v>718</v>
      </c>
      <c r="C312" s="2" t="s">
        <v>10</v>
      </c>
      <c r="G312" s="6">
        <f t="shared" ref="G312:G318" si="30">E312-F312</f>
        <v>0</v>
      </c>
      <c r="H312" s="6">
        <f t="shared" ref="H312:H318" si="31">IF(E312&lt;&gt;0, ((E312-F312)/E312)*100, 0)</f>
        <v>0</v>
      </c>
    </row>
    <row r="313" spans="1:8" x14ac:dyDescent="0.2">
      <c r="A313" s="2" t="s">
        <v>717</v>
      </c>
      <c r="B313" s="2" t="s">
        <v>718</v>
      </c>
      <c r="C313" s="2" t="s">
        <v>10</v>
      </c>
      <c r="G313" s="6">
        <f t="shared" si="30"/>
        <v>0</v>
      </c>
      <c r="H313" s="6">
        <f t="shared" si="31"/>
        <v>0</v>
      </c>
    </row>
    <row r="314" spans="1:8" x14ac:dyDescent="0.2">
      <c r="A314" s="2" t="s">
        <v>717</v>
      </c>
      <c r="B314" s="2" t="s">
        <v>718</v>
      </c>
      <c r="C314" s="2" t="s">
        <v>10</v>
      </c>
      <c r="E314" s="6">
        <v>15</v>
      </c>
      <c r="G314" s="6">
        <f t="shared" si="30"/>
        <v>15</v>
      </c>
      <c r="H314" s="6">
        <f t="shared" si="31"/>
        <v>100</v>
      </c>
    </row>
    <row r="315" spans="1:8" x14ac:dyDescent="0.2">
      <c r="A315" s="2" t="s">
        <v>717</v>
      </c>
      <c r="B315" s="2" t="s">
        <v>718</v>
      </c>
      <c r="C315" s="2" t="s">
        <v>10</v>
      </c>
      <c r="G315" s="6">
        <f t="shared" si="30"/>
        <v>0</v>
      </c>
      <c r="H315" s="6">
        <f t="shared" si="31"/>
        <v>0</v>
      </c>
    </row>
    <row r="316" spans="1:8" x14ac:dyDescent="0.2">
      <c r="A316" s="2" t="s">
        <v>717</v>
      </c>
      <c r="B316" s="2" t="s">
        <v>718</v>
      </c>
      <c r="C316" s="2" t="s">
        <v>10</v>
      </c>
      <c r="E316" s="6">
        <v>-15</v>
      </c>
      <c r="G316" s="6">
        <f t="shared" si="30"/>
        <v>-15</v>
      </c>
      <c r="H316" s="6">
        <f t="shared" si="31"/>
        <v>100</v>
      </c>
    </row>
    <row r="317" spans="1:8" x14ac:dyDescent="0.2">
      <c r="A317" s="2" t="s">
        <v>717</v>
      </c>
      <c r="B317" s="2" t="s">
        <v>718</v>
      </c>
      <c r="C317" s="2" t="s">
        <v>41</v>
      </c>
      <c r="D317" s="6">
        <v>16</v>
      </c>
      <c r="E317" s="6">
        <v>115.2</v>
      </c>
      <c r="F317" s="6">
        <v>87.52</v>
      </c>
      <c r="G317" s="6">
        <f t="shared" si="30"/>
        <v>27.680000000000007</v>
      </c>
      <c r="H317" s="6">
        <f t="shared" si="31"/>
        <v>24.027777777777786</v>
      </c>
    </row>
    <row r="318" spans="1:8" x14ac:dyDescent="0.2">
      <c r="A318" s="2" t="s">
        <v>717</v>
      </c>
      <c r="B318" s="2" t="s">
        <v>718</v>
      </c>
      <c r="C318" s="2" t="s">
        <v>109</v>
      </c>
      <c r="D318" s="6">
        <v>6</v>
      </c>
      <c r="E318" s="6">
        <v>48</v>
      </c>
      <c r="F318" s="6">
        <v>28.56</v>
      </c>
      <c r="G318" s="6">
        <f t="shared" si="30"/>
        <v>19.440000000000001</v>
      </c>
      <c r="H318" s="6">
        <f t="shared" si="31"/>
        <v>40.5</v>
      </c>
    </row>
    <row r="319" spans="1:8" customFormat="1" ht="15" x14ac:dyDescent="0.25">
      <c r="D319" s="10"/>
      <c r="E319" s="10"/>
      <c r="F319" s="10"/>
      <c r="G319" s="10"/>
      <c r="H319" s="10"/>
    </row>
    <row r="320" spans="1:8" s="4" customFormat="1" x14ac:dyDescent="0.2">
      <c r="A320" s="3" t="s">
        <v>10</v>
      </c>
      <c r="B320" s="3" t="s">
        <v>10</v>
      </c>
      <c r="C320" s="3" t="s">
        <v>10</v>
      </c>
      <c r="D320" s="5">
        <f>SUBTOTAL(9, D312:D319)</f>
        <v>22</v>
      </c>
      <c r="E320" s="5">
        <f>SUBTOTAL(9, E312:E319)</f>
        <v>163.19999999999999</v>
      </c>
      <c r="F320" s="5">
        <f>SUBTOTAL(9, F312:F319)</f>
        <v>116.08</v>
      </c>
      <c r="G320" s="5">
        <f>SUBTOTAL(9, G312:G319)</f>
        <v>47.120000000000005</v>
      </c>
      <c r="H320" s="5">
        <f>IF(E320&lt;&gt;0, ((E320-F320)/E320)*100, 0)</f>
        <v>28.872549019607842</v>
      </c>
    </row>
    <row r="321" spans="1:8" customFormat="1" ht="15" x14ac:dyDescent="0.25">
      <c r="D321" s="10"/>
      <c r="E321" s="10"/>
      <c r="F321" s="10"/>
      <c r="G321" s="10"/>
      <c r="H321" s="10"/>
    </row>
    <row r="322" spans="1:8" x14ac:dyDescent="0.2">
      <c r="A322" s="2" t="s">
        <v>148</v>
      </c>
      <c r="B322" s="2" t="s">
        <v>149</v>
      </c>
      <c r="C322" s="2" t="s">
        <v>10</v>
      </c>
      <c r="G322" s="6">
        <f t="shared" ref="G322:G332" si="32">E322-F322</f>
        <v>0</v>
      </c>
      <c r="H322" s="6">
        <f t="shared" ref="H322:H332" si="33">IF(E322&lt;&gt;0, ((E322-F322)/E322)*100, 0)</f>
        <v>0</v>
      </c>
    </row>
    <row r="323" spans="1:8" x14ac:dyDescent="0.2">
      <c r="A323" s="2" t="s">
        <v>148</v>
      </c>
      <c r="B323" s="2" t="s">
        <v>149</v>
      </c>
      <c r="C323" s="2" t="s">
        <v>10</v>
      </c>
      <c r="G323" s="6">
        <f t="shared" si="32"/>
        <v>0</v>
      </c>
      <c r="H323" s="6">
        <f t="shared" si="33"/>
        <v>0</v>
      </c>
    </row>
    <row r="324" spans="1:8" x14ac:dyDescent="0.2">
      <c r="A324" s="2" t="s">
        <v>148</v>
      </c>
      <c r="B324" s="2" t="s">
        <v>149</v>
      </c>
      <c r="C324" s="2" t="s">
        <v>10</v>
      </c>
      <c r="G324" s="6">
        <f t="shared" si="32"/>
        <v>0</v>
      </c>
      <c r="H324" s="6">
        <f t="shared" si="33"/>
        <v>0</v>
      </c>
    </row>
    <row r="325" spans="1:8" x14ac:dyDescent="0.2">
      <c r="A325" s="2" t="s">
        <v>148</v>
      </c>
      <c r="B325" s="2" t="s">
        <v>149</v>
      </c>
      <c r="C325" s="2" t="s">
        <v>10</v>
      </c>
      <c r="E325" s="6">
        <v>15</v>
      </c>
      <c r="G325" s="6">
        <f t="shared" si="32"/>
        <v>15</v>
      </c>
      <c r="H325" s="6">
        <f t="shared" si="33"/>
        <v>100</v>
      </c>
    </row>
    <row r="326" spans="1:8" x14ac:dyDescent="0.2">
      <c r="A326" s="2" t="s">
        <v>148</v>
      </c>
      <c r="B326" s="2" t="s">
        <v>149</v>
      </c>
      <c r="C326" s="2" t="s">
        <v>10</v>
      </c>
      <c r="E326" s="6">
        <v>15</v>
      </c>
      <c r="G326" s="6">
        <f t="shared" si="32"/>
        <v>15</v>
      </c>
      <c r="H326" s="6">
        <f t="shared" si="33"/>
        <v>100</v>
      </c>
    </row>
    <row r="327" spans="1:8" x14ac:dyDescent="0.2">
      <c r="A327" s="2" t="s">
        <v>148</v>
      </c>
      <c r="B327" s="2" t="s">
        <v>149</v>
      </c>
      <c r="C327" s="2" t="s">
        <v>10</v>
      </c>
      <c r="E327" s="6">
        <v>-15</v>
      </c>
      <c r="G327" s="6">
        <f t="shared" si="32"/>
        <v>-15</v>
      </c>
      <c r="H327" s="6">
        <f t="shared" si="33"/>
        <v>100</v>
      </c>
    </row>
    <row r="328" spans="1:8" x14ac:dyDescent="0.2">
      <c r="A328" s="2" t="s">
        <v>148</v>
      </c>
      <c r="B328" s="2" t="s">
        <v>149</v>
      </c>
      <c r="C328" s="2" t="s">
        <v>10</v>
      </c>
      <c r="E328" s="6">
        <v>-15</v>
      </c>
      <c r="G328" s="6">
        <f t="shared" si="32"/>
        <v>-15</v>
      </c>
      <c r="H328" s="6">
        <f t="shared" si="33"/>
        <v>100</v>
      </c>
    </row>
    <row r="329" spans="1:8" x14ac:dyDescent="0.2">
      <c r="A329" s="2" t="s">
        <v>148</v>
      </c>
      <c r="B329" s="2" t="s">
        <v>149</v>
      </c>
      <c r="C329" s="2" t="s">
        <v>22</v>
      </c>
      <c r="D329" s="6">
        <v>3</v>
      </c>
      <c r="E329" s="6">
        <v>45.75</v>
      </c>
      <c r="F329" s="6">
        <v>23.25</v>
      </c>
      <c r="G329" s="6">
        <f t="shared" si="32"/>
        <v>22.5</v>
      </c>
      <c r="H329" s="6">
        <f t="shared" si="33"/>
        <v>49.180327868852459</v>
      </c>
    </row>
    <row r="330" spans="1:8" x14ac:dyDescent="0.2">
      <c r="A330" s="2" t="s">
        <v>148</v>
      </c>
      <c r="B330" s="2" t="s">
        <v>149</v>
      </c>
      <c r="C330" s="2" t="s">
        <v>64</v>
      </c>
      <c r="D330" s="6">
        <v>36</v>
      </c>
      <c r="E330" s="6">
        <v>144</v>
      </c>
      <c r="F330" s="6">
        <v>65.88</v>
      </c>
      <c r="G330" s="6">
        <f t="shared" si="32"/>
        <v>78.12</v>
      </c>
      <c r="H330" s="6">
        <f t="shared" si="33"/>
        <v>54.25</v>
      </c>
    </row>
    <row r="331" spans="1:8" x14ac:dyDescent="0.2">
      <c r="A331" s="2" t="s">
        <v>148</v>
      </c>
      <c r="B331" s="2" t="s">
        <v>149</v>
      </c>
      <c r="C331" s="2" t="s">
        <v>54</v>
      </c>
      <c r="D331" s="6">
        <v>20</v>
      </c>
      <c r="E331" s="6">
        <v>75</v>
      </c>
      <c r="F331" s="6">
        <v>34.200000000000003</v>
      </c>
      <c r="G331" s="6">
        <f t="shared" si="32"/>
        <v>40.799999999999997</v>
      </c>
      <c r="H331" s="6">
        <f t="shared" si="33"/>
        <v>54.399999999999991</v>
      </c>
    </row>
    <row r="332" spans="1:8" x14ac:dyDescent="0.2">
      <c r="A332" s="2" t="s">
        <v>148</v>
      </c>
      <c r="B332" s="2" t="s">
        <v>149</v>
      </c>
      <c r="C332" s="2" t="s">
        <v>140</v>
      </c>
      <c r="D332" s="6">
        <v>60</v>
      </c>
      <c r="E332" s="6">
        <v>225</v>
      </c>
      <c r="F332" s="6">
        <v>97.2</v>
      </c>
      <c r="G332" s="6">
        <f t="shared" si="32"/>
        <v>127.8</v>
      </c>
      <c r="H332" s="6">
        <f t="shared" si="33"/>
        <v>56.8</v>
      </c>
    </row>
    <row r="333" spans="1:8" customFormat="1" ht="15" x14ac:dyDescent="0.25">
      <c r="D333" s="10"/>
      <c r="E333" s="10"/>
      <c r="F333" s="10"/>
      <c r="G333" s="10"/>
      <c r="H333" s="10"/>
    </row>
    <row r="334" spans="1:8" s="4" customFormat="1" x14ac:dyDescent="0.2">
      <c r="A334" s="3" t="s">
        <v>10</v>
      </c>
      <c r="B334" s="3" t="s">
        <v>10</v>
      </c>
      <c r="C334" s="3" t="s">
        <v>10</v>
      </c>
      <c r="D334" s="5">
        <f>SUBTOTAL(9, D322:D333)</f>
        <v>119</v>
      </c>
      <c r="E334" s="5">
        <f>SUBTOTAL(9, E322:E333)</f>
        <v>489.75</v>
      </c>
      <c r="F334" s="5">
        <f>SUBTOTAL(9, F322:F333)</f>
        <v>220.53</v>
      </c>
      <c r="G334" s="5">
        <f>SUBTOTAL(9, G322:G333)</f>
        <v>269.22000000000003</v>
      </c>
      <c r="H334" s="5">
        <f>IF(E334&lt;&gt;0, ((E334-F334)/E334)*100, 0)</f>
        <v>54.970903522205219</v>
      </c>
    </row>
    <row r="335" spans="1:8" customFormat="1" ht="15" x14ac:dyDescent="0.25">
      <c r="D335" s="10"/>
      <c r="E335" s="10"/>
      <c r="F335" s="10"/>
      <c r="G335" s="10"/>
      <c r="H335" s="10"/>
    </row>
    <row r="336" spans="1:8" x14ac:dyDescent="0.2">
      <c r="A336" s="2" t="s">
        <v>153</v>
      </c>
      <c r="B336" s="2" t="s">
        <v>154</v>
      </c>
      <c r="C336" s="2" t="s">
        <v>10</v>
      </c>
      <c r="G336" s="6">
        <f t="shared" ref="G336:G346" si="34">E336-F336</f>
        <v>0</v>
      </c>
      <c r="H336" s="6">
        <f t="shared" ref="H336:H346" si="35">IF(E336&lt;&gt;0, ((E336-F336)/E336)*100, 0)</f>
        <v>0</v>
      </c>
    </row>
    <row r="337" spans="1:8" x14ac:dyDescent="0.2">
      <c r="A337" s="2" t="s">
        <v>153</v>
      </c>
      <c r="B337" s="2" t="s">
        <v>154</v>
      </c>
      <c r="C337" s="2" t="s">
        <v>10</v>
      </c>
      <c r="G337" s="6">
        <f t="shared" si="34"/>
        <v>0</v>
      </c>
      <c r="H337" s="6">
        <f t="shared" si="35"/>
        <v>0</v>
      </c>
    </row>
    <row r="338" spans="1:8" x14ac:dyDescent="0.2">
      <c r="A338" s="2" t="s">
        <v>153</v>
      </c>
      <c r="B338" s="2" t="s">
        <v>154</v>
      </c>
      <c r="C338" s="2" t="s">
        <v>10</v>
      </c>
      <c r="G338" s="6">
        <f t="shared" si="34"/>
        <v>0</v>
      </c>
      <c r="H338" s="6">
        <f t="shared" si="35"/>
        <v>0</v>
      </c>
    </row>
    <row r="339" spans="1:8" x14ac:dyDescent="0.2">
      <c r="A339" s="2" t="s">
        <v>153</v>
      </c>
      <c r="B339" s="2" t="s">
        <v>154</v>
      </c>
      <c r="C339" s="2" t="s">
        <v>10</v>
      </c>
      <c r="G339" s="6">
        <f t="shared" si="34"/>
        <v>0</v>
      </c>
      <c r="H339" s="6">
        <f t="shared" si="35"/>
        <v>0</v>
      </c>
    </row>
    <row r="340" spans="1:8" x14ac:dyDescent="0.2">
      <c r="A340" s="2" t="s">
        <v>153</v>
      </c>
      <c r="B340" s="2" t="s">
        <v>154</v>
      </c>
      <c r="C340" s="2" t="s">
        <v>10</v>
      </c>
      <c r="E340" s="6">
        <v>15</v>
      </c>
      <c r="G340" s="6">
        <f t="shared" si="34"/>
        <v>15</v>
      </c>
      <c r="H340" s="6">
        <f t="shared" si="35"/>
        <v>100</v>
      </c>
    </row>
    <row r="341" spans="1:8" x14ac:dyDescent="0.2">
      <c r="A341" s="2" t="s">
        <v>153</v>
      </c>
      <c r="B341" s="2" t="s">
        <v>154</v>
      </c>
      <c r="C341" s="2" t="s">
        <v>10</v>
      </c>
      <c r="E341" s="6">
        <v>17</v>
      </c>
      <c r="G341" s="6">
        <f t="shared" si="34"/>
        <v>17</v>
      </c>
      <c r="H341" s="6">
        <f t="shared" si="35"/>
        <v>100</v>
      </c>
    </row>
    <row r="342" spans="1:8" x14ac:dyDescent="0.2">
      <c r="A342" s="2" t="s">
        <v>153</v>
      </c>
      <c r="B342" s="2" t="s">
        <v>154</v>
      </c>
      <c r="C342" s="2" t="s">
        <v>10</v>
      </c>
      <c r="G342" s="6">
        <f t="shared" si="34"/>
        <v>0</v>
      </c>
      <c r="H342" s="6">
        <f t="shared" si="35"/>
        <v>0</v>
      </c>
    </row>
    <row r="343" spans="1:8" x14ac:dyDescent="0.2">
      <c r="A343" s="2" t="s">
        <v>153</v>
      </c>
      <c r="B343" s="2" t="s">
        <v>154</v>
      </c>
      <c r="C343" s="2" t="s">
        <v>10</v>
      </c>
      <c r="G343" s="6">
        <f t="shared" si="34"/>
        <v>0</v>
      </c>
      <c r="H343" s="6">
        <f t="shared" si="35"/>
        <v>0</v>
      </c>
    </row>
    <row r="344" spans="1:8" x14ac:dyDescent="0.2">
      <c r="A344" s="2" t="s">
        <v>153</v>
      </c>
      <c r="B344" s="2" t="s">
        <v>154</v>
      </c>
      <c r="C344" s="2" t="s">
        <v>10</v>
      </c>
      <c r="E344" s="6">
        <v>-17</v>
      </c>
      <c r="G344" s="6">
        <f t="shared" si="34"/>
        <v>-17</v>
      </c>
      <c r="H344" s="6">
        <f t="shared" si="35"/>
        <v>100</v>
      </c>
    </row>
    <row r="345" spans="1:8" x14ac:dyDescent="0.2">
      <c r="A345" s="2" t="s">
        <v>153</v>
      </c>
      <c r="B345" s="2" t="s">
        <v>154</v>
      </c>
      <c r="C345" s="2" t="s">
        <v>24</v>
      </c>
      <c r="D345" s="6">
        <v>2</v>
      </c>
      <c r="E345" s="6">
        <v>168</v>
      </c>
      <c r="F345" s="6">
        <v>84</v>
      </c>
      <c r="G345" s="6">
        <f t="shared" si="34"/>
        <v>84</v>
      </c>
      <c r="H345" s="6">
        <f t="shared" si="35"/>
        <v>50</v>
      </c>
    </row>
    <row r="346" spans="1:8" x14ac:dyDescent="0.2">
      <c r="A346" s="2" t="s">
        <v>153</v>
      </c>
      <c r="B346" s="2" t="s">
        <v>154</v>
      </c>
      <c r="C346" s="2" t="s">
        <v>25</v>
      </c>
      <c r="D346" s="6">
        <v>1</v>
      </c>
      <c r="E346" s="6">
        <v>80</v>
      </c>
      <c r="F346" s="6">
        <v>45.5</v>
      </c>
      <c r="G346" s="6">
        <f t="shared" si="34"/>
        <v>34.5</v>
      </c>
      <c r="H346" s="6">
        <f t="shared" si="35"/>
        <v>43.125</v>
      </c>
    </row>
    <row r="347" spans="1:8" customFormat="1" ht="15" x14ac:dyDescent="0.25">
      <c r="D347" s="10"/>
      <c r="E347" s="10"/>
      <c r="F347" s="10"/>
      <c r="G347" s="10"/>
      <c r="H347" s="10"/>
    </row>
    <row r="348" spans="1:8" s="4" customFormat="1" x14ac:dyDescent="0.2">
      <c r="A348" s="3" t="s">
        <v>10</v>
      </c>
      <c r="B348" s="3" t="s">
        <v>10</v>
      </c>
      <c r="C348" s="3" t="s">
        <v>10</v>
      </c>
      <c r="D348" s="5">
        <f>SUBTOTAL(9, D336:D347)</f>
        <v>3</v>
      </c>
      <c r="E348" s="5">
        <f>SUBTOTAL(9, E336:E347)</f>
        <v>263</v>
      </c>
      <c r="F348" s="5">
        <f>SUBTOTAL(9, F336:F347)</f>
        <v>129.5</v>
      </c>
      <c r="G348" s="5">
        <f>SUBTOTAL(9, G336:G347)</f>
        <v>133.5</v>
      </c>
      <c r="H348" s="5">
        <f>IF(E348&lt;&gt;0, ((E348-F348)/E348)*100, 0)</f>
        <v>50.760456273764255</v>
      </c>
    </row>
    <row r="349" spans="1:8" customFormat="1" ht="15" x14ac:dyDescent="0.25">
      <c r="D349" s="10"/>
      <c r="E349" s="10"/>
      <c r="F349" s="10"/>
      <c r="G349" s="10"/>
      <c r="H349" s="10"/>
    </row>
    <row r="350" spans="1:8" x14ac:dyDescent="0.2">
      <c r="A350" s="2" t="s">
        <v>155</v>
      </c>
      <c r="B350" s="2" t="s">
        <v>156</v>
      </c>
      <c r="C350" s="2" t="s">
        <v>10</v>
      </c>
      <c r="G350" s="6">
        <f t="shared" ref="G350:G389" si="36">E350-F350</f>
        <v>0</v>
      </c>
      <c r="H350" s="6">
        <f t="shared" ref="H350:H389" si="37">IF(E350&lt;&gt;0, ((E350-F350)/E350)*100, 0)</f>
        <v>0</v>
      </c>
    </row>
    <row r="351" spans="1:8" x14ac:dyDescent="0.2">
      <c r="A351" s="2" t="s">
        <v>155</v>
      </c>
      <c r="B351" s="2" t="s">
        <v>156</v>
      </c>
      <c r="C351" s="2" t="s">
        <v>10</v>
      </c>
      <c r="G351" s="6">
        <f t="shared" si="36"/>
        <v>0</v>
      </c>
      <c r="H351" s="6">
        <f t="shared" si="37"/>
        <v>0</v>
      </c>
    </row>
    <row r="352" spans="1:8" x14ac:dyDescent="0.2">
      <c r="A352" s="2" t="s">
        <v>155</v>
      </c>
      <c r="B352" s="2" t="s">
        <v>156</v>
      </c>
      <c r="C352" s="2" t="s">
        <v>10</v>
      </c>
      <c r="G352" s="6">
        <f t="shared" si="36"/>
        <v>0</v>
      </c>
      <c r="H352" s="6">
        <f t="shared" si="37"/>
        <v>0</v>
      </c>
    </row>
    <row r="353" spans="1:8" x14ac:dyDescent="0.2">
      <c r="A353" s="2" t="s">
        <v>155</v>
      </c>
      <c r="B353" s="2" t="s">
        <v>156</v>
      </c>
      <c r="C353" s="2" t="s">
        <v>10</v>
      </c>
      <c r="G353" s="6">
        <f t="shared" si="36"/>
        <v>0</v>
      </c>
      <c r="H353" s="6">
        <f t="shared" si="37"/>
        <v>0</v>
      </c>
    </row>
    <row r="354" spans="1:8" x14ac:dyDescent="0.2">
      <c r="A354" s="2" t="s">
        <v>155</v>
      </c>
      <c r="B354" s="2" t="s">
        <v>156</v>
      </c>
      <c r="C354" s="2" t="s">
        <v>10</v>
      </c>
      <c r="G354" s="6">
        <f t="shared" si="36"/>
        <v>0</v>
      </c>
      <c r="H354" s="6">
        <f t="shared" si="37"/>
        <v>0</v>
      </c>
    </row>
    <row r="355" spans="1:8" x14ac:dyDescent="0.2">
      <c r="A355" s="2" t="s">
        <v>155</v>
      </c>
      <c r="B355" s="2" t="s">
        <v>156</v>
      </c>
      <c r="C355" s="2" t="s">
        <v>10</v>
      </c>
      <c r="E355" s="6">
        <v>17</v>
      </c>
      <c r="G355" s="6">
        <f t="shared" si="36"/>
        <v>17</v>
      </c>
      <c r="H355" s="6">
        <f t="shared" si="37"/>
        <v>100</v>
      </c>
    </row>
    <row r="356" spans="1:8" x14ac:dyDescent="0.2">
      <c r="A356" s="2" t="s">
        <v>155</v>
      </c>
      <c r="B356" s="2" t="s">
        <v>156</v>
      </c>
      <c r="C356" s="2" t="s">
        <v>10</v>
      </c>
      <c r="E356" s="6">
        <v>66</v>
      </c>
      <c r="G356" s="6">
        <f t="shared" si="36"/>
        <v>66</v>
      </c>
      <c r="H356" s="6">
        <f t="shared" si="37"/>
        <v>100</v>
      </c>
    </row>
    <row r="357" spans="1:8" x14ac:dyDescent="0.2">
      <c r="A357" s="2" t="s">
        <v>155</v>
      </c>
      <c r="B357" s="2" t="s">
        <v>156</v>
      </c>
      <c r="C357" s="2" t="s">
        <v>10</v>
      </c>
      <c r="G357" s="6">
        <f t="shared" si="36"/>
        <v>0</v>
      </c>
      <c r="H357" s="6">
        <f t="shared" si="37"/>
        <v>0</v>
      </c>
    </row>
    <row r="358" spans="1:8" x14ac:dyDescent="0.2">
      <c r="A358" s="2" t="s">
        <v>155</v>
      </c>
      <c r="B358" s="2" t="s">
        <v>156</v>
      </c>
      <c r="C358" s="2" t="s">
        <v>10</v>
      </c>
      <c r="G358" s="6">
        <f t="shared" si="36"/>
        <v>0</v>
      </c>
      <c r="H358" s="6">
        <f t="shared" si="37"/>
        <v>0</v>
      </c>
    </row>
    <row r="359" spans="1:8" x14ac:dyDescent="0.2">
      <c r="A359" s="2" t="s">
        <v>155</v>
      </c>
      <c r="B359" s="2" t="s">
        <v>156</v>
      </c>
      <c r="C359" s="2" t="s">
        <v>10</v>
      </c>
      <c r="G359" s="6">
        <f t="shared" si="36"/>
        <v>0</v>
      </c>
      <c r="H359" s="6">
        <f t="shared" si="37"/>
        <v>0</v>
      </c>
    </row>
    <row r="360" spans="1:8" x14ac:dyDescent="0.2">
      <c r="A360" s="2" t="s">
        <v>155</v>
      </c>
      <c r="B360" s="2" t="s">
        <v>156</v>
      </c>
      <c r="C360" s="2" t="s">
        <v>10</v>
      </c>
      <c r="G360" s="6">
        <f t="shared" si="36"/>
        <v>0</v>
      </c>
      <c r="H360" s="6">
        <f t="shared" si="37"/>
        <v>0</v>
      </c>
    </row>
    <row r="361" spans="1:8" x14ac:dyDescent="0.2">
      <c r="A361" s="2" t="s">
        <v>155</v>
      </c>
      <c r="B361" s="2" t="s">
        <v>156</v>
      </c>
      <c r="C361" s="2" t="s">
        <v>10</v>
      </c>
      <c r="E361" s="6">
        <v>-23.4</v>
      </c>
      <c r="G361" s="6">
        <f t="shared" si="36"/>
        <v>-23.4</v>
      </c>
      <c r="H361" s="6">
        <f t="shared" si="37"/>
        <v>100</v>
      </c>
    </row>
    <row r="362" spans="1:8" x14ac:dyDescent="0.2">
      <c r="A362" s="2" t="s">
        <v>155</v>
      </c>
      <c r="B362" s="2" t="s">
        <v>156</v>
      </c>
      <c r="C362" s="2" t="s">
        <v>10</v>
      </c>
      <c r="E362" s="6">
        <v>-32</v>
      </c>
      <c r="G362" s="6">
        <f t="shared" si="36"/>
        <v>-32</v>
      </c>
      <c r="H362" s="6">
        <f t="shared" si="37"/>
        <v>100</v>
      </c>
    </row>
    <row r="363" spans="1:8" x14ac:dyDescent="0.2">
      <c r="A363" s="2" t="s">
        <v>155</v>
      </c>
      <c r="B363" s="2" t="s">
        <v>156</v>
      </c>
      <c r="C363" s="2" t="s">
        <v>10</v>
      </c>
      <c r="E363" s="6">
        <v>-34</v>
      </c>
      <c r="G363" s="6">
        <f t="shared" si="36"/>
        <v>-34</v>
      </c>
      <c r="H363" s="6">
        <f t="shared" si="37"/>
        <v>100</v>
      </c>
    </row>
    <row r="364" spans="1:8" x14ac:dyDescent="0.2">
      <c r="A364" s="2" t="s">
        <v>155</v>
      </c>
      <c r="B364" s="2" t="s">
        <v>156</v>
      </c>
      <c r="C364" s="2" t="s">
        <v>10</v>
      </c>
      <c r="E364" s="6">
        <v>-17</v>
      </c>
      <c r="G364" s="6">
        <f t="shared" si="36"/>
        <v>-17</v>
      </c>
      <c r="H364" s="6">
        <f t="shared" si="37"/>
        <v>100</v>
      </c>
    </row>
    <row r="365" spans="1:8" x14ac:dyDescent="0.2">
      <c r="A365" s="2" t="s">
        <v>155</v>
      </c>
      <c r="B365" s="2" t="s">
        <v>156</v>
      </c>
      <c r="C365" s="2" t="s">
        <v>157</v>
      </c>
      <c r="D365" s="6">
        <v>5</v>
      </c>
      <c r="E365" s="6">
        <v>260</v>
      </c>
      <c r="F365" s="6">
        <v>180.75</v>
      </c>
      <c r="G365" s="6">
        <f t="shared" si="36"/>
        <v>79.25</v>
      </c>
      <c r="H365" s="6">
        <f t="shared" si="37"/>
        <v>30.480769230769234</v>
      </c>
    </row>
    <row r="366" spans="1:8" x14ac:dyDescent="0.2">
      <c r="A366" s="2" t="s">
        <v>155</v>
      </c>
      <c r="B366" s="2" t="s">
        <v>156</v>
      </c>
      <c r="C366" s="2" t="s">
        <v>158</v>
      </c>
      <c r="D366" s="6">
        <v>2</v>
      </c>
      <c r="E366" s="6">
        <v>40</v>
      </c>
      <c r="F366" s="6">
        <v>21.06</v>
      </c>
      <c r="G366" s="6">
        <f t="shared" si="36"/>
        <v>18.940000000000001</v>
      </c>
      <c r="H366" s="6">
        <f t="shared" si="37"/>
        <v>47.35</v>
      </c>
    </row>
    <row r="367" spans="1:8" x14ac:dyDescent="0.2">
      <c r="A367" s="2" t="s">
        <v>155</v>
      </c>
      <c r="B367" s="2" t="s">
        <v>156</v>
      </c>
      <c r="C367" s="2" t="s">
        <v>33</v>
      </c>
      <c r="D367" s="6">
        <v>20</v>
      </c>
      <c r="E367" s="6">
        <v>104</v>
      </c>
      <c r="F367" s="6">
        <v>58.8</v>
      </c>
      <c r="G367" s="6">
        <f t="shared" si="36"/>
        <v>45.2</v>
      </c>
      <c r="H367" s="6">
        <f t="shared" si="37"/>
        <v>43.46153846153846</v>
      </c>
    </row>
    <row r="368" spans="1:8" x14ac:dyDescent="0.2">
      <c r="A368" s="2" t="s">
        <v>155</v>
      </c>
      <c r="B368" s="2" t="s">
        <v>156</v>
      </c>
      <c r="C368" s="2" t="s">
        <v>105</v>
      </c>
      <c r="D368" s="6">
        <v>20</v>
      </c>
      <c r="E368" s="6">
        <v>74</v>
      </c>
      <c r="F368" s="6">
        <v>45.8</v>
      </c>
      <c r="G368" s="6">
        <f t="shared" si="36"/>
        <v>28.200000000000003</v>
      </c>
      <c r="H368" s="6">
        <f t="shared" si="37"/>
        <v>38.108108108108112</v>
      </c>
    </row>
    <row r="369" spans="1:8" x14ac:dyDescent="0.2">
      <c r="A369" s="2" t="s">
        <v>155</v>
      </c>
      <c r="B369" s="2" t="s">
        <v>156</v>
      </c>
      <c r="C369" s="2" t="s">
        <v>22</v>
      </c>
      <c r="D369" s="6">
        <v>5</v>
      </c>
      <c r="E369" s="6">
        <v>76.25</v>
      </c>
      <c r="F369" s="6">
        <v>38.75</v>
      </c>
      <c r="G369" s="6">
        <f t="shared" si="36"/>
        <v>37.5</v>
      </c>
      <c r="H369" s="6">
        <f t="shared" si="37"/>
        <v>49.180327868852459</v>
      </c>
    </row>
    <row r="370" spans="1:8" x14ac:dyDescent="0.2">
      <c r="A370" s="2" t="s">
        <v>155</v>
      </c>
      <c r="B370" s="2" t="s">
        <v>156</v>
      </c>
      <c r="C370" s="2" t="s">
        <v>145</v>
      </c>
      <c r="D370" s="6">
        <v>12</v>
      </c>
      <c r="E370" s="6">
        <v>23.4</v>
      </c>
      <c r="F370" s="6">
        <v>5.04</v>
      </c>
      <c r="G370" s="6">
        <f t="shared" si="36"/>
        <v>18.36</v>
      </c>
      <c r="H370" s="6">
        <f t="shared" si="37"/>
        <v>78.461538461538467</v>
      </c>
    </row>
    <row r="371" spans="1:8" x14ac:dyDescent="0.2">
      <c r="A371" s="2" t="s">
        <v>155</v>
      </c>
      <c r="B371" s="2" t="s">
        <v>156</v>
      </c>
      <c r="C371" s="2" t="s">
        <v>44</v>
      </c>
      <c r="D371" s="6">
        <v>36</v>
      </c>
      <c r="E371" s="6">
        <v>70.2</v>
      </c>
      <c r="F371" s="6">
        <v>15.12</v>
      </c>
      <c r="G371" s="6">
        <f t="shared" si="36"/>
        <v>55.080000000000005</v>
      </c>
      <c r="H371" s="6">
        <f t="shared" si="37"/>
        <v>78.461538461538467</v>
      </c>
    </row>
    <row r="372" spans="1:8" x14ac:dyDescent="0.2">
      <c r="A372" s="2" t="s">
        <v>155</v>
      </c>
      <c r="B372" s="2" t="s">
        <v>156</v>
      </c>
      <c r="C372" s="2" t="s">
        <v>136</v>
      </c>
      <c r="D372" s="6">
        <v>5</v>
      </c>
      <c r="E372" s="6">
        <v>51.75</v>
      </c>
      <c r="F372" s="6">
        <v>35</v>
      </c>
      <c r="G372" s="6">
        <f t="shared" si="36"/>
        <v>16.75</v>
      </c>
      <c r="H372" s="6">
        <f t="shared" si="37"/>
        <v>32.367149758454104</v>
      </c>
    </row>
    <row r="373" spans="1:8" x14ac:dyDescent="0.2">
      <c r="A373" s="2" t="s">
        <v>155</v>
      </c>
      <c r="B373" s="2" t="s">
        <v>156</v>
      </c>
      <c r="C373" s="2" t="s">
        <v>257</v>
      </c>
      <c r="D373" s="6">
        <v>1</v>
      </c>
      <c r="E373" s="6">
        <v>7</v>
      </c>
      <c r="F373" s="6">
        <v>5.6</v>
      </c>
      <c r="G373" s="6">
        <f t="shared" si="36"/>
        <v>1.4000000000000004</v>
      </c>
      <c r="H373" s="6">
        <f t="shared" si="37"/>
        <v>20.000000000000004</v>
      </c>
    </row>
    <row r="374" spans="1:8" x14ac:dyDescent="0.2">
      <c r="A374" s="2" t="s">
        <v>155</v>
      </c>
      <c r="B374" s="2" t="s">
        <v>156</v>
      </c>
      <c r="C374" s="2" t="s">
        <v>29</v>
      </c>
      <c r="D374" s="6">
        <v>204</v>
      </c>
      <c r="E374" s="6">
        <v>765</v>
      </c>
      <c r="F374" s="6">
        <v>342.72</v>
      </c>
      <c r="G374" s="6">
        <f t="shared" si="36"/>
        <v>422.28</v>
      </c>
      <c r="H374" s="6">
        <f t="shared" si="37"/>
        <v>55.199999999999996</v>
      </c>
    </row>
    <row r="375" spans="1:8" x14ac:dyDescent="0.2">
      <c r="A375" s="2" t="s">
        <v>155</v>
      </c>
      <c r="B375" s="2" t="s">
        <v>156</v>
      </c>
      <c r="C375" s="2" t="s">
        <v>13</v>
      </c>
      <c r="D375" s="6">
        <v>9</v>
      </c>
      <c r="E375" s="6">
        <v>166.5</v>
      </c>
      <c r="F375" s="6">
        <v>117.81</v>
      </c>
      <c r="G375" s="6">
        <f t="shared" si="36"/>
        <v>48.69</v>
      </c>
      <c r="H375" s="6">
        <f t="shared" si="37"/>
        <v>29.243243243243246</v>
      </c>
    </row>
    <row r="376" spans="1:8" x14ac:dyDescent="0.2">
      <c r="A376" s="2" t="s">
        <v>155</v>
      </c>
      <c r="B376" s="2" t="s">
        <v>156</v>
      </c>
      <c r="C376" s="2" t="s">
        <v>14</v>
      </c>
      <c r="D376" s="6">
        <v>36</v>
      </c>
      <c r="E376" s="6">
        <v>504</v>
      </c>
      <c r="F376" s="6">
        <v>302.39999999999998</v>
      </c>
      <c r="G376" s="6">
        <f t="shared" si="36"/>
        <v>201.60000000000002</v>
      </c>
      <c r="H376" s="6">
        <f t="shared" si="37"/>
        <v>40</v>
      </c>
    </row>
    <row r="377" spans="1:8" x14ac:dyDescent="0.2">
      <c r="A377" s="2" t="s">
        <v>155</v>
      </c>
      <c r="B377" s="2" t="s">
        <v>156</v>
      </c>
      <c r="C377" s="2" t="s">
        <v>23</v>
      </c>
      <c r="D377" s="6">
        <v>7</v>
      </c>
      <c r="E377" s="6">
        <v>106.75</v>
      </c>
      <c r="F377" s="6">
        <v>66.64</v>
      </c>
      <c r="G377" s="6">
        <f t="shared" si="36"/>
        <v>40.11</v>
      </c>
      <c r="H377" s="6">
        <f t="shared" si="37"/>
        <v>37.573770491803273</v>
      </c>
    </row>
    <row r="378" spans="1:8" x14ac:dyDescent="0.2">
      <c r="A378" s="2" t="s">
        <v>155</v>
      </c>
      <c r="B378" s="2" t="s">
        <v>156</v>
      </c>
      <c r="C378" s="2" t="s">
        <v>160</v>
      </c>
      <c r="D378" s="6">
        <v>1</v>
      </c>
      <c r="E378" s="6">
        <v>8</v>
      </c>
      <c r="F378" s="6">
        <v>5.88</v>
      </c>
      <c r="G378" s="6">
        <f t="shared" si="36"/>
        <v>2.12</v>
      </c>
      <c r="H378" s="6">
        <f t="shared" si="37"/>
        <v>26.5</v>
      </c>
    </row>
    <row r="379" spans="1:8" x14ac:dyDescent="0.2">
      <c r="A379" s="2" t="s">
        <v>155</v>
      </c>
      <c r="B379" s="2" t="s">
        <v>156</v>
      </c>
      <c r="C379" s="2" t="s">
        <v>46</v>
      </c>
      <c r="D379" s="6">
        <v>3</v>
      </c>
      <c r="E379" s="6">
        <v>92.25</v>
      </c>
      <c r="F379" s="6">
        <v>35.700000000000003</v>
      </c>
      <c r="G379" s="6">
        <f t="shared" si="36"/>
        <v>56.55</v>
      </c>
      <c r="H379" s="6">
        <f t="shared" si="37"/>
        <v>61.300813008130071</v>
      </c>
    </row>
    <row r="380" spans="1:8" x14ac:dyDescent="0.2">
      <c r="A380" s="2" t="s">
        <v>155</v>
      </c>
      <c r="B380" s="2" t="s">
        <v>156</v>
      </c>
      <c r="C380" s="2" t="s">
        <v>90</v>
      </c>
      <c r="D380" s="6">
        <v>1</v>
      </c>
      <c r="E380" s="6">
        <v>31.85</v>
      </c>
      <c r="F380" s="6">
        <v>18.2</v>
      </c>
      <c r="G380" s="6">
        <f t="shared" si="36"/>
        <v>13.650000000000002</v>
      </c>
      <c r="H380" s="6">
        <f t="shared" si="37"/>
        <v>42.857142857142861</v>
      </c>
    </row>
    <row r="381" spans="1:8" x14ac:dyDescent="0.2">
      <c r="A381" s="2" t="s">
        <v>155</v>
      </c>
      <c r="B381" s="2" t="s">
        <v>156</v>
      </c>
      <c r="C381" s="2" t="s">
        <v>208</v>
      </c>
      <c r="D381" s="6">
        <v>12</v>
      </c>
      <c r="E381" s="6">
        <v>219</v>
      </c>
      <c r="F381" s="6">
        <v>126</v>
      </c>
      <c r="G381" s="6">
        <f t="shared" si="36"/>
        <v>93</v>
      </c>
      <c r="H381" s="6">
        <f t="shared" si="37"/>
        <v>42.465753424657535</v>
      </c>
    </row>
    <row r="382" spans="1:8" x14ac:dyDescent="0.2">
      <c r="A382" s="2" t="s">
        <v>155</v>
      </c>
      <c r="B382" s="2" t="s">
        <v>156</v>
      </c>
      <c r="C382" s="2" t="s">
        <v>25</v>
      </c>
      <c r="D382" s="6">
        <v>2</v>
      </c>
      <c r="E382" s="6">
        <v>160</v>
      </c>
      <c r="F382" s="6">
        <v>91</v>
      </c>
      <c r="G382" s="6">
        <f t="shared" si="36"/>
        <v>69</v>
      </c>
      <c r="H382" s="6">
        <f t="shared" si="37"/>
        <v>43.125</v>
      </c>
    </row>
    <row r="383" spans="1:8" x14ac:dyDescent="0.2">
      <c r="A383" s="2" t="s">
        <v>155</v>
      </c>
      <c r="B383" s="2" t="s">
        <v>156</v>
      </c>
      <c r="C383" s="2" t="s">
        <v>170</v>
      </c>
      <c r="D383" s="6">
        <v>1</v>
      </c>
      <c r="E383" s="6">
        <v>56.25</v>
      </c>
      <c r="F383" s="6">
        <v>33.6</v>
      </c>
      <c r="G383" s="6">
        <f t="shared" si="36"/>
        <v>22.65</v>
      </c>
      <c r="H383" s="6">
        <f t="shared" si="37"/>
        <v>40.266666666666659</v>
      </c>
    </row>
    <row r="384" spans="1:8" x14ac:dyDescent="0.2">
      <c r="A384" s="2" t="s">
        <v>155</v>
      </c>
      <c r="B384" s="2" t="s">
        <v>156</v>
      </c>
      <c r="C384" s="2" t="s">
        <v>161</v>
      </c>
      <c r="D384" s="6">
        <v>5</v>
      </c>
      <c r="E384" s="6">
        <v>407.5</v>
      </c>
      <c r="F384" s="6">
        <v>210</v>
      </c>
      <c r="G384" s="6">
        <f t="shared" si="36"/>
        <v>197.5</v>
      </c>
      <c r="H384" s="6">
        <f t="shared" si="37"/>
        <v>48.466257668711656</v>
      </c>
    </row>
    <row r="385" spans="1:8" x14ac:dyDescent="0.2">
      <c r="A385" s="2" t="s">
        <v>155</v>
      </c>
      <c r="B385" s="2" t="s">
        <v>156</v>
      </c>
      <c r="C385" s="2" t="s">
        <v>719</v>
      </c>
      <c r="D385" s="6">
        <v>4</v>
      </c>
      <c r="E385" s="6">
        <v>395</v>
      </c>
      <c r="F385" s="6">
        <v>238</v>
      </c>
      <c r="G385" s="6">
        <f t="shared" si="36"/>
        <v>157</v>
      </c>
      <c r="H385" s="6">
        <f t="shared" si="37"/>
        <v>39.746835443037973</v>
      </c>
    </row>
    <row r="386" spans="1:8" x14ac:dyDescent="0.2">
      <c r="A386" s="2" t="s">
        <v>155</v>
      </c>
      <c r="B386" s="2" t="s">
        <v>156</v>
      </c>
      <c r="C386" s="2" t="s">
        <v>720</v>
      </c>
      <c r="D386" s="6">
        <v>25</v>
      </c>
      <c r="E386" s="6">
        <v>2068.75</v>
      </c>
      <c r="F386" s="6">
        <v>1190</v>
      </c>
      <c r="G386" s="6">
        <f t="shared" si="36"/>
        <v>878.75</v>
      </c>
      <c r="H386" s="6">
        <f t="shared" si="37"/>
        <v>42.477341389728096</v>
      </c>
    </row>
    <row r="387" spans="1:8" x14ac:dyDescent="0.2">
      <c r="A387" s="2" t="s">
        <v>155</v>
      </c>
      <c r="B387" s="2" t="s">
        <v>156</v>
      </c>
      <c r="C387" s="2" t="s">
        <v>53</v>
      </c>
      <c r="D387" s="6">
        <v>40</v>
      </c>
      <c r="E387" s="6">
        <v>150</v>
      </c>
      <c r="F387" s="6">
        <v>64.8</v>
      </c>
      <c r="G387" s="6">
        <f t="shared" si="36"/>
        <v>85.2</v>
      </c>
      <c r="H387" s="6">
        <f t="shared" si="37"/>
        <v>56.800000000000004</v>
      </c>
    </row>
    <row r="388" spans="1:8" x14ac:dyDescent="0.2">
      <c r="A388" s="2" t="s">
        <v>155</v>
      </c>
      <c r="B388" s="2" t="s">
        <v>156</v>
      </c>
      <c r="C388" s="2" t="s">
        <v>54</v>
      </c>
      <c r="D388" s="6">
        <v>60</v>
      </c>
      <c r="E388" s="6">
        <v>225</v>
      </c>
      <c r="F388" s="6">
        <v>102.6</v>
      </c>
      <c r="G388" s="6">
        <f t="shared" si="36"/>
        <v>122.4</v>
      </c>
      <c r="H388" s="6">
        <f t="shared" si="37"/>
        <v>54.400000000000006</v>
      </c>
    </row>
    <row r="389" spans="1:8" x14ac:dyDescent="0.2">
      <c r="A389" s="2" t="s">
        <v>155</v>
      </c>
      <c r="B389" s="2" t="s">
        <v>156</v>
      </c>
      <c r="C389" s="2" t="s">
        <v>56</v>
      </c>
      <c r="D389" s="6">
        <v>30</v>
      </c>
      <c r="E389" s="6">
        <v>112.5</v>
      </c>
      <c r="F389" s="6">
        <v>48.6</v>
      </c>
      <c r="G389" s="6">
        <f t="shared" si="36"/>
        <v>63.9</v>
      </c>
      <c r="H389" s="6">
        <f t="shared" si="37"/>
        <v>56.8</v>
      </c>
    </row>
    <row r="390" spans="1:8" customFormat="1" ht="15" x14ac:dyDescent="0.25">
      <c r="D390" s="10"/>
      <c r="E390" s="10"/>
      <c r="F390" s="10"/>
      <c r="G390" s="10"/>
      <c r="H390" s="10"/>
    </row>
    <row r="391" spans="1:8" s="4" customFormat="1" x14ac:dyDescent="0.2">
      <c r="A391" s="3" t="s">
        <v>10</v>
      </c>
      <c r="B391" s="3" t="s">
        <v>10</v>
      </c>
      <c r="C391" s="3" t="s">
        <v>10</v>
      </c>
      <c r="D391" s="5">
        <f>SUBTOTAL(9, D350:D390)</f>
        <v>546</v>
      </c>
      <c r="E391" s="5">
        <f>SUBTOTAL(9, E350:E390)</f>
        <v>6151.5499999999993</v>
      </c>
      <c r="F391" s="5">
        <f>SUBTOTAL(9, F350:F390)</f>
        <v>3399.87</v>
      </c>
      <c r="G391" s="5">
        <f>SUBTOTAL(9, G350:G390)</f>
        <v>2751.6800000000003</v>
      </c>
      <c r="H391" s="5">
        <f>IF(E391&lt;&gt;0, ((E391-F391)/E391)*100, 0)</f>
        <v>44.731490437369438</v>
      </c>
    </row>
    <row r="392" spans="1:8" customFormat="1" ht="15" x14ac:dyDescent="0.25">
      <c r="D392" s="10"/>
      <c r="E392" s="10"/>
      <c r="F392" s="10"/>
      <c r="G392" s="10"/>
      <c r="H392" s="10"/>
    </row>
    <row r="393" spans="1:8" x14ac:dyDescent="0.2">
      <c r="A393" s="2" t="s">
        <v>721</v>
      </c>
      <c r="B393" s="2" t="s">
        <v>722</v>
      </c>
      <c r="C393" s="2" t="s">
        <v>10</v>
      </c>
      <c r="G393" s="6">
        <f t="shared" ref="G393:G405" si="38">E393-F393</f>
        <v>0</v>
      </c>
      <c r="H393" s="6">
        <f t="shared" ref="H393:H405" si="39">IF(E393&lt;&gt;0, ((E393-F393)/E393)*100, 0)</f>
        <v>0</v>
      </c>
    </row>
    <row r="394" spans="1:8" x14ac:dyDescent="0.2">
      <c r="A394" s="2" t="s">
        <v>721</v>
      </c>
      <c r="B394" s="2" t="s">
        <v>722</v>
      </c>
      <c r="C394" s="2" t="s">
        <v>10</v>
      </c>
      <c r="G394" s="6">
        <f t="shared" si="38"/>
        <v>0</v>
      </c>
      <c r="H394" s="6">
        <f t="shared" si="39"/>
        <v>0</v>
      </c>
    </row>
    <row r="395" spans="1:8" x14ac:dyDescent="0.2">
      <c r="A395" s="2" t="s">
        <v>721</v>
      </c>
      <c r="B395" s="2" t="s">
        <v>722</v>
      </c>
      <c r="C395" s="2" t="s">
        <v>10</v>
      </c>
      <c r="E395" s="6">
        <v>-15.25</v>
      </c>
      <c r="G395" s="6">
        <f t="shared" si="38"/>
        <v>-15.25</v>
      </c>
      <c r="H395" s="6">
        <f t="shared" si="39"/>
        <v>100</v>
      </c>
    </row>
    <row r="396" spans="1:8" x14ac:dyDescent="0.2">
      <c r="A396" s="2" t="s">
        <v>721</v>
      </c>
      <c r="B396" s="2" t="s">
        <v>722</v>
      </c>
      <c r="C396" s="2" t="s">
        <v>10</v>
      </c>
      <c r="E396" s="6">
        <v>15</v>
      </c>
      <c r="G396" s="6">
        <f t="shared" si="38"/>
        <v>15</v>
      </c>
      <c r="H396" s="6">
        <f t="shared" si="39"/>
        <v>100</v>
      </c>
    </row>
    <row r="397" spans="1:8" x14ac:dyDescent="0.2">
      <c r="A397" s="2" t="s">
        <v>721</v>
      </c>
      <c r="B397" s="2" t="s">
        <v>722</v>
      </c>
      <c r="C397" s="2" t="s">
        <v>10</v>
      </c>
      <c r="G397" s="6">
        <f t="shared" si="38"/>
        <v>0</v>
      </c>
      <c r="H397" s="6">
        <f t="shared" si="39"/>
        <v>0</v>
      </c>
    </row>
    <row r="398" spans="1:8" x14ac:dyDescent="0.2">
      <c r="A398" s="2" t="s">
        <v>721</v>
      </c>
      <c r="B398" s="2" t="s">
        <v>722</v>
      </c>
      <c r="C398" s="2" t="s">
        <v>10</v>
      </c>
      <c r="E398" s="6">
        <v>-15</v>
      </c>
      <c r="G398" s="6">
        <f t="shared" si="38"/>
        <v>-15</v>
      </c>
      <c r="H398" s="6">
        <f t="shared" si="39"/>
        <v>100</v>
      </c>
    </row>
    <row r="399" spans="1:8" x14ac:dyDescent="0.2">
      <c r="A399" s="2" t="s">
        <v>721</v>
      </c>
      <c r="B399" s="2" t="s">
        <v>722</v>
      </c>
      <c r="C399" s="2" t="s">
        <v>105</v>
      </c>
      <c r="D399" s="6">
        <v>20</v>
      </c>
      <c r="E399" s="6">
        <v>74</v>
      </c>
      <c r="F399" s="6">
        <v>45.8</v>
      </c>
      <c r="G399" s="6">
        <f t="shared" si="38"/>
        <v>28.200000000000003</v>
      </c>
      <c r="H399" s="6">
        <f t="shared" si="39"/>
        <v>38.108108108108112</v>
      </c>
    </row>
    <row r="400" spans="1:8" x14ac:dyDescent="0.2">
      <c r="A400" s="2" t="s">
        <v>721</v>
      </c>
      <c r="B400" s="2" t="s">
        <v>722</v>
      </c>
      <c r="C400" s="2" t="s">
        <v>145</v>
      </c>
      <c r="D400" s="6">
        <v>12</v>
      </c>
      <c r="E400" s="6">
        <v>23.4</v>
      </c>
      <c r="F400" s="6">
        <v>5.04</v>
      </c>
      <c r="G400" s="6">
        <f t="shared" si="38"/>
        <v>18.36</v>
      </c>
      <c r="H400" s="6">
        <f t="shared" si="39"/>
        <v>78.461538461538467</v>
      </c>
    </row>
    <row r="401" spans="1:8" x14ac:dyDescent="0.2">
      <c r="A401" s="2" t="s">
        <v>721</v>
      </c>
      <c r="B401" s="2" t="s">
        <v>722</v>
      </c>
      <c r="C401" s="2" t="s">
        <v>45</v>
      </c>
      <c r="D401" s="6">
        <v>24</v>
      </c>
      <c r="E401" s="6">
        <v>48</v>
      </c>
      <c r="F401" s="6">
        <v>20.16</v>
      </c>
      <c r="G401" s="6">
        <f t="shared" si="38"/>
        <v>27.84</v>
      </c>
      <c r="H401" s="6">
        <f t="shared" si="39"/>
        <v>57.999999999999993</v>
      </c>
    </row>
    <row r="402" spans="1:8" x14ac:dyDescent="0.2">
      <c r="A402" s="2" t="s">
        <v>721</v>
      </c>
      <c r="B402" s="2" t="s">
        <v>722</v>
      </c>
      <c r="C402" s="2" t="s">
        <v>566</v>
      </c>
      <c r="D402" s="6">
        <v>1</v>
      </c>
      <c r="E402" s="6">
        <v>7.5</v>
      </c>
      <c r="F402" s="6">
        <v>5.04</v>
      </c>
      <c r="G402" s="6">
        <f t="shared" si="38"/>
        <v>2.46</v>
      </c>
      <c r="H402" s="6">
        <f t="shared" si="39"/>
        <v>32.800000000000004</v>
      </c>
    </row>
    <row r="403" spans="1:8" x14ac:dyDescent="0.2">
      <c r="A403" s="2" t="s">
        <v>721</v>
      </c>
      <c r="B403" s="2" t="s">
        <v>722</v>
      </c>
      <c r="C403" s="2" t="s">
        <v>440</v>
      </c>
      <c r="D403" s="6">
        <v>10</v>
      </c>
      <c r="E403" s="6">
        <v>80</v>
      </c>
      <c r="F403" s="6">
        <v>57.4</v>
      </c>
      <c r="G403" s="6">
        <f t="shared" si="38"/>
        <v>22.6</v>
      </c>
      <c r="H403" s="6">
        <f t="shared" si="39"/>
        <v>28.250000000000004</v>
      </c>
    </row>
    <row r="404" spans="1:8" x14ac:dyDescent="0.2">
      <c r="A404" s="2" t="s">
        <v>721</v>
      </c>
      <c r="B404" s="2" t="s">
        <v>722</v>
      </c>
      <c r="C404" s="2" t="s">
        <v>723</v>
      </c>
      <c r="D404" s="6">
        <v>1</v>
      </c>
      <c r="E404" s="6">
        <v>7.25</v>
      </c>
      <c r="F404" s="6">
        <v>4.9000000000000004</v>
      </c>
      <c r="G404" s="6">
        <f t="shared" si="38"/>
        <v>2.3499999999999996</v>
      </c>
      <c r="H404" s="6">
        <f t="shared" si="39"/>
        <v>32.41379310344827</v>
      </c>
    </row>
    <row r="405" spans="1:8" x14ac:dyDescent="0.2">
      <c r="A405" s="2" t="s">
        <v>721</v>
      </c>
      <c r="B405" s="2" t="s">
        <v>722</v>
      </c>
      <c r="C405" s="2" t="s">
        <v>109</v>
      </c>
      <c r="D405" s="6">
        <v>6</v>
      </c>
      <c r="E405" s="6">
        <v>48</v>
      </c>
      <c r="F405" s="6">
        <v>28.56</v>
      </c>
      <c r="G405" s="6">
        <f t="shared" si="38"/>
        <v>19.440000000000001</v>
      </c>
      <c r="H405" s="6">
        <f t="shared" si="39"/>
        <v>40.5</v>
      </c>
    </row>
    <row r="406" spans="1:8" customFormat="1" ht="15" x14ac:dyDescent="0.25">
      <c r="D406" s="10"/>
      <c r="E406" s="10"/>
      <c r="F406" s="10"/>
      <c r="G406" s="10"/>
      <c r="H406" s="10"/>
    </row>
    <row r="407" spans="1:8" s="4" customFormat="1" x14ac:dyDescent="0.2">
      <c r="A407" s="3" t="s">
        <v>10</v>
      </c>
      <c r="B407" s="3" t="s">
        <v>10</v>
      </c>
      <c r="C407" s="3" t="s">
        <v>10</v>
      </c>
      <c r="D407" s="5">
        <f>SUBTOTAL(9, D393:D406)</f>
        <v>74</v>
      </c>
      <c r="E407" s="5">
        <f>SUBTOTAL(9, E393:E406)</f>
        <v>272.89999999999998</v>
      </c>
      <c r="F407" s="5">
        <f>SUBTOTAL(9, F393:F406)</f>
        <v>166.9</v>
      </c>
      <c r="G407" s="5">
        <f>SUBTOTAL(9, G393:G406)</f>
        <v>106</v>
      </c>
      <c r="H407" s="5">
        <f>IF(E407&lt;&gt;0, ((E407-F407)/E407)*100, 0)</f>
        <v>38.842066691095631</v>
      </c>
    </row>
    <row r="408" spans="1:8" customFormat="1" ht="15" x14ac:dyDescent="0.25">
      <c r="D408" s="10"/>
      <c r="E408" s="10"/>
      <c r="F408" s="10"/>
      <c r="G408" s="10"/>
      <c r="H408" s="10"/>
    </row>
    <row r="409" spans="1:8" x14ac:dyDescent="0.2">
      <c r="A409" s="2" t="s">
        <v>724</v>
      </c>
      <c r="B409" s="2" t="s">
        <v>725</v>
      </c>
      <c r="C409" s="2" t="s">
        <v>10</v>
      </c>
      <c r="G409" s="6">
        <f t="shared" ref="G409:G418" si="40">E409-F409</f>
        <v>0</v>
      </c>
      <c r="H409" s="6">
        <f t="shared" ref="H409:H418" si="41">IF(E409&lt;&gt;0, ((E409-F409)/E409)*100, 0)</f>
        <v>0</v>
      </c>
    </row>
    <row r="410" spans="1:8" x14ac:dyDescent="0.2">
      <c r="A410" s="2" t="s">
        <v>724</v>
      </c>
      <c r="B410" s="2" t="s">
        <v>725</v>
      </c>
      <c r="C410" s="2" t="s">
        <v>10</v>
      </c>
      <c r="G410" s="6">
        <f t="shared" si="40"/>
        <v>0</v>
      </c>
      <c r="H410" s="6">
        <f t="shared" si="41"/>
        <v>0</v>
      </c>
    </row>
    <row r="411" spans="1:8" x14ac:dyDescent="0.2">
      <c r="A411" s="2" t="s">
        <v>724</v>
      </c>
      <c r="B411" s="2" t="s">
        <v>725</v>
      </c>
      <c r="C411" s="2" t="s">
        <v>10</v>
      </c>
      <c r="E411" s="6">
        <v>15</v>
      </c>
      <c r="G411" s="6">
        <f t="shared" si="40"/>
        <v>15</v>
      </c>
      <c r="H411" s="6">
        <f t="shared" si="41"/>
        <v>100</v>
      </c>
    </row>
    <row r="412" spans="1:8" x14ac:dyDescent="0.2">
      <c r="A412" s="2" t="s">
        <v>724</v>
      </c>
      <c r="B412" s="2" t="s">
        <v>725</v>
      </c>
      <c r="C412" s="2" t="s">
        <v>10</v>
      </c>
      <c r="G412" s="6">
        <f t="shared" si="40"/>
        <v>0</v>
      </c>
      <c r="H412" s="6">
        <f t="shared" si="41"/>
        <v>0</v>
      </c>
    </row>
    <row r="413" spans="1:8" x14ac:dyDescent="0.2">
      <c r="A413" s="2" t="s">
        <v>724</v>
      </c>
      <c r="B413" s="2" t="s">
        <v>725</v>
      </c>
      <c r="C413" s="2" t="s">
        <v>10</v>
      </c>
      <c r="E413" s="6">
        <v>-15</v>
      </c>
      <c r="G413" s="6">
        <f t="shared" si="40"/>
        <v>-15</v>
      </c>
      <c r="H413" s="6">
        <f t="shared" si="41"/>
        <v>100</v>
      </c>
    </row>
    <row r="414" spans="1:8" x14ac:dyDescent="0.2">
      <c r="A414" s="2" t="s">
        <v>724</v>
      </c>
      <c r="B414" s="2" t="s">
        <v>725</v>
      </c>
      <c r="C414" s="2" t="s">
        <v>136</v>
      </c>
      <c r="D414" s="6">
        <v>1</v>
      </c>
      <c r="E414" s="6">
        <v>10.35</v>
      </c>
      <c r="F414" s="6">
        <v>7</v>
      </c>
      <c r="G414" s="6">
        <f t="shared" si="40"/>
        <v>3.3499999999999996</v>
      </c>
      <c r="H414" s="6">
        <f t="shared" si="41"/>
        <v>32.367149758454104</v>
      </c>
    </row>
    <row r="415" spans="1:8" x14ac:dyDescent="0.2">
      <c r="A415" s="2" t="s">
        <v>724</v>
      </c>
      <c r="B415" s="2" t="s">
        <v>725</v>
      </c>
      <c r="C415" s="2" t="s">
        <v>13</v>
      </c>
      <c r="D415" s="6">
        <v>1</v>
      </c>
      <c r="E415" s="6">
        <v>18.5</v>
      </c>
      <c r="F415" s="6">
        <v>13.09</v>
      </c>
      <c r="G415" s="6">
        <f t="shared" si="40"/>
        <v>5.41</v>
      </c>
      <c r="H415" s="6">
        <f t="shared" si="41"/>
        <v>29.243243243243246</v>
      </c>
    </row>
    <row r="416" spans="1:8" x14ac:dyDescent="0.2">
      <c r="A416" s="2" t="s">
        <v>724</v>
      </c>
      <c r="B416" s="2" t="s">
        <v>725</v>
      </c>
      <c r="C416" s="2" t="s">
        <v>440</v>
      </c>
      <c r="D416" s="6">
        <v>1</v>
      </c>
      <c r="E416" s="6">
        <v>8</v>
      </c>
      <c r="F416" s="6">
        <v>5.74</v>
      </c>
      <c r="G416" s="6">
        <f t="shared" si="40"/>
        <v>2.2599999999999998</v>
      </c>
      <c r="H416" s="6">
        <f t="shared" si="41"/>
        <v>28.249999999999996</v>
      </c>
    </row>
    <row r="417" spans="1:8" x14ac:dyDescent="0.2">
      <c r="A417" s="2" t="s">
        <v>724</v>
      </c>
      <c r="B417" s="2" t="s">
        <v>725</v>
      </c>
      <c r="C417" s="2" t="s">
        <v>23</v>
      </c>
      <c r="D417" s="6">
        <v>6</v>
      </c>
      <c r="E417" s="6">
        <v>91.5</v>
      </c>
      <c r="F417" s="6">
        <v>57.12</v>
      </c>
      <c r="G417" s="6">
        <f t="shared" si="40"/>
        <v>34.380000000000003</v>
      </c>
      <c r="H417" s="6">
        <f t="shared" si="41"/>
        <v>37.57377049180328</v>
      </c>
    </row>
    <row r="418" spans="1:8" x14ac:dyDescent="0.2">
      <c r="A418" s="2" t="s">
        <v>724</v>
      </c>
      <c r="B418" s="2" t="s">
        <v>725</v>
      </c>
      <c r="C418" s="2" t="s">
        <v>307</v>
      </c>
      <c r="D418" s="6">
        <v>2</v>
      </c>
      <c r="E418" s="6">
        <v>11</v>
      </c>
      <c r="F418" s="6">
        <v>7.56</v>
      </c>
      <c r="G418" s="6">
        <f t="shared" si="40"/>
        <v>3.4400000000000004</v>
      </c>
      <c r="H418" s="6">
        <f t="shared" si="41"/>
        <v>31.272727272727273</v>
      </c>
    </row>
    <row r="419" spans="1:8" customFormat="1" ht="15" x14ac:dyDescent="0.25">
      <c r="D419" s="10"/>
      <c r="E419" s="10"/>
      <c r="F419" s="10"/>
      <c r="G419" s="10"/>
      <c r="H419" s="10"/>
    </row>
    <row r="420" spans="1:8" s="4" customFormat="1" x14ac:dyDescent="0.2">
      <c r="A420" s="3" t="s">
        <v>10</v>
      </c>
      <c r="B420" s="3" t="s">
        <v>10</v>
      </c>
      <c r="C420" s="3" t="s">
        <v>10</v>
      </c>
      <c r="D420" s="5">
        <f>SUBTOTAL(9, D409:D419)</f>
        <v>11</v>
      </c>
      <c r="E420" s="5">
        <f>SUBTOTAL(9, E409:E419)</f>
        <v>139.35</v>
      </c>
      <c r="F420" s="5">
        <f>SUBTOTAL(9, F409:F419)</f>
        <v>90.509999999999991</v>
      </c>
      <c r="G420" s="5">
        <f>SUBTOTAL(9, G409:G419)</f>
        <v>48.84</v>
      </c>
      <c r="H420" s="5">
        <f>IF(E420&lt;&gt;0, ((E420-F420)/E420)*100, 0)</f>
        <v>35.048439181916038</v>
      </c>
    </row>
    <row r="421" spans="1:8" customFormat="1" ht="15" x14ac:dyDescent="0.25">
      <c r="D421" s="10"/>
      <c r="E421" s="10"/>
      <c r="F421" s="10"/>
      <c r="G421" s="10"/>
      <c r="H421" s="10"/>
    </row>
    <row r="422" spans="1:8" x14ac:dyDescent="0.2">
      <c r="A422" s="2" t="s">
        <v>162</v>
      </c>
      <c r="B422" s="2" t="s">
        <v>163</v>
      </c>
      <c r="C422" s="2" t="s">
        <v>10</v>
      </c>
      <c r="G422" s="6">
        <f t="shared" ref="G422:G452" si="42">E422-F422</f>
        <v>0</v>
      </c>
      <c r="H422" s="6">
        <f t="shared" ref="H422:H452" si="43">IF(E422&lt;&gt;0, ((E422-F422)/E422)*100, 0)</f>
        <v>0</v>
      </c>
    </row>
    <row r="423" spans="1:8" x14ac:dyDescent="0.2">
      <c r="A423" s="2" t="s">
        <v>162</v>
      </c>
      <c r="B423" s="2" t="s">
        <v>163</v>
      </c>
      <c r="C423" s="2" t="s">
        <v>10</v>
      </c>
      <c r="G423" s="6">
        <f t="shared" si="42"/>
        <v>0</v>
      </c>
      <c r="H423" s="6">
        <f t="shared" si="43"/>
        <v>0</v>
      </c>
    </row>
    <row r="424" spans="1:8" x14ac:dyDescent="0.2">
      <c r="A424" s="2" t="s">
        <v>162</v>
      </c>
      <c r="B424" s="2" t="s">
        <v>163</v>
      </c>
      <c r="C424" s="2" t="s">
        <v>10</v>
      </c>
      <c r="G424" s="6">
        <f t="shared" si="42"/>
        <v>0</v>
      </c>
      <c r="H424" s="6">
        <f t="shared" si="43"/>
        <v>0</v>
      </c>
    </row>
    <row r="425" spans="1:8" x14ac:dyDescent="0.2">
      <c r="A425" s="2" t="s">
        <v>162</v>
      </c>
      <c r="B425" s="2" t="s">
        <v>163</v>
      </c>
      <c r="C425" s="2" t="s">
        <v>10</v>
      </c>
      <c r="G425" s="6">
        <f t="shared" si="42"/>
        <v>0</v>
      </c>
      <c r="H425" s="6">
        <f t="shared" si="43"/>
        <v>0</v>
      </c>
    </row>
    <row r="426" spans="1:8" x14ac:dyDescent="0.2">
      <c r="A426" s="2" t="s">
        <v>162</v>
      </c>
      <c r="B426" s="2" t="s">
        <v>163</v>
      </c>
      <c r="C426" s="2" t="s">
        <v>10</v>
      </c>
      <c r="G426" s="6">
        <f t="shared" si="42"/>
        <v>0</v>
      </c>
      <c r="H426" s="6">
        <f t="shared" si="43"/>
        <v>0</v>
      </c>
    </row>
    <row r="427" spans="1:8" x14ac:dyDescent="0.2">
      <c r="A427" s="2" t="s">
        <v>162</v>
      </c>
      <c r="B427" s="2" t="s">
        <v>163</v>
      </c>
      <c r="C427" s="2" t="s">
        <v>10</v>
      </c>
      <c r="G427" s="6">
        <f t="shared" si="42"/>
        <v>0</v>
      </c>
      <c r="H427" s="6">
        <f t="shared" si="43"/>
        <v>0</v>
      </c>
    </row>
    <row r="428" spans="1:8" x14ac:dyDescent="0.2">
      <c r="A428" s="2" t="s">
        <v>162</v>
      </c>
      <c r="B428" s="2" t="s">
        <v>163</v>
      </c>
      <c r="C428" s="2" t="s">
        <v>10</v>
      </c>
      <c r="G428" s="6">
        <f t="shared" si="42"/>
        <v>0</v>
      </c>
      <c r="H428" s="6">
        <f t="shared" si="43"/>
        <v>0</v>
      </c>
    </row>
    <row r="429" spans="1:8" x14ac:dyDescent="0.2">
      <c r="A429" s="2" t="s">
        <v>162</v>
      </c>
      <c r="B429" s="2" t="s">
        <v>163</v>
      </c>
      <c r="C429" s="2" t="s">
        <v>10</v>
      </c>
      <c r="E429" s="6">
        <v>34</v>
      </c>
      <c r="G429" s="6">
        <f t="shared" si="42"/>
        <v>34</v>
      </c>
      <c r="H429" s="6">
        <f t="shared" si="43"/>
        <v>100</v>
      </c>
    </row>
    <row r="430" spans="1:8" x14ac:dyDescent="0.2">
      <c r="A430" s="2" t="s">
        <v>162</v>
      </c>
      <c r="B430" s="2" t="s">
        <v>163</v>
      </c>
      <c r="C430" s="2" t="s">
        <v>10</v>
      </c>
      <c r="E430" s="6">
        <v>17</v>
      </c>
      <c r="G430" s="6">
        <f t="shared" si="42"/>
        <v>17</v>
      </c>
      <c r="H430" s="6">
        <f t="shared" si="43"/>
        <v>100</v>
      </c>
    </row>
    <row r="431" spans="1:8" x14ac:dyDescent="0.2">
      <c r="A431" s="2" t="s">
        <v>162</v>
      </c>
      <c r="B431" s="2" t="s">
        <v>163</v>
      </c>
      <c r="C431" s="2" t="s">
        <v>10</v>
      </c>
      <c r="G431" s="6">
        <f t="shared" si="42"/>
        <v>0</v>
      </c>
      <c r="H431" s="6">
        <f t="shared" si="43"/>
        <v>0</v>
      </c>
    </row>
    <row r="432" spans="1:8" x14ac:dyDescent="0.2">
      <c r="A432" s="2" t="s">
        <v>162</v>
      </c>
      <c r="B432" s="2" t="s">
        <v>163</v>
      </c>
      <c r="C432" s="2" t="s">
        <v>10</v>
      </c>
      <c r="G432" s="6">
        <f t="shared" si="42"/>
        <v>0</v>
      </c>
      <c r="H432" s="6">
        <f t="shared" si="43"/>
        <v>0</v>
      </c>
    </row>
    <row r="433" spans="1:8" x14ac:dyDescent="0.2">
      <c r="A433" s="2" t="s">
        <v>162</v>
      </c>
      <c r="B433" s="2" t="s">
        <v>163</v>
      </c>
      <c r="C433" s="2" t="s">
        <v>10</v>
      </c>
      <c r="G433" s="6">
        <f t="shared" si="42"/>
        <v>0</v>
      </c>
      <c r="H433" s="6">
        <f t="shared" si="43"/>
        <v>0</v>
      </c>
    </row>
    <row r="434" spans="1:8" x14ac:dyDescent="0.2">
      <c r="A434" s="2" t="s">
        <v>162</v>
      </c>
      <c r="B434" s="2" t="s">
        <v>163</v>
      </c>
      <c r="C434" s="2" t="s">
        <v>10</v>
      </c>
      <c r="E434" s="6">
        <v>-17</v>
      </c>
      <c r="G434" s="6">
        <f t="shared" si="42"/>
        <v>-17</v>
      </c>
      <c r="H434" s="6">
        <f t="shared" si="43"/>
        <v>100</v>
      </c>
    </row>
    <row r="435" spans="1:8" x14ac:dyDescent="0.2">
      <c r="A435" s="2" t="s">
        <v>162</v>
      </c>
      <c r="B435" s="2" t="s">
        <v>163</v>
      </c>
      <c r="C435" s="2" t="s">
        <v>10</v>
      </c>
      <c r="E435" s="6">
        <v>-17</v>
      </c>
      <c r="G435" s="6">
        <f t="shared" si="42"/>
        <v>-17</v>
      </c>
      <c r="H435" s="6">
        <f t="shared" si="43"/>
        <v>100</v>
      </c>
    </row>
    <row r="436" spans="1:8" x14ac:dyDescent="0.2">
      <c r="A436" s="2" t="s">
        <v>162</v>
      </c>
      <c r="B436" s="2" t="s">
        <v>163</v>
      </c>
      <c r="C436" s="2" t="s">
        <v>10</v>
      </c>
      <c r="E436" s="6">
        <v>-17</v>
      </c>
      <c r="G436" s="6">
        <f t="shared" si="42"/>
        <v>-17</v>
      </c>
      <c r="H436" s="6">
        <f t="shared" si="43"/>
        <v>100</v>
      </c>
    </row>
    <row r="437" spans="1:8" x14ac:dyDescent="0.2">
      <c r="A437" s="2" t="s">
        <v>162</v>
      </c>
      <c r="B437" s="2" t="s">
        <v>163</v>
      </c>
      <c r="C437" s="2" t="s">
        <v>10</v>
      </c>
      <c r="E437" s="6">
        <v>-17</v>
      </c>
      <c r="G437" s="6">
        <f t="shared" si="42"/>
        <v>-17</v>
      </c>
      <c r="H437" s="6">
        <f t="shared" si="43"/>
        <v>100</v>
      </c>
    </row>
    <row r="438" spans="1:8" x14ac:dyDescent="0.2">
      <c r="A438" s="2" t="s">
        <v>162</v>
      </c>
      <c r="B438" s="2" t="s">
        <v>163</v>
      </c>
      <c r="C438" s="2" t="s">
        <v>10</v>
      </c>
      <c r="E438" s="6">
        <v>17</v>
      </c>
      <c r="G438" s="6">
        <f t="shared" si="42"/>
        <v>17</v>
      </c>
      <c r="H438" s="6">
        <f t="shared" si="43"/>
        <v>100</v>
      </c>
    </row>
    <row r="439" spans="1:8" x14ac:dyDescent="0.2">
      <c r="A439" s="2" t="s">
        <v>162</v>
      </c>
      <c r="B439" s="2" t="s">
        <v>163</v>
      </c>
      <c r="C439" s="2" t="s">
        <v>157</v>
      </c>
      <c r="D439" s="6">
        <v>1</v>
      </c>
      <c r="E439" s="6">
        <v>52</v>
      </c>
      <c r="F439" s="6">
        <v>36.15</v>
      </c>
      <c r="G439" s="6">
        <f t="shared" si="42"/>
        <v>15.850000000000001</v>
      </c>
      <c r="H439" s="6">
        <f t="shared" si="43"/>
        <v>30.480769230769234</v>
      </c>
    </row>
    <row r="440" spans="1:8" x14ac:dyDescent="0.2">
      <c r="A440" s="2" t="s">
        <v>162</v>
      </c>
      <c r="B440" s="2" t="s">
        <v>163</v>
      </c>
      <c r="C440" s="2" t="s">
        <v>38</v>
      </c>
      <c r="D440" s="6">
        <v>20</v>
      </c>
      <c r="E440" s="6">
        <v>104</v>
      </c>
      <c r="F440" s="6">
        <v>35.799999999999997</v>
      </c>
      <c r="G440" s="6">
        <f t="shared" si="42"/>
        <v>68.2</v>
      </c>
      <c r="H440" s="6">
        <f t="shared" si="43"/>
        <v>65.57692307692308</v>
      </c>
    </row>
    <row r="441" spans="1:8" x14ac:dyDescent="0.2">
      <c r="A441" s="2" t="s">
        <v>162</v>
      </c>
      <c r="B441" s="2" t="s">
        <v>163</v>
      </c>
      <c r="C441" s="2" t="s">
        <v>44</v>
      </c>
      <c r="D441" s="6">
        <v>2</v>
      </c>
      <c r="E441" s="6">
        <v>3.9</v>
      </c>
      <c r="F441" s="6">
        <v>0.84</v>
      </c>
      <c r="G441" s="6">
        <f t="shared" si="42"/>
        <v>3.06</v>
      </c>
      <c r="H441" s="6">
        <f t="shared" si="43"/>
        <v>78.461538461538467</v>
      </c>
    </row>
    <row r="442" spans="1:8" x14ac:dyDescent="0.2">
      <c r="A442" s="2" t="s">
        <v>162</v>
      </c>
      <c r="B442" s="2" t="s">
        <v>163</v>
      </c>
      <c r="C442" s="2" t="s">
        <v>136</v>
      </c>
      <c r="D442" s="6">
        <v>1</v>
      </c>
      <c r="E442" s="6">
        <v>10.35</v>
      </c>
      <c r="F442" s="6">
        <v>7</v>
      </c>
      <c r="G442" s="6">
        <f t="shared" si="42"/>
        <v>3.3499999999999996</v>
      </c>
      <c r="H442" s="6">
        <f t="shared" si="43"/>
        <v>32.367149758454104</v>
      </c>
    </row>
    <row r="443" spans="1:8" x14ac:dyDescent="0.2">
      <c r="A443" s="2" t="s">
        <v>162</v>
      </c>
      <c r="B443" s="2" t="s">
        <v>163</v>
      </c>
      <c r="C443" s="2" t="s">
        <v>70</v>
      </c>
      <c r="D443" s="6">
        <v>24</v>
      </c>
      <c r="E443" s="6">
        <v>69.599999999999994</v>
      </c>
      <c r="F443" s="6">
        <v>31.2</v>
      </c>
      <c r="G443" s="6">
        <f t="shared" si="42"/>
        <v>38.399999999999991</v>
      </c>
      <c r="H443" s="6">
        <f t="shared" si="43"/>
        <v>55.172413793103438</v>
      </c>
    </row>
    <row r="444" spans="1:8" x14ac:dyDescent="0.2">
      <c r="A444" s="2" t="s">
        <v>162</v>
      </c>
      <c r="B444" s="2" t="s">
        <v>163</v>
      </c>
      <c r="C444" s="2" t="s">
        <v>164</v>
      </c>
      <c r="D444" s="6">
        <v>24</v>
      </c>
      <c r="E444" s="6">
        <v>284.39999999999998</v>
      </c>
      <c r="F444" s="6">
        <v>119.28</v>
      </c>
      <c r="G444" s="6">
        <f t="shared" si="42"/>
        <v>165.11999999999998</v>
      </c>
      <c r="H444" s="6">
        <f t="shared" si="43"/>
        <v>58.0590717299578</v>
      </c>
    </row>
    <row r="445" spans="1:8" x14ac:dyDescent="0.2">
      <c r="A445" s="2" t="s">
        <v>162</v>
      </c>
      <c r="B445" s="2" t="s">
        <v>163</v>
      </c>
      <c r="C445" s="2" t="s">
        <v>94</v>
      </c>
      <c r="D445" s="6">
        <v>108</v>
      </c>
      <c r="E445" s="6">
        <v>459</v>
      </c>
      <c r="F445" s="6">
        <v>316.44</v>
      </c>
      <c r="G445" s="6">
        <f t="shared" si="42"/>
        <v>142.56</v>
      </c>
      <c r="H445" s="6">
        <f t="shared" si="43"/>
        <v>31.058823529411768</v>
      </c>
    </row>
    <row r="446" spans="1:8" x14ac:dyDescent="0.2">
      <c r="A446" s="2" t="s">
        <v>162</v>
      </c>
      <c r="B446" s="2" t="s">
        <v>163</v>
      </c>
      <c r="C446" s="2" t="s">
        <v>13</v>
      </c>
      <c r="D446" s="6">
        <v>6</v>
      </c>
      <c r="E446" s="6">
        <v>111</v>
      </c>
      <c r="F446" s="6">
        <v>78.540000000000006</v>
      </c>
      <c r="G446" s="6">
        <f t="shared" si="42"/>
        <v>32.459999999999994</v>
      </c>
      <c r="H446" s="6">
        <f t="shared" si="43"/>
        <v>29.243243243243239</v>
      </c>
    </row>
    <row r="447" spans="1:8" x14ac:dyDescent="0.2">
      <c r="A447" s="2" t="s">
        <v>162</v>
      </c>
      <c r="B447" s="2" t="s">
        <v>163</v>
      </c>
      <c r="C447" s="2" t="s">
        <v>24</v>
      </c>
      <c r="D447" s="6">
        <v>4</v>
      </c>
      <c r="E447" s="6">
        <v>336</v>
      </c>
      <c r="F447" s="6">
        <v>168</v>
      </c>
      <c r="G447" s="6">
        <f t="shared" si="42"/>
        <v>168</v>
      </c>
      <c r="H447" s="6">
        <f t="shared" si="43"/>
        <v>50</v>
      </c>
    </row>
    <row r="448" spans="1:8" x14ac:dyDescent="0.2">
      <c r="A448" s="2" t="s">
        <v>162</v>
      </c>
      <c r="B448" s="2" t="s">
        <v>163</v>
      </c>
      <c r="C448" s="2" t="s">
        <v>25</v>
      </c>
      <c r="D448" s="6">
        <v>4</v>
      </c>
      <c r="E448" s="6">
        <v>320</v>
      </c>
      <c r="F448" s="6">
        <v>182</v>
      </c>
      <c r="G448" s="6">
        <f t="shared" si="42"/>
        <v>138</v>
      </c>
      <c r="H448" s="6">
        <f t="shared" si="43"/>
        <v>43.125</v>
      </c>
    </row>
    <row r="449" spans="1:8" x14ac:dyDescent="0.2">
      <c r="A449" s="2" t="s">
        <v>162</v>
      </c>
      <c r="B449" s="2" t="s">
        <v>163</v>
      </c>
      <c r="C449" s="2" t="s">
        <v>170</v>
      </c>
      <c r="D449" s="6">
        <v>6</v>
      </c>
      <c r="E449" s="6">
        <v>168.75</v>
      </c>
      <c r="F449" s="6">
        <v>201.6</v>
      </c>
      <c r="G449" s="6">
        <f t="shared" si="42"/>
        <v>-32.849999999999994</v>
      </c>
      <c r="H449" s="6">
        <f t="shared" si="43"/>
        <v>-19.466666666666661</v>
      </c>
    </row>
    <row r="450" spans="1:8" x14ac:dyDescent="0.2">
      <c r="A450" s="2" t="s">
        <v>162</v>
      </c>
      <c r="B450" s="2" t="s">
        <v>163</v>
      </c>
      <c r="C450" s="2" t="s">
        <v>275</v>
      </c>
      <c r="D450" s="6">
        <v>6</v>
      </c>
      <c r="E450" s="6">
        <v>85.5</v>
      </c>
      <c r="F450" s="6">
        <v>50.4</v>
      </c>
      <c r="G450" s="6">
        <f t="shared" si="42"/>
        <v>35.1</v>
      </c>
      <c r="H450" s="6">
        <f t="shared" si="43"/>
        <v>41.05263157894737</v>
      </c>
    </row>
    <row r="451" spans="1:8" x14ac:dyDescent="0.2">
      <c r="A451" s="2" t="s">
        <v>162</v>
      </c>
      <c r="B451" s="2" t="s">
        <v>163</v>
      </c>
      <c r="C451" s="2" t="s">
        <v>720</v>
      </c>
      <c r="D451" s="6">
        <v>1</v>
      </c>
      <c r="E451" s="6">
        <v>82.75</v>
      </c>
      <c r="F451" s="6">
        <v>47.6</v>
      </c>
      <c r="G451" s="6">
        <f t="shared" si="42"/>
        <v>35.15</v>
      </c>
      <c r="H451" s="6">
        <f t="shared" si="43"/>
        <v>42.477341389728096</v>
      </c>
    </row>
    <row r="452" spans="1:8" x14ac:dyDescent="0.2">
      <c r="A452" s="2" t="s">
        <v>162</v>
      </c>
      <c r="B452" s="2" t="s">
        <v>163</v>
      </c>
      <c r="C452" s="2" t="s">
        <v>726</v>
      </c>
      <c r="D452" s="6">
        <v>1</v>
      </c>
      <c r="E452" s="6">
        <v>6</v>
      </c>
      <c r="F452" s="6">
        <v>3.22</v>
      </c>
      <c r="G452" s="6">
        <f t="shared" si="42"/>
        <v>2.78</v>
      </c>
      <c r="H452" s="6">
        <f t="shared" si="43"/>
        <v>46.333333333333329</v>
      </c>
    </row>
    <row r="453" spans="1:8" customFormat="1" ht="15" x14ac:dyDescent="0.25">
      <c r="D453" s="10"/>
      <c r="E453" s="10"/>
      <c r="F453" s="10"/>
      <c r="G453" s="10"/>
      <c r="H453" s="10"/>
    </row>
    <row r="454" spans="1:8" s="4" customFormat="1" x14ac:dyDescent="0.2">
      <c r="A454" s="3" t="s">
        <v>10</v>
      </c>
      <c r="B454" s="3" t="s">
        <v>10</v>
      </c>
      <c r="C454" s="3" t="s">
        <v>10</v>
      </c>
      <c r="D454" s="5">
        <f>SUBTOTAL(9, D422:D453)</f>
        <v>208</v>
      </c>
      <c r="E454" s="5">
        <f>SUBTOTAL(9, E422:E453)</f>
        <v>2093.25</v>
      </c>
      <c r="F454" s="5">
        <f>SUBTOTAL(9, F422:F453)</f>
        <v>1278.07</v>
      </c>
      <c r="G454" s="5">
        <f>SUBTOTAL(9, G422:G453)</f>
        <v>815.18</v>
      </c>
      <c r="H454" s="5">
        <f>IF(E454&lt;&gt;0, ((E454-F454)/E454)*100, 0)</f>
        <v>38.943270034635141</v>
      </c>
    </row>
    <row r="455" spans="1:8" customFormat="1" ht="15" x14ac:dyDescent="0.25">
      <c r="D455" s="10"/>
      <c r="E455" s="10"/>
      <c r="F455" s="10"/>
      <c r="G455" s="10"/>
      <c r="H455" s="10"/>
    </row>
    <row r="456" spans="1:8" x14ac:dyDescent="0.2">
      <c r="A456" s="2" t="s">
        <v>727</v>
      </c>
      <c r="B456" s="2" t="s">
        <v>728</v>
      </c>
      <c r="C456" s="2" t="s">
        <v>10</v>
      </c>
      <c r="G456" s="6">
        <f t="shared" ref="G456:G462" si="44">E456-F456</f>
        <v>0</v>
      </c>
      <c r="H456" s="6">
        <f t="shared" ref="H456:H462" si="45">IF(E456&lt;&gt;0, ((E456-F456)/E456)*100, 0)</f>
        <v>0</v>
      </c>
    </row>
    <row r="457" spans="1:8" x14ac:dyDescent="0.2">
      <c r="A457" s="2" t="s">
        <v>727</v>
      </c>
      <c r="B457" s="2" t="s">
        <v>728</v>
      </c>
      <c r="C457" s="2" t="s">
        <v>10</v>
      </c>
      <c r="G457" s="6">
        <f t="shared" si="44"/>
        <v>0</v>
      </c>
      <c r="H457" s="6">
        <f t="shared" si="45"/>
        <v>0</v>
      </c>
    </row>
    <row r="458" spans="1:8" x14ac:dyDescent="0.2">
      <c r="A458" s="2" t="s">
        <v>727</v>
      </c>
      <c r="B458" s="2" t="s">
        <v>728</v>
      </c>
      <c r="C458" s="2" t="s">
        <v>10</v>
      </c>
      <c r="E458" s="6">
        <v>17</v>
      </c>
      <c r="G458" s="6">
        <f t="shared" si="44"/>
        <v>17</v>
      </c>
      <c r="H458" s="6">
        <f t="shared" si="45"/>
        <v>100</v>
      </c>
    </row>
    <row r="459" spans="1:8" x14ac:dyDescent="0.2">
      <c r="A459" s="2" t="s">
        <v>727</v>
      </c>
      <c r="B459" s="2" t="s">
        <v>728</v>
      </c>
      <c r="C459" s="2" t="s">
        <v>10</v>
      </c>
      <c r="E459" s="6">
        <v>-17</v>
      </c>
      <c r="G459" s="6">
        <f t="shared" si="44"/>
        <v>-17</v>
      </c>
      <c r="H459" s="6">
        <f t="shared" si="45"/>
        <v>100</v>
      </c>
    </row>
    <row r="460" spans="1:8" x14ac:dyDescent="0.2">
      <c r="A460" s="2" t="s">
        <v>727</v>
      </c>
      <c r="B460" s="2" t="s">
        <v>728</v>
      </c>
      <c r="C460" s="2" t="s">
        <v>101</v>
      </c>
      <c r="D460" s="6">
        <v>16</v>
      </c>
      <c r="E460" s="6">
        <v>115.2</v>
      </c>
      <c r="F460" s="6">
        <v>87.52</v>
      </c>
      <c r="G460" s="6">
        <f t="shared" si="44"/>
        <v>27.680000000000007</v>
      </c>
      <c r="H460" s="6">
        <f t="shared" si="45"/>
        <v>24.027777777777786</v>
      </c>
    </row>
    <row r="461" spans="1:8" x14ac:dyDescent="0.2">
      <c r="A461" s="2" t="s">
        <v>727</v>
      </c>
      <c r="B461" s="2" t="s">
        <v>728</v>
      </c>
      <c r="C461" s="2" t="s">
        <v>119</v>
      </c>
      <c r="D461" s="6">
        <v>20</v>
      </c>
      <c r="E461" s="6">
        <v>85</v>
      </c>
      <c r="F461" s="6">
        <v>40.6</v>
      </c>
      <c r="G461" s="6">
        <f t="shared" si="44"/>
        <v>44.4</v>
      </c>
      <c r="H461" s="6">
        <f t="shared" si="45"/>
        <v>52.235294117647058</v>
      </c>
    </row>
    <row r="462" spans="1:8" x14ac:dyDescent="0.2">
      <c r="A462" s="2" t="s">
        <v>727</v>
      </c>
      <c r="B462" s="2" t="s">
        <v>728</v>
      </c>
      <c r="C462" s="2" t="s">
        <v>276</v>
      </c>
      <c r="D462" s="6">
        <v>20</v>
      </c>
      <c r="E462" s="6">
        <v>85</v>
      </c>
      <c r="F462" s="6">
        <v>39.200000000000003</v>
      </c>
      <c r="G462" s="6">
        <f t="shared" si="44"/>
        <v>45.8</v>
      </c>
      <c r="H462" s="6">
        <f t="shared" si="45"/>
        <v>53.882352941176471</v>
      </c>
    </row>
    <row r="463" spans="1:8" customFormat="1" ht="15" x14ac:dyDescent="0.25">
      <c r="D463" s="10"/>
      <c r="E463" s="10"/>
      <c r="F463" s="10"/>
      <c r="G463" s="10"/>
      <c r="H463" s="10"/>
    </row>
    <row r="464" spans="1:8" s="4" customFormat="1" x14ac:dyDescent="0.2">
      <c r="A464" s="3" t="s">
        <v>10</v>
      </c>
      <c r="B464" s="3" t="s">
        <v>10</v>
      </c>
      <c r="C464" s="3" t="s">
        <v>10</v>
      </c>
      <c r="D464" s="5">
        <f>SUBTOTAL(9, D456:D463)</f>
        <v>56</v>
      </c>
      <c r="E464" s="5">
        <f>SUBTOTAL(9, E456:E463)</f>
        <v>285.2</v>
      </c>
      <c r="F464" s="5">
        <f>SUBTOTAL(9, F456:F463)</f>
        <v>167.32</v>
      </c>
      <c r="G464" s="5">
        <f>SUBTOTAL(9, G456:G463)</f>
        <v>117.88000000000001</v>
      </c>
      <c r="H464" s="5">
        <f>IF(E464&lt;&gt;0, ((E464-F464)/E464)*100, 0)</f>
        <v>41.332398316970547</v>
      </c>
    </row>
    <row r="465" spans="1:8" customFormat="1" ht="15" x14ac:dyDescent="0.25">
      <c r="D465" s="10"/>
      <c r="E465" s="10"/>
      <c r="F465" s="10"/>
      <c r="G465" s="10"/>
      <c r="H465" s="10"/>
    </row>
    <row r="466" spans="1:8" x14ac:dyDescent="0.2">
      <c r="A466" s="2" t="s">
        <v>168</v>
      </c>
      <c r="B466" s="2" t="s">
        <v>169</v>
      </c>
      <c r="C466" s="2" t="s">
        <v>10</v>
      </c>
      <c r="G466" s="6">
        <f t="shared" ref="G466:G472" si="46">E466-F466</f>
        <v>0</v>
      </c>
      <c r="H466" s="6">
        <f t="shared" ref="H466:H472" si="47">IF(E466&lt;&gt;0, ((E466-F466)/E466)*100, 0)</f>
        <v>0</v>
      </c>
    </row>
    <row r="467" spans="1:8" x14ac:dyDescent="0.2">
      <c r="A467" s="2" t="s">
        <v>168</v>
      </c>
      <c r="B467" s="2" t="s">
        <v>169</v>
      </c>
      <c r="C467" s="2" t="s">
        <v>10</v>
      </c>
      <c r="G467" s="6">
        <f t="shared" si="46"/>
        <v>0</v>
      </c>
      <c r="H467" s="6">
        <f t="shared" si="47"/>
        <v>0</v>
      </c>
    </row>
    <row r="468" spans="1:8" x14ac:dyDescent="0.2">
      <c r="A468" s="2" t="s">
        <v>168</v>
      </c>
      <c r="B468" s="2" t="s">
        <v>169</v>
      </c>
      <c r="C468" s="2" t="s">
        <v>10</v>
      </c>
      <c r="G468" s="6">
        <f t="shared" si="46"/>
        <v>0</v>
      </c>
      <c r="H468" s="6">
        <f t="shared" si="47"/>
        <v>0</v>
      </c>
    </row>
    <row r="469" spans="1:8" x14ac:dyDescent="0.2">
      <c r="A469" s="2" t="s">
        <v>168</v>
      </c>
      <c r="B469" s="2" t="s">
        <v>169</v>
      </c>
      <c r="C469" s="2" t="s">
        <v>181</v>
      </c>
      <c r="D469" s="6">
        <v>1</v>
      </c>
      <c r="E469" s="6">
        <v>11</v>
      </c>
      <c r="F469" s="6">
        <v>7</v>
      </c>
      <c r="G469" s="6">
        <f t="shared" si="46"/>
        <v>4</v>
      </c>
      <c r="H469" s="6">
        <f t="shared" si="47"/>
        <v>36.363636363636367</v>
      </c>
    </row>
    <row r="470" spans="1:8" x14ac:dyDescent="0.2">
      <c r="A470" s="2" t="s">
        <v>168</v>
      </c>
      <c r="B470" s="2" t="s">
        <v>169</v>
      </c>
      <c r="C470" s="2" t="s">
        <v>14</v>
      </c>
      <c r="D470" s="6">
        <v>6</v>
      </c>
      <c r="E470" s="6">
        <v>84</v>
      </c>
      <c r="F470" s="6">
        <v>50.4</v>
      </c>
      <c r="G470" s="6">
        <f t="shared" si="46"/>
        <v>33.6</v>
      </c>
      <c r="H470" s="6">
        <f t="shared" si="47"/>
        <v>40</v>
      </c>
    </row>
    <row r="471" spans="1:8" x14ac:dyDescent="0.2">
      <c r="A471" s="2" t="s">
        <v>168</v>
      </c>
      <c r="B471" s="2" t="s">
        <v>169</v>
      </c>
      <c r="C471" s="2" t="s">
        <v>170</v>
      </c>
      <c r="D471" s="6">
        <v>1</v>
      </c>
      <c r="E471" s="6">
        <v>56.25</v>
      </c>
      <c r="F471" s="6">
        <v>33.6</v>
      </c>
      <c r="G471" s="6">
        <f t="shared" si="46"/>
        <v>22.65</v>
      </c>
      <c r="H471" s="6">
        <f t="shared" si="47"/>
        <v>40.266666666666659</v>
      </c>
    </row>
    <row r="472" spans="1:8" x14ac:dyDescent="0.2">
      <c r="A472" s="2" t="s">
        <v>168</v>
      </c>
      <c r="B472" s="2" t="s">
        <v>169</v>
      </c>
      <c r="C472" s="2" t="s">
        <v>465</v>
      </c>
      <c r="D472" s="6">
        <v>12</v>
      </c>
      <c r="E472" s="6">
        <v>48</v>
      </c>
      <c r="F472" s="6">
        <v>21.96</v>
      </c>
      <c r="G472" s="6">
        <f t="shared" si="46"/>
        <v>26.04</v>
      </c>
      <c r="H472" s="6">
        <f t="shared" si="47"/>
        <v>54.25</v>
      </c>
    </row>
    <row r="473" spans="1:8" customFormat="1" ht="15" x14ac:dyDescent="0.25">
      <c r="D473" s="10"/>
      <c r="E473" s="10"/>
      <c r="F473" s="10"/>
      <c r="G473" s="10"/>
      <c r="H473" s="10"/>
    </row>
    <row r="474" spans="1:8" s="4" customFormat="1" x14ac:dyDescent="0.2">
      <c r="A474" s="3" t="s">
        <v>10</v>
      </c>
      <c r="B474" s="3" t="s">
        <v>10</v>
      </c>
      <c r="C474" s="3" t="s">
        <v>10</v>
      </c>
      <c r="D474" s="5">
        <f>SUBTOTAL(9, D466:D473)</f>
        <v>20</v>
      </c>
      <c r="E474" s="5">
        <f>SUBTOTAL(9, E466:E473)</f>
        <v>199.25</v>
      </c>
      <c r="F474" s="5">
        <f>SUBTOTAL(9, F466:F473)</f>
        <v>112.96000000000001</v>
      </c>
      <c r="G474" s="5">
        <f>SUBTOTAL(9, G466:G473)</f>
        <v>86.289999999999992</v>
      </c>
      <c r="H474" s="5">
        <f>IF(E474&lt;&gt;0, ((E474-F474)/E474)*100, 0)</f>
        <v>43.307402760351316</v>
      </c>
    </row>
    <row r="475" spans="1:8" customFormat="1" ht="15" x14ac:dyDescent="0.25">
      <c r="D475" s="10"/>
      <c r="E475" s="10"/>
      <c r="F475" s="10"/>
      <c r="G475" s="10"/>
      <c r="H475" s="10"/>
    </row>
    <row r="476" spans="1:8" x14ac:dyDescent="0.2">
      <c r="A476" s="2" t="s">
        <v>729</v>
      </c>
      <c r="B476" s="2" t="s">
        <v>730</v>
      </c>
      <c r="C476" s="2" t="s">
        <v>10</v>
      </c>
      <c r="G476" s="6">
        <f>E476-F476</f>
        <v>0</v>
      </c>
      <c r="H476" s="6">
        <f>IF(E476&lt;&gt;0, ((E476-F476)/E476)*100, 0)</f>
        <v>0</v>
      </c>
    </row>
    <row r="477" spans="1:8" x14ac:dyDescent="0.2">
      <c r="A477" s="2" t="s">
        <v>729</v>
      </c>
      <c r="B477" s="2" t="s">
        <v>730</v>
      </c>
      <c r="C477" s="2" t="s">
        <v>10</v>
      </c>
      <c r="G477" s="6">
        <f>E477-F477</f>
        <v>0</v>
      </c>
      <c r="H477" s="6">
        <f>IF(E477&lt;&gt;0, ((E477-F477)/E477)*100, 0)</f>
        <v>0</v>
      </c>
    </row>
    <row r="478" spans="1:8" x14ac:dyDescent="0.2">
      <c r="A478" s="2" t="s">
        <v>729</v>
      </c>
      <c r="B478" s="2" t="s">
        <v>730</v>
      </c>
      <c r="C478" s="2" t="s">
        <v>10</v>
      </c>
      <c r="E478" s="6">
        <v>15</v>
      </c>
      <c r="G478" s="6">
        <f>E478-F478</f>
        <v>15</v>
      </c>
      <c r="H478" s="6">
        <f>IF(E478&lt;&gt;0, ((E478-F478)/E478)*100, 0)</f>
        <v>100</v>
      </c>
    </row>
    <row r="479" spans="1:8" x14ac:dyDescent="0.2">
      <c r="A479" s="2" t="s">
        <v>729</v>
      </c>
      <c r="B479" s="2" t="s">
        <v>730</v>
      </c>
      <c r="C479" s="2" t="s">
        <v>10</v>
      </c>
      <c r="G479" s="6">
        <f>E479-F479</f>
        <v>0</v>
      </c>
      <c r="H479" s="6">
        <f>IF(E479&lt;&gt;0, ((E479-F479)/E479)*100, 0)</f>
        <v>0</v>
      </c>
    </row>
    <row r="480" spans="1:8" x14ac:dyDescent="0.2">
      <c r="A480" s="2" t="s">
        <v>729</v>
      </c>
      <c r="B480" s="2" t="s">
        <v>730</v>
      </c>
      <c r="C480" s="2" t="s">
        <v>17</v>
      </c>
      <c r="D480" s="6">
        <v>10</v>
      </c>
      <c r="E480" s="6">
        <v>87.5</v>
      </c>
      <c r="F480" s="6">
        <v>37.5</v>
      </c>
      <c r="G480" s="6">
        <f>E480-F480</f>
        <v>50</v>
      </c>
      <c r="H480" s="6">
        <f>IF(E480&lt;&gt;0, ((E480-F480)/E480)*100, 0)</f>
        <v>57.142857142857139</v>
      </c>
    </row>
    <row r="481" spans="1:8" customFormat="1" ht="15" x14ac:dyDescent="0.25">
      <c r="D481" s="10"/>
      <c r="E481" s="10"/>
      <c r="F481" s="10"/>
      <c r="G481" s="10"/>
      <c r="H481" s="10"/>
    </row>
    <row r="482" spans="1:8" s="4" customFormat="1" x14ac:dyDescent="0.2">
      <c r="A482" s="3" t="s">
        <v>10</v>
      </c>
      <c r="B482" s="3" t="s">
        <v>10</v>
      </c>
      <c r="C482" s="3" t="s">
        <v>10</v>
      </c>
      <c r="D482" s="5">
        <f>SUBTOTAL(9, D476:D481)</f>
        <v>10</v>
      </c>
      <c r="E482" s="5">
        <f>SUBTOTAL(9, E476:E481)</f>
        <v>102.5</v>
      </c>
      <c r="F482" s="5">
        <f>SUBTOTAL(9, F476:F481)</f>
        <v>37.5</v>
      </c>
      <c r="G482" s="5">
        <f>SUBTOTAL(9, G476:G481)</f>
        <v>65</v>
      </c>
      <c r="H482" s="5">
        <f>IF(E482&lt;&gt;0, ((E482-F482)/E482)*100, 0)</f>
        <v>63.414634146341463</v>
      </c>
    </row>
    <row r="483" spans="1:8" customFormat="1" ht="15" x14ac:dyDescent="0.25">
      <c r="D483" s="10"/>
      <c r="E483" s="10"/>
      <c r="F483" s="10"/>
      <c r="G483" s="10"/>
      <c r="H483" s="10"/>
    </row>
    <row r="484" spans="1:8" x14ac:dyDescent="0.2">
      <c r="A484" s="2" t="s">
        <v>731</v>
      </c>
      <c r="B484" s="2" t="s">
        <v>732</v>
      </c>
      <c r="C484" s="2" t="s">
        <v>10</v>
      </c>
      <c r="G484" s="6">
        <f t="shared" ref="G484:G490" si="48">E484-F484</f>
        <v>0</v>
      </c>
      <c r="H484" s="6">
        <f t="shared" ref="H484:H490" si="49">IF(E484&lt;&gt;0, ((E484-F484)/E484)*100, 0)</f>
        <v>0</v>
      </c>
    </row>
    <row r="485" spans="1:8" x14ac:dyDescent="0.2">
      <c r="A485" s="2" t="s">
        <v>731</v>
      </c>
      <c r="B485" s="2" t="s">
        <v>732</v>
      </c>
      <c r="C485" s="2" t="s">
        <v>10</v>
      </c>
      <c r="E485" s="6">
        <v>15</v>
      </c>
      <c r="G485" s="6">
        <f t="shared" si="48"/>
        <v>15</v>
      </c>
      <c r="H485" s="6">
        <f t="shared" si="49"/>
        <v>100</v>
      </c>
    </row>
    <row r="486" spans="1:8" x14ac:dyDescent="0.2">
      <c r="A486" s="2" t="s">
        <v>731</v>
      </c>
      <c r="B486" s="2" t="s">
        <v>732</v>
      </c>
      <c r="C486" s="2" t="s">
        <v>10</v>
      </c>
      <c r="G486" s="6">
        <f t="shared" si="48"/>
        <v>0</v>
      </c>
      <c r="H486" s="6">
        <f t="shared" si="49"/>
        <v>0</v>
      </c>
    </row>
    <row r="487" spans="1:8" x14ac:dyDescent="0.2">
      <c r="A487" s="2" t="s">
        <v>731</v>
      </c>
      <c r="B487" s="2" t="s">
        <v>732</v>
      </c>
      <c r="C487" s="2" t="s">
        <v>10</v>
      </c>
      <c r="E487" s="6">
        <v>-15</v>
      </c>
      <c r="G487" s="6">
        <f t="shared" si="48"/>
        <v>-15</v>
      </c>
      <c r="H487" s="6">
        <f t="shared" si="49"/>
        <v>100</v>
      </c>
    </row>
    <row r="488" spans="1:8" x14ac:dyDescent="0.2">
      <c r="A488" s="2" t="s">
        <v>731</v>
      </c>
      <c r="B488" s="2" t="s">
        <v>732</v>
      </c>
      <c r="C488" s="2" t="s">
        <v>41</v>
      </c>
      <c r="D488" s="6">
        <v>16</v>
      </c>
      <c r="E488" s="6">
        <v>123.2</v>
      </c>
      <c r="F488" s="6">
        <v>87.52</v>
      </c>
      <c r="G488" s="6">
        <f t="shared" si="48"/>
        <v>35.680000000000007</v>
      </c>
      <c r="H488" s="6">
        <f t="shared" si="49"/>
        <v>28.961038961038966</v>
      </c>
    </row>
    <row r="489" spans="1:8" x14ac:dyDescent="0.2">
      <c r="A489" s="2" t="s">
        <v>731</v>
      </c>
      <c r="B489" s="2" t="s">
        <v>732</v>
      </c>
      <c r="C489" s="2" t="s">
        <v>101</v>
      </c>
      <c r="D489" s="6">
        <v>16</v>
      </c>
      <c r="E489" s="6">
        <v>123.2</v>
      </c>
      <c r="F489" s="6">
        <v>87.52</v>
      </c>
      <c r="G489" s="6">
        <f t="shared" si="48"/>
        <v>35.680000000000007</v>
      </c>
      <c r="H489" s="6">
        <f t="shared" si="49"/>
        <v>28.961038961038966</v>
      </c>
    </row>
    <row r="490" spans="1:8" x14ac:dyDescent="0.2">
      <c r="A490" s="2" t="s">
        <v>731</v>
      </c>
      <c r="B490" s="2" t="s">
        <v>732</v>
      </c>
      <c r="C490" s="2" t="s">
        <v>42</v>
      </c>
      <c r="D490" s="6">
        <v>16</v>
      </c>
      <c r="E490" s="6">
        <v>123.2</v>
      </c>
      <c r="F490" s="6">
        <v>87.52</v>
      </c>
      <c r="G490" s="6">
        <f t="shared" si="48"/>
        <v>35.680000000000007</v>
      </c>
      <c r="H490" s="6">
        <f t="shared" si="49"/>
        <v>28.961038961038966</v>
      </c>
    </row>
    <row r="491" spans="1:8" customFormat="1" ht="15" x14ac:dyDescent="0.25">
      <c r="D491" s="10"/>
      <c r="E491" s="10"/>
      <c r="F491" s="10"/>
      <c r="G491" s="10"/>
      <c r="H491" s="10"/>
    </row>
    <row r="492" spans="1:8" s="4" customFormat="1" x14ac:dyDescent="0.2">
      <c r="A492" s="3" t="s">
        <v>10</v>
      </c>
      <c r="B492" s="3" t="s">
        <v>10</v>
      </c>
      <c r="C492" s="3" t="s">
        <v>10</v>
      </c>
      <c r="D492" s="5">
        <f>SUBTOTAL(9, D484:D491)</f>
        <v>48</v>
      </c>
      <c r="E492" s="5">
        <f>SUBTOTAL(9, E484:E491)</f>
        <v>369.6</v>
      </c>
      <c r="F492" s="5">
        <f>SUBTOTAL(9, F484:F491)</f>
        <v>262.56</v>
      </c>
      <c r="G492" s="5">
        <f>SUBTOTAL(9, G484:G491)</f>
        <v>107.04000000000002</v>
      </c>
      <c r="H492" s="5">
        <f>IF(E492&lt;&gt;0, ((E492-F492)/E492)*100, 0)</f>
        <v>28.961038961038966</v>
      </c>
    </row>
    <row r="493" spans="1:8" customFormat="1" ht="15" x14ac:dyDescent="0.25">
      <c r="D493" s="10"/>
      <c r="E493" s="10"/>
      <c r="F493" s="10"/>
      <c r="G493" s="10"/>
      <c r="H493" s="10"/>
    </row>
    <row r="494" spans="1:8" x14ac:dyDescent="0.2">
      <c r="A494" s="2" t="s">
        <v>733</v>
      </c>
      <c r="B494" s="2" t="s">
        <v>734</v>
      </c>
      <c r="C494" s="2" t="s">
        <v>10</v>
      </c>
      <c r="G494" s="6">
        <f t="shared" ref="G494:G500" si="50">E494-F494</f>
        <v>0</v>
      </c>
      <c r="H494" s="6">
        <f t="shared" ref="H494:H500" si="51">IF(E494&lt;&gt;0, ((E494-F494)/E494)*100, 0)</f>
        <v>0</v>
      </c>
    </row>
    <row r="495" spans="1:8" x14ac:dyDescent="0.2">
      <c r="A495" s="2" t="s">
        <v>733</v>
      </c>
      <c r="B495" s="2" t="s">
        <v>734</v>
      </c>
      <c r="C495" s="2" t="s">
        <v>10</v>
      </c>
      <c r="G495" s="6">
        <f t="shared" si="50"/>
        <v>0</v>
      </c>
      <c r="H495" s="6">
        <f t="shared" si="51"/>
        <v>0</v>
      </c>
    </row>
    <row r="496" spans="1:8" x14ac:dyDescent="0.2">
      <c r="A496" s="2" t="s">
        <v>733</v>
      </c>
      <c r="B496" s="2" t="s">
        <v>734</v>
      </c>
      <c r="C496" s="2" t="s">
        <v>10</v>
      </c>
      <c r="G496" s="6">
        <f t="shared" si="50"/>
        <v>0</v>
      </c>
      <c r="H496" s="6">
        <f t="shared" si="51"/>
        <v>0</v>
      </c>
    </row>
    <row r="497" spans="1:8" x14ac:dyDescent="0.2">
      <c r="A497" s="2" t="s">
        <v>733</v>
      </c>
      <c r="B497" s="2" t="s">
        <v>734</v>
      </c>
      <c r="C497" s="2" t="s">
        <v>10</v>
      </c>
      <c r="G497" s="6">
        <f t="shared" si="50"/>
        <v>0</v>
      </c>
      <c r="H497" s="6">
        <f t="shared" si="51"/>
        <v>0</v>
      </c>
    </row>
    <row r="498" spans="1:8" x14ac:dyDescent="0.2">
      <c r="A498" s="2" t="s">
        <v>733</v>
      </c>
      <c r="B498" s="2" t="s">
        <v>734</v>
      </c>
      <c r="C498" s="2" t="s">
        <v>41</v>
      </c>
      <c r="D498" s="6">
        <v>48</v>
      </c>
      <c r="E498" s="6">
        <v>369.6</v>
      </c>
      <c r="F498" s="6">
        <v>262.56</v>
      </c>
      <c r="G498" s="6">
        <f t="shared" si="50"/>
        <v>107.04000000000002</v>
      </c>
      <c r="H498" s="6">
        <f t="shared" si="51"/>
        <v>28.961038961038966</v>
      </c>
    </row>
    <row r="499" spans="1:8" x14ac:dyDescent="0.2">
      <c r="A499" s="2" t="s">
        <v>733</v>
      </c>
      <c r="B499" s="2" t="s">
        <v>734</v>
      </c>
      <c r="C499" s="2" t="s">
        <v>101</v>
      </c>
      <c r="D499" s="6">
        <v>48</v>
      </c>
      <c r="E499" s="6">
        <v>369.6</v>
      </c>
      <c r="F499" s="6">
        <v>262.56</v>
      </c>
      <c r="G499" s="6">
        <f t="shared" si="50"/>
        <v>107.04000000000002</v>
      </c>
      <c r="H499" s="6">
        <f t="shared" si="51"/>
        <v>28.961038961038966</v>
      </c>
    </row>
    <row r="500" spans="1:8" x14ac:dyDescent="0.2">
      <c r="A500" s="2" t="s">
        <v>733</v>
      </c>
      <c r="B500" s="2" t="s">
        <v>734</v>
      </c>
      <c r="C500" s="2" t="s">
        <v>42</v>
      </c>
      <c r="D500" s="6">
        <v>32</v>
      </c>
      <c r="E500" s="6">
        <v>246.4</v>
      </c>
      <c r="F500" s="6">
        <v>175.04</v>
      </c>
      <c r="G500" s="6">
        <f t="shared" si="50"/>
        <v>71.360000000000014</v>
      </c>
      <c r="H500" s="6">
        <f t="shared" si="51"/>
        <v>28.961038961038966</v>
      </c>
    </row>
    <row r="501" spans="1:8" customFormat="1" ht="15" x14ac:dyDescent="0.25">
      <c r="D501" s="10"/>
      <c r="E501" s="10"/>
      <c r="F501" s="10"/>
      <c r="G501" s="10"/>
      <c r="H501" s="10"/>
    </row>
    <row r="502" spans="1:8" s="4" customFormat="1" x14ac:dyDescent="0.2">
      <c r="A502" s="3" t="s">
        <v>10</v>
      </c>
      <c r="B502" s="3" t="s">
        <v>10</v>
      </c>
      <c r="C502" s="3" t="s">
        <v>10</v>
      </c>
      <c r="D502" s="5">
        <f>SUBTOTAL(9, D494:D501)</f>
        <v>128</v>
      </c>
      <c r="E502" s="5">
        <f>SUBTOTAL(9, E494:E501)</f>
        <v>985.6</v>
      </c>
      <c r="F502" s="5">
        <f>SUBTOTAL(9, F494:F501)</f>
        <v>700.16</v>
      </c>
      <c r="G502" s="5">
        <f>SUBTOTAL(9, G494:G501)</f>
        <v>285.44000000000005</v>
      </c>
      <c r="H502" s="5">
        <f>IF(E502&lt;&gt;0, ((E502-F502)/E502)*100, 0)</f>
        <v>28.961038961038966</v>
      </c>
    </row>
    <row r="503" spans="1:8" customFormat="1" ht="15" x14ac:dyDescent="0.25">
      <c r="D503" s="10"/>
      <c r="E503" s="10"/>
      <c r="F503" s="10"/>
      <c r="G503" s="10"/>
      <c r="H503" s="10"/>
    </row>
    <row r="504" spans="1:8" x14ac:dyDescent="0.2">
      <c r="A504" s="2" t="s">
        <v>175</v>
      </c>
      <c r="B504" s="2" t="s">
        <v>176</v>
      </c>
      <c r="C504" s="2" t="s">
        <v>10</v>
      </c>
      <c r="G504" s="6">
        <f>E504-F504</f>
        <v>0</v>
      </c>
      <c r="H504" s="6">
        <f>IF(E504&lt;&gt;0, ((E504-F504)/E504)*100, 0)</f>
        <v>0</v>
      </c>
    </row>
    <row r="505" spans="1:8" x14ac:dyDescent="0.2">
      <c r="A505" s="2" t="s">
        <v>175</v>
      </c>
      <c r="B505" s="2" t="s">
        <v>176</v>
      </c>
      <c r="C505" s="2" t="s">
        <v>10</v>
      </c>
      <c r="G505" s="6">
        <f>E505-F505</f>
        <v>0</v>
      </c>
      <c r="H505" s="6">
        <f>IF(E505&lt;&gt;0, ((E505-F505)/E505)*100, 0)</f>
        <v>0</v>
      </c>
    </row>
    <row r="506" spans="1:8" x14ac:dyDescent="0.2">
      <c r="A506" s="2" t="s">
        <v>175</v>
      </c>
      <c r="B506" s="2" t="s">
        <v>176</v>
      </c>
      <c r="C506" s="2" t="s">
        <v>42</v>
      </c>
      <c r="D506" s="6">
        <v>16</v>
      </c>
      <c r="E506" s="6">
        <v>123.2</v>
      </c>
      <c r="F506" s="6">
        <v>87.52</v>
      </c>
      <c r="G506" s="6">
        <f>E506-F506</f>
        <v>35.680000000000007</v>
      </c>
      <c r="H506" s="6">
        <f>IF(E506&lt;&gt;0, ((E506-F506)/E506)*100, 0)</f>
        <v>28.961038961038966</v>
      </c>
    </row>
    <row r="507" spans="1:8" customFormat="1" ht="15" x14ac:dyDescent="0.25">
      <c r="D507" s="10"/>
      <c r="E507" s="10"/>
      <c r="F507" s="10"/>
      <c r="G507" s="10"/>
      <c r="H507" s="10"/>
    </row>
    <row r="508" spans="1:8" s="4" customFormat="1" x14ac:dyDescent="0.2">
      <c r="A508" s="3" t="s">
        <v>10</v>
      </c>
      <c r="B508" s="3" t="s">
        <v>10</v>
      </c>
      <c r="C508" s="3" t="s">
        <v>10</v>
      </c>
      <c r="D508" s="5">
        <f>SUBTOTAL(9, D504:D507)</f>
        <v>16</v>
      </c>
      <c r="E508" s="5">
        <f>SUBTOTAL(9, E504:E507)</f>
        <v>123.2</v>
      </c>
      <c r="F508" s="5">
        <f>SUBTOTAL(9, F504:F507)</f>
        <v>87.52</v>
      </c>
      <c r="G508" s="5">
        <f>SUBTOTAL(9, G504:G507)</f>
        <v>35.680000000000007</v>
      </c>
      <c r="H508" s="5">
        <f>IF(E508&lt;&gt;0, ((E508-F508)/E508)*100, 0)</f>
        <v>28.961038961038966</v>
      </c>
    </row>
    <row r="509" spans="1:8" customFormat="1" ht="15" x14ac:dyDescent="0.25">
      <c r="D509" s="10"/>
      <c r="E509" s="10"/>
      <c r="F509" s="10"/>
      <c r="G509" s="10"/>
      <c r="H509" s="10"/>
    </row>
    <row r="510" spans="1:8" x14ac:dyDescent="0.2">
      <c r="A510" s="2" t="s">
        <v>735</v>
      </c>
      <c r="B510" s="2" t="s">
        <v>736</v>
      </c>
      <c r="C510" s="2" t="s">
        <v>10</v>
      </c>
      <c r="G510" s="6">
        <f t="shared" ref="G510:G515" si="52">E510-F510</f>
        <v>0</v>
      </c>
      <c r="H510" s="6">
        <f t="shared" ref="H510:H515" si="53">IF(E510&lt;&gt;0, ((E510-F510)/E510)*100, 0)</f>
        <v>0</v>
      </c>
    </row>
    <row r="511" spans="1:8" x14ac:dyDescent="0.2">
      <c r="A511" s="2" t="s">
        <v>735</v>
      </c>
      <c r="B511" s="2" t="s">
        <v>736</v>
      </c>
      <c r="C511" s="2" t="s">
        <v>10</v>
      </c>
      <c r="G511" s="6">
        <f t="shared" si="52"/>
        <v>0</v>
      </c>
      <c r="H511" s="6">
        <f t="shared" si="53"/>
        <v>0</v>
      </c>
    </row>
    <row r="512" spans="1:8" x14ac:dyDescent="0.2">
      <c r="A512" s="2" t="s">
        <v>735</v>
      </c>
      <c r="B512" s="2" t="s">
        <v>736</v>
      </c>
      <c r="C512" s="2" t="s">
        <v>10</v>
      </c>
      <c r="G512" s="6">
        <f t="shared" si="52"/>
        <v>0</v>
      </c>
      <c r="H512" s="6">
        <f t="shared" si="53"/>
        <v>0</v>
      </c>
    </row>
    <row r="513" spans="1:8" x14ac:dyDescent="0.2">
      <c r="A513" s="2" t="s">
        <v>735</v>
      </c>
      <c r="B513" s="2" t="s">
        <v>736</v>
      </c>
      <c r="C513" s="2" t="s">
        <v>41</v>
      </c>
      <c r="D513" s="6">
        <v>16</v>
      </c>
      <c r="E513" s="6">
        <v>123.2</v>
      </c>
      <c r="F513" s="6">
        <v>87.52</v>
      </c>
      <c r="G513" s="6">
        <f t="shared" si="52"/>
        <v>35.680000000000007</v>
      </c>
      <c r="H513" s="6">
        <f t="shared" si="53"/>
        <v>28.961038961038966</v>
      </c>
    </row>
    <row r="514" spans="1:8" x14ac:dyDescent="0.2">
      <c r="A514" s="2" t="s">
        <v>735</v>
      </c>
      <c r="B514" s="2" t="s">
        <v>736</v>
      </c>
      <c r="C514" s="2" t="s">
        <v>101</v>
      </c>
      <c r="D514" s="6">
        <v>16</v>
      </c>
      <c r="E514" s="6">
        <v>123.2</v>
      </c>
      <c r="F514" s="6">
        <v>87.52</v>
      </c>
      <c r="G514" s="6">
        <f t="shared" si="52"/>
        <v>35.680000000000007</v>
      </c>
      <c r="H514" s="6">
        <f t="shared" si="53"/>
        <v>28.961038961038966</v>
      </c>
    </row>
    <row r="515" spans="1:8" x14ac:dyDescent="0.2">
      <c r="A515" s="2" t="s">
        <v>735</v>
      </c>
      <c r="B515" s="2" t="s">
        <v>736</v>
      </c>
      <c r="C515" s="2" t="s">
        <v>42</v>
      </c>
      <c r="D515" s="6">
        <v>16</v>
      </c>
      <c r="E515" s="6">
        <v>123.2</v>
      </c>
      <c r="F515" s="6">
        <v>87.52</v>
      </c>
      <c r="G515" s="6">
        <f t="shared" si="52"/>
        <v>35.680000000000007</v>
      </c>
      <c r="H515" s="6">
        <f t="shared" si="53"/>
        <v>28.961038961038966</v>
      </c>
    </row>
    <row r="516" spans="1:8" customFormat="1" ht="15" x14ac:dyDescent="0.25">
      <c r="D516" s="10"/>
      <c r="E516" s="10"/>
      <c r="F516" s="10"/>
      <c r="G516" s="10"/>
      <c r="H516" s="10"/>
    </row>
    <row r="517" spans="1:8" s="4" customFormat="1" x14ac:dyDescent="0.2">
      <c r="A517" s="3" t="s">
        <v>10</v>
      </c>
      <c r="B517" s="3" t="s">
        <v>10</v>
      </c>
      <c r="C517" s="3" t="s">
        <v>10</v>
      </c>
      <c r="D517" s="5">
        <f>SUBTOTAL(9, D510:D516)</f>
        <v>48</v>
      </c>
      <c r="E517" s="5">
        <f>SUBTOTAL(9, E510:E516)</f>
        <v>369.6</v>
      </c>
      <c r="F517" s="5">
        <f>SUBTOTAL(9, F510:F516)</f>
        <v>262.56</v>
      </c>
      <c r="G517" s="5">
        <f>SUBTOTAL(9, G510:G516)</f>
        <v>107.04000000000002</v>
      </c>
      <c r="H517" s="5">
        <f>IF(E517&lt;&gt;0, ((E517-F517)/E517)*100, 0)</f>
        <v>28.961038961038966</v>
      </c>
    </row>
    <row r="518" spans="1:8" customFormat="1" ht="15" x14ac:dyDescent="0.25">
      <c r="D518" s="10"/>
      <c r="E518" s="10"/>
      <c r="F518" s="10"/>
      <c r="G518" s="10"/>
      <c r="H518" s="10"/>
    </row>
    <row r="519" spans="1:8" x14ac:dyDescent="0.2">
      <c r="A519" s="2" t="s">
        <v>737</v>
      </c>
      <c r="B519" s="2" t="s">
        <v>738</v>
      </c>
      <c r="C519" s="2" t="s">
        <v>101</v>
      </c>
      <c r="D519" s="6">
        <v>16</v>
      </c>
      <c r="E519" s="6">
        <v>123.2</v>
      </c>
      <c r="F519" s="6">
        <v>87.52</v>
      </c>
      <c r="G519" s="6">
        <f>E519-F519</f>
        <v>35.680000000000007</v>
      </c>
      <c r="H519" s="6">
        <f>IF(E519&lt;&gt;0, ((E519-F519)/E519)*100, 0)</f>
        <v>28.961038961038966</v>
      </c>
    </row>
    <row r="520" spans="1:8" x14ac:dyDescent="0.2">
      <c r="A520" s="2" t="s">
        <v>737</v>
      </c>
      <c r="B520" s="2" t="s">
        <v>738</v>
      </c>
      <c r="C520" s="2" t="s">
        <v>42</v>
      </c>
      <c r="D520" s="6">
        <v>16</v>
      </c>
      <c r="E520" s="6">
        <v>123.2</v>
      </c>
      <c r="F520" s="6">
        <v>87.52</v>
      </c>
      <c r="G520" s="6">
        <f>E520-F520</f>
        <v>35.680000000000007</v>
      </c>
      <c r="H520" s="6">
        <f>IF(E520&lt;&gt;0, ((E520-F520)/E520)*100, 0)</f>
        <v>28.961038961038966</v>
      </c>
    </row>
    <row r="521" spans="1:8" customFormat="1" ht="15" x14ac:dyDescent="0.25">
      <c r="D521" s="10"/>
      <c r="E521" s="10"/>
      <c r="F521" s="10"/>
      <c r="G521" s="10"/>
      <c r="H521" s="10"/>
    </row>
    <row r="522" spans="1:8" s="4" customFormat="1" x14ac:dyDescent="0.2">
      <c r="A522" s="3" t="s">
        <v>10</v>
      </c>
      <c r="B522" s="3" t="s">
        <v>10</v>
      </c>
      <c r="C522" s="3" t="s">
        <v>10</v>
      </c>
      <c r="D522" s="5">
        <f>SUBTOTAL(9, D519:D521)</f>
        <v>32</v>
      </c>
      <c r="E522" s="5">
        <f>SUBTOTAL(9, E519:E521)</f>
        <v>246.4</v>
      </c>
      <c r="F522" s="5">
        <f>SUBTOTAL(9, F519:F521)</f>
        <v>175.04</v>
      </c>
      <c r="G522" s="5">
        <f>SUBTOTAL(9, G519:G521)</f>
        <v>71.360000000000014</v>
      </c>
      <c r="H522" s="5">
        <f>IF(E522&lt;&gt;0, ((E522-F522)/E522)*100, 0)</f>
        <v>28.961038961038966</v>
      </c>
    </row>
    <row r="523" spans="1:8" customFormat="1" ht="15" x14ac:dyDescent="0.25">
      <c r="D523" s="10"/>
      <c r="E523" s="10"/>
      <c r="F523" s="10"/>
      <c r="G523" s="10"/>
      <c r="H523" s="10"/>
    </row>
    <row r="524" spans="1:8" x14ac:dyDescent="0.2">
      <c r="A524" s="2" t="s">
        <v>179</v>
      </c>
      <c r="B524" s="2" t="s">
        <v>180</v>
      </c>
      <c r="C524" s="2" t="s">
        <v>10</v>
      </c>
      <c r="G524" s="6">
        <f t="shared" ref="G524:G529" si="54">E524-F524</f>
        <v>0</v>
      </c>
      <c r="H524" s="6">
        <f t="shared" ref="H524:H529" si="55">IF(E524&lt;&gt;0, ((E524-F524)/E524)*100, 0)</f>
        <v>0</v>
      </c>
    </row>
    <row r="525" spans="1:8" x14ac:dyDescent="0.2">
      <c r="A525" s="2" t="s">
        <v>179</v>
      </c>
      <c r="B525" s="2" t="s">
        <v>180</v>
      </c>
      <c r="C525" s="2" t="s">
        <v>10</v>
      </c>
      <c r="G525" s="6">
        <f t="shared" si="54"/>
        <v>0</v>
      </c>
      <c r="H525" s="6">
        <f t="shared" si="55"/>
        <v>0</v>
      </c>
    </row>
    <row r="526" spans="1:8" x14ac:dyDescent="0.2">
      <c r="A526" s="2" t="s">
        <v>179</v>
      </c>
      <c r="B526" s="2" t="s">
        <v>180</v>
      </c>
      <c r="C526" s="2" t="s">
        <v>10</v>
      </c>
      <c r="E526" s="6">
        <v>210</v>
      </c>
      <c r="G526" s="6">
        <f t="shared" si="54"/>
        <v>210</v>
      </c>
      <c r="H526" s="6">
        <f t="shared" si="55"/>
        <v>100</v>
      </c>
    </row>
    <row r="527" spans="1:8" x14ac:dyDescent="0.2">
      <c r="A527" s="2" t="s">
        <v>179</v>
      </c>
      <c r="B527" s="2" t="s">
        <v>180</v>
      </c>
      <c r="C527" s="2" t="s">
        <v>10</v>
      </c>
      <c r="E527" s="6">
        <v>-105</v>
      </c>
      <c r="G527" s="6">
        <f t="shared" si="54"/>
        <v>-105</v>
      </c>
      <c r="H527" s="6">
        <f t="shared" si="55"/>
        <v>100</v>
      </c>
    </row>
    <row r="528" spans="1:8" x14ac:dyDescent="0.2">
      <c r="A528" s="2" t="s">
        <v>179</v>
      </c>
      <c r="B528" s="2" t="s">
        <v>180</v>
      </c>
      <c r="C528" s="2" t="s">
        <v>10</v>
      </c>
      <c r="G528" s="6">
        <f t="shared" si="54"/>
        <v>0</v>
      </c>
      <c r="H528" s="6">
        <f t="shared" si="55"/>
        <v>0</v>
      </c>
    </row>
    <row r="529" spans="1:8" x14ac:dyDescent="0.2">
      <c r="A529" s="2" t="s">
        <v>179</v>
      </c>
      <c r="B529" s="2" t="s">
        <v>180</v>
      </c>
      <c r="C529" s="2" t="s">
        <v>70</v>
      </c>
      <c r="D529" s="6">
        <v>300</v>
      </c>
      <c r="E529" s="6">
        <v>870</v>
      </c>
      <c r="F529" s="6">
        <v>390</v>
      </c>
      <c r="G529" s="6">
        <f t="shared" si="54"/>
        <v>480</v>
      </c>
      <c r="H529" s="6">
        <f t="shared" si="55"/>
        <v>55.172413793103445</v>
      </c>
    </row>
    <row r="530" spans="1:8" customFormat="1" ht="15" x14ac:dyDescent="0.25">
      <c r="D530" s="10"/>
      <c r="E530" s="10"/>
      <c r="F530" s="10"/>
      <c r="G530" s="10"/>
      <c r="H530" s="10"/>
    </row>
    <row r="531" spans="1:8" s="4" customFormat="1" x14ac:dyDescent="0.2">
      <c r="A531" s="3" t="s">
        <v>10</v>
      </c>
      <c r="B531" s="3" t="s">
        <v>10</v>
      </c>
      <c r="C531" s="3" t="s">
        <v>10</v>
      </c>
      <c r="D531" s="5">
        <f>SUBTOTAL(9, D524:D530)</f>
        <v>300</v>
      </c>
      <c r="E531" s="5">
        <f>SUBTOTAL(9, E524:E530)</f>
        <v>975</v>
      </c>
      <c r="F531" s="5">
        <f>SUBTOTAL(9, F524:F530)</f>
        <v>390</v>
      </c>
      <c r="G531" s="5">
        <f>SUBTOTAL(9, G524:G530)</f>
        <v>585</v>
      </c>
      <c r="H531" s="5">
        <f>IF(E531&lt;&gt;0, ((E531-F531)/E531)*100, 0)</f>
        <v>60</v>
      </c>
    </row>
    <row r="532" spans="1:8" customFormat="1" ht="15" x14ac:dyDescent="0.25">
      <c r="D532" s="10"/>
      <c r="E532" s="10"/>
      <c r="F532" s="10"/>
      <c r="G532" s="10"/>
      <c r="H532" s="10"/>
    </row>
    <row r="533" spans="1:8" x14ac:dyDescent="0.2">
      <c r="A533" s="2" t="s">
        <v>189</v>
      </c>
      <c r="B533" s="2" t="s">
        <v>190</v>
      </c>
      <c r="C533" s="2" t="s">
        <v>191</v>
      </c>
      <c r="D533" s="6">
        <v>4</v>
      </c>
      <c r="E533" s="6">
        <v>54</v>
      </c>
      <c r="F533" s="6">
        <v>20.72</v>
      </c>
      <c r="G533" s="6">
        <f>E533-F533</f>
        <v>33.28</v>
      </c>
      <c r="H533" s="6">
        <f>IF(E533&lt;&gt;0, ((E533-F533)/E533)*100, 0)</f>
        <v>61.629629629629633</v>
      </c>
    </row>
    <row r="534" spans="1:8" customFormat="1" ht="15" x14ac:dyDescent="0.25">
      <c r="D534" s="10"/>
      <c r="E534" s="10"/>
      <c r="F534" s="10"/>
      <c r="G534" s="10"/>
      <c r="H534" s="10"/>
    </row>
    <row r="535" spans="1:8" s="4" customFormat="1" x14ac:dyDescent="0.2">
      <c r="A535" s="3" t="s">
        <v>10</v>
      </c>
      <c r="B535" s="3" t="s">
        <v>10</v>
      </c>
      <c r="C535" s="3" t="s">
        <v>10</v>
      </c>
      <c r="D535" s="5">
        <f>SUBTOTAL(9, D533:D534)</f>
        <v>4</v>
      </c>
      <c r="E535" s="5">
        <f>SUBTOTAL(9, E533:E534)</f>
        <v>54</v>
      </c>
      <c r="F535" s="5">
        <f>SUBTOTAL(9, F533:F534)</f>
        <v>20.72</v>
      </c>
      <c r="G535" s="5">
        <f>SUBTOTAL(9, G533:G534)</f>
        <v>33.28</v>
      </c>
      <c r="H535" s="5">
        <f>IF(E535&lt;&gt;0, ((E535-F535)/E535)*100, 0)</f>
        <v>61.629629629629633</v>
      </c>
    </row>
    <row r="536" spans="1:8" customFormat="1" ht="15" x14ac:dyDescent="0.25">
      <c r="D536" s="10"/>
      <c r="E536" s="10"/>
      <c r="F536" s="10"/>
      <c r="G536" s="10"/>
      <c r="H536" s="10"/>
    </row>
    <row r="537" spans="1:8" x14ac:dyDescent="0.2">
      <c r="A537" s="2" t="s">
        <v>739</v>
      </c>
      <c r="B537" s="2" t="s">
        <v>740</v>
      </c>
      <c r="C537" s="2" t="s">
        <v>10</v>
      </c>
      <c r="G537" s="6">
        <f t="shared" ref="G537:G548" si="56">E537-F537</f>
        <v>0</v>
      </c>
      <c r="H537" s="6">
        <f t="shared" ref="H537:H548" si="57">IF(E537&lt;&gt;0, ((E537-F537)/E537)*100, 0)</f>
        <v>0</v>
      </c>
    </row>
    <row r="538" spans="1:8" x14ac:dyDescent="0.2">
      <c r="A538" s="2" t="s">
        <v>739</v>
      </c>
      <c r="B538" s="2" t="s">
        <v>740</v>
      </c>
      <c r="C538" s="2" t="s">
        <v>10</v>
      </c>
      <c r="G538" s="6">
        <f t="shared" si="56"/>
        <v>0</v>
      </c>
      <c r="H538" s="6">
        <f t="shared" si="57"/>
        <v>0</v>
      </c>
    </row>
    <row r="539" spans="1:8" x14ac:dyDescent="0.2">
      <c r="A539" s="2" t="s">
        <v>739</v>
      </c>
      <c r="B539" s="2" t="s">
        <v>740</v>
      </c>
      <c r="C539" s="2" t="s">
        <v>10</v>
      </c>
      <c r="E539" s="6">
        <v>50</v>
      </c>
      <c r="G539" s="6">
        <f t="shared" si="56"/>
        <v>50</v>
      </c>
      <c r="H539" s="6">
        <f t="shared" si="57"/>
        <v>100</v>
      </c>
    </row>
    <row r="540" spans="1:8" x14ac:dyDescent="0.2">
      <c r="A540" s="2" t="s">
        <v>739</v>
      </c>
      <c r="B540" s="2" t="s">
        <v>740</v>
      </c>
      <c r="C540" s="2" t="s">
        <v>64</v>
      </c>
      <c r="D540" s="6">
        <v>1</v>
      </c>
      <c r="E540" s="6">
        <v>8</v>
      </c>
      <c r="F540" s="6">
        <v>1.83</v>
      </c>
      <c r="G540" s="6">
        <f t="shared" si="56"/>
        <v>6.17</v>
      </c>
      <c r="H540" s="6">
        <f t="shared" si="57"/>
        <v>77.125</v>
      </c>
    </row>
    <row r="541" spans="1:8" x14ac:dyDescent="0.2">
      <c r="A541" s="2" t="s">
        <v>739</v>
      </c>
      <c r="B541" s="2" t="s">
        <v>740</v>
      </c>
      <c r="C541" s="2" t="s">
        <v>91</v>
      </c>
      <c r="D541" s="6">
        <v>1</v>
      </c>
      <c r="F541" s="6">
        <v>1.83</v>
      </c>
      <c r="G541" s="6">
        <f t="shared" si="56"/>
        <v>-1.83</v>
      </c>
      <c r="H541" s="6">
        <f t="shared" si="57"/>
        <v>0</v>
      </c>
    </row>
    <row r="542" spans="1:8" x14ac:dyDescent="0.2">
      <c r="A542" s="2" t="s">
        <v>739</v>
      </c>
      <c r="B542" s="2" t="s">
        <v>740</v>
      </c>
      <c r="C542" s="2" t="s">
        <v>264</v>
      </c>
      <c r="D542" s="6">
        <v>1</v>
      </c>
      <c r="E542" s="6">
        <v>9.5</v>
      </c>
      <c r="F542" s="6">
        <v>2.42</v>
      </c>
      <c r="G542" s="6">
        <f t="shared" si="56"/>
        <v>7.08</v>
      </c>
      <c r="H542" s="6">
        <f t="shared" si="57"/>
        <v>74.526315789473685</v>
      </c>
    </row>
    <row r="543" spans="1:8" x14ac:dyDescent="0.2">
      <c r="A543" s="2" t="s">
        <v>739</v>
      </c>
      <c r="B543" s="2" t="s">
        <v>740</v>
      </c>
      <c r="C543" s="2" t="s">
        <v>95</v>
      </c>
      <c r="D543" s="6">
        <v>1</v>
      </c>
      <c r="F543" s="6">
        <v>2.52</v>
      </c>
      <c r="G543" s="6">
        <f t="shared" si="56"/>
        <v>-2.52</v>
      </c>
      <c r="H543" s="6">
        <f t="shared" si="57"/>
        <v>0</v>
      </c>
    </row>
    <row r="544" spans="1:8" x14ac:dyDescent="0.2">
      <c r="A544" s="2" t="s">
        <v>739</v>
      </c>
      <c r="B544" s="2" t="s">
        <v>740</v>
      </c>
      <c r="C544" s="2" t="s">
        <v>313</v>
      </c>
      <c r="D544" s="6">
        <v>1</v>
      </c>
      <c r="E544" s="6">
        <v>9.75</v>
      </c>
      <c r="F544" s="6">
        <v>2.65</v>
      </c>
      <c r="G544" s="6">
        <f t="shared" si="56"/>
        <v>7.1</v>
      </c>
      <c r="H544" s="6">
        <f t="shared" si="57"/>
        <v>72.820512820512818</v>
      </c>
    </row>
    <row r="545" spans="1:8" x14ac:dyDescent="0.2">
      <c r="A545" s="2" t="s">
        <v>739</v>
      </c>
      <c r="B545" s="2" t="s">
        <v>740</v>
      </c>
      <c r="C545" s="2" t="s">
        <v>119</v>
      </c>
      <c r="D545" s="6">
        <v>1</v>
      </c>
      <c r="F545" s="6">
        <v>2.0299999999999998</v>
      </c>
      <c r="G545" s="6">
        <f t="shared" si="56"/>
        <v>-2.0299999999999998</v>
      </c>
      <c r="H545" s="6">
        <f t="shared" si="57"/>
        <v>0</v>
      </c>
    </row>
    <row r="546" spans="1:8" x14ac:dyDescent="0.2">
      <c r="A546" s="2" t="s">
        <v>739</v>
      </c>
      <c r="B546" s="2" t="s">
        <v>740</v>
      </c>
      <c r="C546" s="2" t="s">
        <v>53</v>
      </c>
      <c r="D546" s="6">
        <v>1</v>
      </c>
      <c r="F546" s="6">
        <v>1.62</v>
      </c>
      <c r="G546" s="6">
        <f t="shared" si="56"/>
        <v>-1.62</v>
      </c>
      <c r="H546" s="6">
        <f t="shared" si="57"/>
        <v>0</v>
      </c>
    </row>
    <row r="547" spans="1:8" x14ac:dyDescent="0.2">
      <c r="A547" s="2" t="s">
        <v>739</v>
      </c>
      <c r="B547" s="2" t="s">
        <v>740</v>
      </c>
      <c r="C547" s="2" t="s">
        <v>121</v>
      </c>
      <c r="D547" s="6">
        <v>1</v>
      </c>
      <c r="F547" s="6">
        <v>2.4</v>
      </c>
      <c r="G547" s="6">
        <f t="shared" si="56"/>
        <v>-2.4</v>
      </c>
      <c r="H547" s="6">
        <f t="shared" si="57"/>
        <v>0</v>
      </c>
    </row>
    <row r="548" spans="1:8" x14ac:dyDescent="0.2">
      <c r="A548" s="2" t="s">
        <v>739</v>
      </c>
      <c r="B548" s="2" t="s">
        <v>740</v>
      </c>
      <c r="C548" s="2" t="s">
        <v>56</v>
      </c>
      <c r="D548" s="6">
        <v>1</v>
      </c>
      <c r="F548" s="6">
        <v>1.62</v>
      </c>
      <c r="G548" s="6">
        <f t="shared" si="56"/>
        <v>-1.62</v>
      </c>
      <c r="H548" s="6">
        <f t="shared" si="57"/>
        <v>0</v>
      </c>
    </row>
    <row r="549" spans="1:8" customFormat="1" ht="15" x14ac:dyDescent="0.25">
      <c r="D549" s="10"/>
      <c r="E549" s="10"/>
      <c r="F549" s="10"/>
      <c r="G549" s="10"/>
      <c r="H549" s="10"/>
    </row>
    <row r="550" spans="1:8" s="4" customFormat="1" x14ac:dyDescent="0.2">
      <c r="A550" s="3" t="s">
        <v>10</v>
      </c>
      <c r="B550" s="3" t="s">
        <v>10</v>
      </c>
      <c r="C550" s="3" t="s">
        <v>10</v>
      </c>
      <c r="D550" s="5">
        <f>SUBTOTAL(9, D537:D549)</f>
        <v>9</v>
      </c>
      <c r="E550" s="5">
        <f>SUBTOTAL(9, E537:E549)</f>
        <v>77.25</v>
      </c>
      <c r="F550" s="5">
        <f>SUBTOTAL(9, F537:F549)</f>
        <v>18.919999999999998</v>
      </c>
      <c r="G550" s="5">
        <f>SUBTOTAL(9, G537:G549)</f>
        <v>58.330000000000005</v>
      </c>
      <c r="H550" s="5">
        <f>IF(E550&lt;&gt;0, ((E550-F550)/E550)*100, 0)</f>
        <v>75.508090614886726</v>
      </c>
    </row>
    <row r="551" spans="1:8" customFormat="1" ht="15" x14ac:dyDescent="0.25">
      <c r="D551" s="10"/>
      <c r="E551" s="10"/>
      <c r="F551" s="10"/>
      <c r="G551" s="10"/>
      <c r="H551" s="10"/>
    </row>
    <row r="552" spans="1:8" x14ac:dyDescent="0.2">
      <c r="A552" s="2" t="s">
        <v>741</v>
      </c>
      <c r="B552" s="2" t="s">
        <v>742</v>
      </c>
      <c r="C552" s="2" t="s">
        <v>10</v>
      </c>
      <c r="E552" s="6">
        <v>-18.600000000000001</v>
      </c>
      <c r="G552" s="6">
        <f>E552-F552</f>
        <v>-18.600000000000001</v>
      </c>
      <c r="H552" s="6">
        <f>IF(E552&lt;&gt;0, ((E552-F552)/E552)*100, 0)</f>
        <v>100</v>
      </c>
    </row>
    <row r="553" spans="1:8" x14ac:dyDescent="0.2">
      <c r="A553" s="2" t="s">
        <v>741</v>
      </c>
      <c r="B553" s="2" t="s">
        <v>742</v>
      </c>
      <c r="C553" s="2" t="s">
        <v>10</v>
      </c>
      <c r="G553" s="6">
        <f>E553-F553</f>
        <v>0</v>
      </c>
      <c r="H553" s="6">
        <f>IF(E553&lt;&gt;0, ((E553-F553)/E553)*100, 0)</f>
        <v>0</v>
      </c>
    </row>
    <row r="554" spans="1:8" x14ac:dyDescent="0.2">
      <c r="A554" s="2" t="s">
        <v>741</v>
      </c>
      <c r="B554" s="2" t="s">
        <v>742</v>
      </c>
      <c r="C554" s="2" t="s">
        <v>30</v>
      </c>
      <c r="D554" s="6">
        <v>2</v>
      </c>
      <c r="E554" s="6">
        <v>15.7</v>
      </c>
      <c r="F554" s="6">
        <v>3.24</v>
      </c>
      <c r="G554" s="6">
        <f>E554-F554</f>
        <v>12.459999999999999</v>
      </c>
      <c r="H554" s="6">
        <f>IF(E554&lt;&gt;0, ((E554-F554)/E554)*100, 0)</f>
        <v>79.363057324840753</v>
      </c>
    </row>
    <row r="555" spans="1:8" x14ac:dyDescent="0.2">
      <c r="A555" s="2" t="s">
        <v>741</v>
      </c>
      <c r="B555" s="2" t="s">
        <v>742</v>
      </c>
      <c r="C555" s="2" t="s">
        <v>121</v>
      </c>
      <c r="D555" s="6">
        <v>2</v>
      </c>
      <c r="E555" s="6">
        <v>21.5</v>
      </c>
      <c r="F555" s="6">
        <v>4.8</v>
      </c>
      <c r="G555" s="6">
        <f>E555-F555</f>
        <v>16.7</v>
      </c>
      <c r="H555" s="6">
        <f>IF(E555&lt;&gt;0, ((E555-F555)/E555)*100, 0)</f>
        <v>77.674418604651166</v>
      </c>
    </row>
    <row r="556" spans="1:8" customFormat="1" ht="15" x14ac:dyDescent="0.25">
      <c r="D556" s="10"/>
      <c r="E556" s="10"/>
      <c r="F556" s="10"/>
      <c r="G556" s="10"/>
      <c r="H556" s="10"/>
    </row>
    <row r="557" spans="1:8" s="4" customFormat="1" x14ac:dyDescent="0.2">
      <c r="A557" s="3" t="s">
        <v>10</v>
      </c>
      <c r="B557" s="3" t="s">
        <v>10</v>
      </c>
      <c r="C557" s="3" t="s">
        <v>10</v>
      </c>
      <c r="D557" s="5">
        <f>SUBTOTAL(9, D552:D556)</f>
        <v>4</v>
      </c>
      <c r="E557" s="5">
        <f>SUBTOTAL(9, E552:E556)</f>
        <v>18.599999999999998</v>
      </c>
      <c r="F557" s="5">
        <f>SUBTOTAL(9, F552:F556)</f>
        <v>8.0399999999999991</v>
      </c>
      <c r="G557" s="5">
        <f>SUBTOTAL(9, G552:G556)</f>
        <v>10.559999999999997</v>
      </c>
      <c r="H557" s="5">
        <f>IF(E557&lt;&gt;0, ((E557-F557)/E557)*100, 0)</f>
        <v>56.774193548387096</v>
      </c>
    </row>
    <row r="558" spans="1:8" customFormat="1" ht="15" x14ac:dyDescent="0.25">
      <c r="D558" s="10"/>
      <c r="E558" s="10"/>
      <c r="F558" s="10"/>
      <c r="G558" s="10"/>
      <c r="H558" s="10"/>
    </row>
    <row r="559" spans="1:8" x14ac:dyDescent="0.2">
      <c r="A559" s="2" t="s">
        <v>209</v>
      </c>
      <c r="B559" s="2" t="s">
        <v>210</v>
      </c>
      <c r="C559" s="2" t="s">
        <v>10</v>
      </c>
      <c r="G559" s="6">
        <f t="shared" ref="G559:G567" si="58">E559-F559</f>
        <v>0</v>
      </c>
      <c r="H559" s="6">
        <f t="shared" ref="H559:H567" si="59">IF(E559&lt;&gt;0, ((E559-F559)/E559)*100, 0)</f>
        <v>0</v>
      </c>
    </row>
    <row r="560" spans="1:8" x14ac:dyDescent="0.2">
      <c r="A560" s="2" t="s">
        <v>209</v>
      </c>
      <c r="B560" s="2" t="s">
        <v>210</v>
      </c>
      <c r="C560" s="2" t="s">
        <v>10</v>
      </c>
      <c r="E560" s="6">
        <v>-22.5</v>
      </c>
      <c r="G560" s="6">
        <f t="shared" si="58"/>
        <v>-22.5</v>
      </c>
      <c r="H560" s="6">
        <f t="shared" si="59"/>
        <v>100</v>
      </c>
    </row>
    <row r="561" spans="1:8" x14ac:dyDescent="0.2">
      <c r="A561" s="2" t="s">
        <v>209</v>
      </c>
      <c r="B561" s="2" t="s">
        <v>210</v>
      </c>
      <c r="C561" s="2" t="s">
        <v>145</v>
      </c>
      <c r="D561" s="6">
        <v>1</v>
      </c>
      <c r="E561" s="6">
        <v>3.5</v>
      </c>
      <c r="F561" s="6">
        <v>0.42</v>
      </c>
      <c r="G561" s="6">
        <f t="shared" si="58"/>
        <v>3.08</v>
      </c>
      <c r="H561" s="6">
        <f t="shared" si="59"/>
        <v>88</v>
      </c>
    </row>
    <row r="562" spans="1:8" x14ac:dyDescent="0.2">
      <c r="A562" s="2" t="s">
        <v>209</v>
      </c>
      <c r="B562" s="2" t="s">
        <v>210</v>
      </c>
      <c r="C562" s="2" t="s">
        <v>44</v>
      </c>
      <c r="D562" s="6">
        <v>1</v>
      </c>
      <c r="E562" s="6">
        <v>3.5</v>
      </c>
      <c r="F562" s="6">
        <v>0.42</v>
      </c>
      <c r="G562" s="6">
        <f t="shared" si="58"/>
        <v>3.08</v>
      </c>
      <c r="H562" s="6">
        <f t="shared" si="59"/>
        <v>88</v>
      </c>
    </row>
    <row r="563" spans="1:8" x14ac:dyDescent="0.2">
      <c r="A563" s="2" t="s">
        <v>209</v>
      </c>
      <c r="B563" s="2" t="s">
        <v>210</v>
      </c>
      <c r="C563" s="2" t="s">
        <v>204</v>
      </c>
      <c r="D563" s="6">
        <v>1</v>
      </c>
      <c r="E563" s="6">
        <v>22.5</v>
      </c>
      <c r="F563" s="6">
        <v>7.71</v>
      </c>
      <c r="G563" s="6">
        <f t="shared" si="58"/>
        <v>14.79</v>
      </c>
      <c r="H563" s="6">
        <f t="shared" si="59"/>
        <v>65.733333333333334</v>
      </c>
    </row>
    <row r="564" spans="1:8" x14ac:dyDescent="0.2">
      <c r="A564" s="2" t="s">
        <v>209</v>
      </c>
      <c r="B564" s="2" t="s">
        <v>210</v>
      </c>
      <c r="C564" s="2" t="s">
        <v>71</v>
      </c>
      <c r="D564" s="6">
        <v>2</v>
      </c>
      <c r="E564" s="6">
        <v>16</v>
      </c>
      <c r="F564" s="6">
        <v>3.66</v>
      </c>
      <c r="G564" s="6">
        <f t="shared" si="58"/>
        <v>12.34</v>
      </c>
      <c r="H564" s="6">
        <f t="shared" si="59"/>
        <v>77.125</v>
      </c>
    </row>
    <row r="565" spans="1:8" x14ac:dyDescent="0.2">
      <c r="A565" s="2" t="s">
        <v>209</v>
      </c>
      <c r="B565" s="2" t="s">
        <v>210</v>
      </c>
      <c r="C565" s="2" t="s">
        <v>72</v>
      </c>
      <c r="D565" s="6">
        <v>1</v>
      </c>
      <c r="E565" s="6">
        <v>8</v>
      </c>
      <c r="F565" s="6">
        <v>1.83</v>
      </c>
      <c r="G565" s="6">
        <f t="shared" si="58"/>
        <v>6.17</v>
      </c>
      <c r="H565" s="6">
        <f t="shared" si="59"/>
        <v>77.125</v>
      </c>
    </row>
    <row r="566" spans="1:8" x14ac:dyDescent="0.2">
      <c r="A566" s="2" t="s">
        <v>209</v>
      </c>
      <c r="B566" s="2" t="s">
        <v>210</v>
      </c>
      <c r="C566" s="2" t="s">
        <v>119</v>
      </c>
      <c r="D566" s="6">
        <v>2</v>
      </c>
      <c r="E566" s="6">
        <v>16</v>
      </c>
      <c r="F566" s="6">
        <v>4.0599999999999996</v>
      </c>
      <c r="G566" s="6">
        <f t="shared" si="58"/>
        <v>11.940000000000001</v>
      </c>
      <c r="H566" s="6">
        <f t="shared" si="59"/>
        <v>74.625000000000014</v>
      </c>
    </row>
    <row r="567" spans="1:8" x14ac:dyDescent="0.2">
      <c r="A567" s="2" t="s">
        <v>209</v>
      </c>
      <c r="B567" s="2" t="s">
        <v>210</v>
      </c>
      <c r="C567" s="2" t="s">
        <v>26</v>
      </c>
      <c r="D567" s="6">
        <v>1</v>
      </c>
      <c r="E567" s="6">
        <v>7.85</v>
      </c>
      <c r="F567" s="6">
        <v>1.62</v>
      </c>
      <c r="G567" s="6">
        <f t="shared" si="58"/>
        <v>6.2299999999999995</v>
      </c>
      <c r="H567" s="6">
        <f t="shared" si="59"/>
        <v>79.363057324840753</v>
      </c>
    </row>
    <row r="568" spans="1:8" customFormat="1" ht="15" x14ac:dyDescent="0.25">
      <c r="D568" s="10"/>
      <c r="E568" s="10"/>
      <c r="F568" s="10"/>
      <c r="G568" s="10"/>
      <c r="H568" s="10"/>
    </row>
    <row r="569" spans="1:8" s="4" customFormat="1" x14ac:dyDescent="0.2">
      <c r="A569" s="3" t="s">
        <v>10</v>
      </c>
      <c r="B569" s="3" t="s">
        <v>10</v>
      </c>
      <c r="C569" s="3" t="s">
        <v>10</v>
      </c>
      <c r="D569" s="5">
        <f>SUBTOTAL(9, D559:D568)</f>
        <v>9</v>
      </c>
      <c r="E569" s="5">
        <f>SUBTOTAL(9, E559:E568)</f>
        <v>54.85</v>
      </c>
      <c r="F569" s="5">
        <f>SUBTOTAL(9, F559:F568)</f>
        <v>19.720000000000002</v>
      </c>
      <c r="G569" s="5">
        <f>SUBTOTAL(9, G559:G568)</f>
        <v>35.129999999999995</v>
      </c>
      <c r="H569" s="5">
        <f>IF(E569&lt;&gt;0, ((E569-F569)/E569)*100, 0)</f>
        <v>64.047402005469451</v>
      </c>
    </row>
    <row r="570" spans="1:8" customFormat="1" ht="15" x14ac:dyDescent="0.25">
      <c r="D570" s="10"/>
      <c r="E570" s="10"/>
      <c r="F570" s="10"/>
      <c r="G570" s="10"/>
      <c r="H570" s="10"/>
    </row>
    <row r="571" spans="1:8" x14ac:dyDescent="0.2">
      <c r="A571" s="2" t="s">
        <v>743</v>
      </c>
      <c r="B571" s="2" t="s">
        <v>744</v>
      </c>
      <c r="C571" s="2" t="s">
        <v>10</v>
      </c>
      <c r="G571" s="6">
        <f>E571-F571</f>
        <v>0</v>
      </c>
      <c r="H571" s="6">
        <f>IF(E571&lt;&gt;0, ((E571-F571)/E571)*100, 0)</f>
        <v>0</v>
      </c>
    </row>
    <row r="572" spans="1:8" x14ac:dyDescent="0.2">
      <c r="A572" s="2" t="s">
        <v>743</v>
      </c>
      <c r="B572" s="2" t="s">
        <v>744</v>
      </c>
      <c r="C572" s="2" t="s">
        <v>10</v>
      </c>
      <c r="G572" s="6">
        <f>E572-F572</f>
        <v>0</v>
      </c>
      <c r="H572" s="6">
        <f>IF(E572&lt;&gt;0, ((E572-F572)/E572)*100, 0)</f>
        <v>0</v>
      </c>
    </row>
    <row r="573" spans="1:8" x14ac:dyDescent="0.2">
      <c r="A573" s="2" t="s">
        <v>743</v>
      </c>
      <c r="B573" s="2" t="s">
        <v>744</v>
      </c>
      <c r="C573" s="2" t="s">
        <v>10</v>
      </c>
      <c r="E573" s="6">
        <v>-15.7</v>
      </c>
      <c r="G573" s="6">
        <f>E573-F573</f>
        <v>-15.7</v>
      </c>
      <c r="H573" s="6">
        <f>IF(E573&lt;&gt;0, ((E573-F573)/E573)*100, 0)</f>
        <v>100</v>
      </c>
    </row>
    <row r="574" spans="1:8" x14ac:dyDescent="0.2">
      <c r="A574" s="2" t="s">
        <v>743</v>
      </c>
      <c r="B574" s="2" t="s">
        <v>744</v>
      </c>
      <c r="C574" s="2" t="s">
        <v>219</v>
      </c>
      <c r="D574" s="6">
        <v>1</v>
      </c>
      <c r="E574" s="6">
        <v>25</v>
      </c>
      <c r="F574" s="6">
        <v>4.1500000000000004</v>
      </c>
      <c r="G574" s="6">
        <f>E574-F574</f>
        <v>20.85</v>
      </c>
      <c r="H574" s="6">
        <f>IF(E574&lt;&gt;0, ((E574-F574)/E574)*100, 0)</f>
        <v>83.4</v>
      </c>
    </row>
    <row r="575" spans="1:8" x14ac:dyDescent="0.2">
      <c r="A575" s="2" t="s">
        <v>743</v>
      </c>
      <c r="B575" s="2" t="s">
        <v>744</v>
      </c>
      <c r="C575" s="2" t="s">
        <v>53</v>
      </c>
      <c r="D575" s="6">
        <v>2</v>
      </c>
      <c r="E575" s="6">
        <v>15.7</v>
      </c>
      <c r="F575" s="6">
        <v>3.24</v>
      </c>
      <c r="G575" s="6">
        <f>E575-F575</f>
        <v>12.459999999999999</v>
      </c>
      <c r="H575" s="6">
        <f>IF(E575&lt;&gt;0, ((E575-F575)/E575)*100, 0)</f>
        <v>79.363057324840753</v>
      </c>
    </row>
    <row r="576" spans="1:8" customFormat="1" ht="15" x14ac:dyDescent="0.25">
      <c r="D576" s="10"/>
      <c r="E576" s="10"/>
      <c r="F576" s="10"/>
      <c r="G576" s="10"/>
      <c r="H576" s="10"/>
    </row>
    <row r="577" spans="1:8" s="4" customFormat="1" x14ac:dyDescent="0.2">
      <c r="A577" s="3" t="s">
        <v>10</v>
      </c>
      <c r="B577" s="3" t="s">
        <v>10</v>
      </c>
      <c r="C577" s="3" t="s">
        <v>10</v>
      </c>
      <c r="D577" s="5">
        <f>SUBTOTAL(9, D571:D576)</f>
        <v>3</v>
      </c>
      <c r="E577" s="5">
        <f>SUBTOTAL(9, E571:E576)</f>
        <v>25</v>
      </c>
      <c r="F577" s="5">
        <f>SUBTOTAL(9, F571:F576)</f>
        <v>7.3900000000000006</v>
      </c>
      <c r="G577" s="5">
        <f>SUBTOTAL(9, G571:G576)</f>
        <v>17.61</v>
      </c>
      <c r="H577" s="5">
        <f>IF(E577&lt;&gt;0, ((E577-F577)/E577)*100, 0)</f>
        <v>70.44</v>
      </c>
    </row>
    <row r="578" spans="1:8" customFormat="1" ht="15" x14ac:dyDescent="0.25">
      <c r="D578" s="10"/>
      <c r="E578" s="10"/>
      <c r="F578" s="10"/>
      <c r="G578" s="10"/>
      <c r="H578" s="10"/>
    </row>
    <row r="579" spans="1:8" x14ac:dyDescent="0.2">
      <c r="A579" s="2" t="s">
        <v>745</v>
      </c>
      <c r="B579" s="2" t="s">
        <v>746</v>
      </c>
      <c r="C579" s="2" t="s">
        <v>10</v>
      </c>
      <c r="G579" s="6">
        <f>E579-F579</f>
        <v>0</v>
      </c>
      <c r="H579" s="6">
        <f>IF(E579&lt;&gt;0, ((E579-F579)/E579)*100, 0)</f>
        <v>0</v>
      </c>
    </row>
    <row r="580" spans="1:8" x14ac:dyDescent="0.2">
      <c r="A580" s="2" t="s">
        <v>745</v>
      </c>
      <c r="B580" s="2" t="s">
        <v>746</v>
      </c>
      <c r="C580" s="2" t="s">
        <v>41</v>
      </c>
      <c r="D580" s="6">
        <v>1</v>
      </c>
      <c r="E580" s="6">
        <v>13.5</v>
      </c>
      <c r="F580" s="6">
        <v>5.47</v>
      </c>
      <c r="G580" s="6">
        <f>E580-F580</f>
        <v>8.0300000000000011</v>
      </c>
      <c r="H580" s="6">
        <f>IF(E580&lt;&gt;0, ((E580-F580)/E580)*100, 0)</f>
        <v>59.481481481481488</v>
      </c>
    </row>
    <row r="581" spans="1:8" x14ac:dyDescent="0.2">
      <c r="A581" s="2" t="s">
        <v>745</v>
      </c>
      <c r="B581" s="2" t="s">
        <v>746</v>
      </c>
      <c r="C581" s="2" t="s">
        <v>67</v>
      </c>
      <c r="D581" s="6">
        <v>1</v>
      </c>
      <c r="E581" s="6">
        <v>14</v>
      </c>
      <c r="F581" s="6">
        <v>3.92</v>
      </c>
      <c r="G581" s="6">
        <f>E581-F581</f>
        <v>10.08</v>
      </c>
      <c r="H581" s="6">
        <f>IF(E581&lt;&gt;0, ((E581-F581)/E581)*100, 0)</f>
        <v>72</v>
      </c>
    </row>
    <row r="582" spans="1:8" customFormat="1" ht="15" x14ac:dyDescent="0.25">
      <c r="D582" s="10"/>
      <c r="E582" s="10"/>
      <c r="F582" s="10"/>
      <c r="G582" s="10"/>
      <c r="H582" s="10"/>
    </row>
    <row r="583" spans="1:8" s="4" customFormat="1" x14ac:dyDescent="0.2">
      <c r="A583" s="3" t="s">
        <v>10</v>
      </c>
      <c r="B583" s="3" t="s">
        <v>10</v>
      </c>
      <c r="C583" s="3" t="s">
        <v>10</v>
      </c>
      <c r="D583" s="5">
        <f>SUBTOTAL(9, D579:D582)</f>
        <v>2</v>
      </c>
      <c r="E583" s="5">
        <f>SUBTOTAL(9, E579:E582)</f>
        <v>27.5</v>
      </c>
      <c r="F583" s="5">
        <f>SUBTOTAL(9, F579:F582)</f>
        <v>9.39</v>
      </c>
      <c r="G583" s="5">
        <f>SUBTOTAL(9, G579:G582)</f>
        <v>18.11</v>
      </c>
      <c r="H583" s="5">
        <f>IF(E583&lt;&gt;0, ((E583-F583)/E583)*100, 0)</f>
        <v>65.854545454545459</v>
      </c>
    </row>
    <row r="584" spans="1:8" customFormat="1" ht="15" x14ac:dyDescent="0.25">
      <c r="D584" s="10"/>
      <c r="E584" s="10"/>
      <c r="F584" s="10"/>
      <c r="G584" s="10"/>
      <c r="H584" s="10"/>
    </row>
    <row r="585" spans="1:8" x14ac:dyDescent="0.2">
      <c r="A585" s="2" t="s">
        <v>747</v>
      </c>
      <c r="B585" s="2" t="s">
        <v>748</v>
      </c>
      <c r="C585" s="2" t="s">
        <v>10</v>
      </c>
      <c r="G585" s="6">
        <f>E585-F585</f>
        <v>0</v>
      </c>
      <c r="H585" s="6">
        <f>IF(E585&lt;&gt;0, ((E585-F585)/E585)*100, 0)</f>
        <v>0</v>
      </c>
    </row>
    <row r="586" spans="1:8" x14ac:dyDescent="0.2">
      <c r="A586" s="2" t="s">
        <v>747</v>
      </c>
      <c r="B586" s="2" t="s">
        <v>748</v>
      </c>
      <c r="C586" s="2" t="s">
        <v>10</v>
      </c>
      <c r="E586" s="6">
        <v>-22.5</v>
      </c>
      <c r="G586" s="6">
        <f>E586-F586</f>
        <v>-22.5</v>
      </c>
      <c r="H586" s="6">
        <f>IF(E586&lt;&gt;0, ((E586-F586)/E586)*100, 0)</f>
        <v>100</v>
      </c>
    </row>
    <row r="587" spans="1:8" x14ac:dyDescent="0.2">
      <c r="A587" s="2" t="s">
        <v>747</v>
      </c>
      <c r="B587" s="2" t="s">
        <v>748</v>
      </c>
      <c r="C587" s="2" t="s">
        <v>219</v>
      </c>
      <c r="D587" s="6">
        <v>5</v>
      </c>
      <c r="E587" s="6">
        <v>125</v>
      </c>
      <c r="F587" s="6">
        <v>20.75</v>
      </c>
      <c r="G587" s="6">
        <f>E587-F587</f>
        <v>104.25</v>
      </c>
      <c r="H587" s="6">
        <f>IF(E587&lt;&gt;0, ((E587-F587)/E587)*100, 0)</f>
        <v>83.399999999999991</v>
      </c>
    </row>
    <row r="588" spans="1:8" x14ac:dyDescent="0.2">
      <c r="A588" s="2" t="s">
        <v>747</v>
      </c>
      <c r="B588" s="2" t="s">
        <v>748</v>
      </c>
      <c r="C588" s="2" t="s">
        <v>204</v>
      </c>
      <c r="D588" s="6">
        <v>1</v>
      </c>
      <c r="E588" s="6">
        <v>22.5</v>
      </c>
      <c r="F588" s="6">
        <v>7.71</v>
      </c>
      <c r="G588" s="6">
        <f>E588-F588</f>
        <v>14.79</v>
      </c>
      <c r="H588" s="6">
        <f>IF(E588&lt;&gt;0, ((E588-F588)/E588)*100, 0)</f>
        <v>65.733333333333334</v>
      </c>
    </row>
    <row r="589" spans="1:8" customFormat="1" ht="15" x14ac:dyDescent="0.25">
      <c r="D589" s="10"/>
      <c r="E589" s="10"/>
      <c r="F589" s="10"/>
      <c r="G589" s="10"/>
      <c r="H589" s="10"/>
    </row>
    <row r="590" spans="1:8" s="4" customFormat="1" x14ac:dyDescent="0.2">
      <c r="A590" s="3" t="s">
        <v>10</v>
      </c>
      <c r="B590" s="3" t="s">
        <v>10</v>
      </c>
      <c r="C590" s="3" t="s">
        <v>10</v>
      </c>
      <c r="D590" s="5">
        <f>SUBTOTAL(9, D585:D589)</f>
        <v>6</v>
      </c>
      <c r="E590" s="5">
        <f>SUBTOTAL(9, E585:E589)</f>
        <v>125</v>
      </c>
      <c r="F590" s="5">
        <f>SUBTOTAL(9, F585:F589)</f>
        <v>28.46</v>
      </c>
      <c r="G590" s="5">
        <f>SUBTOTAL(9, G585:G589)</f>
        <v>96.539999999999992</v>
      </c>
      <c r="H590" s="5">
        <f>IF(E590&lt;&gt;0, ((E590-F590)/E590)*100, 0)</f>
        <v>77.231999999999985</v>
      </c>
    </row>
    <row r="591" spans="1:8" customFormat="1" ht="15" x14ac:dyDescent="0.25">
      <c r="D591" s="10"/>
      <c r="E591" s="10"/>
      <c r="F591" s="10"/>
      <c r="G591" s="10"/>
      <c r="H591" s="10"/>
    </row>
    <row r="592" spans="1:8" x14ac:dyDescent="0.2">
      <c r="A592" s="2" t="s">
        <v>749</v>
      </c>
      <c r="B592" s="2" t="s">
        <v>750</v>
      </c>
      <c r="C592" s="2" t="s">
        <v>10</v>
      </c>
      <c r="G592" s="6">
        <f t="shared" ref="G592:G597" si="60">E592-F592</f>
        <v>0</v>
      </c>
      <c r="H592" s="6">
        <f t="shared" ref="H592:H597" si="61">IF(E592&lt;&gt;0, ((E592-F592)/E592)*100, 0)</f>
        <v>0</v>
      </c>
    </row>
    <row r="593" spans="1:8" x14ac:dyDescent="0.2">
      <c r="A593" s="2" t="s">
        <v>749</v>
      </c>
      <c r="B593" s="2" t="s">
        <v>750</v>
      </c>
      <c r="C593" s="2" t="s">
        <v>10</v>
      </c>
      <c r="E593" s="6">
        <v>-12.3</v>
      </c>
      <c r="G593" s="6">
        <f t="shared" si="60"/>
        <v>-12.3</v>
      </c>
      <c r="H593" s="6">
        <f t="shared" si="61"/>
        <v>100</v>
      </c>
    </row>
    <row r="594" spans="1:8" x14ac:dyDescent="0.2">
      <c r="A594" s="2" t="s">
        <v>749</v>
      </c>
      <c r="B594" s="2" t="s">
        <v>750</v>
      </c>
      <c r="C594" s="2" t="s">
        <v>101</v>
      </c>
      <c r="D594" s="6">
        <v>1</v>
      </c>
      <c r="E594" s="6">
        <v>13.5</v>
      </c>
      <c r="F594" s="6">
        <v>5.47</v>
      </c>
      <c r="G594" s="6">
        <f t="shared" si="60"/>
        <v>8.0300000000000011</v>
      </c>
      <c r="H594" s="6">
        <f t="shared" si="61"/>
        <v>59.481481481481488</v>
      </c>
    </row>
    <row r="595" spans="1:8" x14ac:dyDescent="0.2">
      <c r="A595" s="2" t="s">
        <v>749</v>
      </c>
      <c r="B595" s="2" t="s">
        <v>750</v>
      </c>
      <c r="C595" s="2" t="s">
        <v>23</v>
      </c>
      <c r="D595" s="6">
        <v>1</v>
      </c>
      <c r="E595" s="6">
        <v>30.5</v>
      </c>
      <c r="F595" s="6">
        <v>9.52</v>
      </c>
      <c r="G595" s="6">
        <f t="shared" si="60"/>
        <v>20.98</v>
      </c>
      <c r="H595" s="6">
        <f t="shared" si="61"/>
        <v>68.786885245901644</v>
      </c>
    </row>
    <row r="596" spans="1:8" x14ac:dyDescent="0.2">
      <c r="A596" s="2" t="s">
        <v>749</v>
      </c>
      <c r="B596" s="2" t="s">
        <v>750</v>
      </c>
      <c r="C596" s="2" t="s">
        <v>265</v>
      </c>
      <c r="D596" s="6">
        <v>1</v>
      </c>
      <c r="E596" s="6">
        <v>9.5</v>
      </c>
      <c r="F596" s="6">
        <v>2.57</v>
      </c>
      <c r="G596" s="6">
        <f t="shared" si="60"/>
        <v>6.93</v>
      </c>
      <c r="H596" s="6">
        <f t="shared" si="61"/>
        <v>72.94736842105263</v>
      </c>
    </row>
    <row r="597" spans="1:8" x14ac:dyDescent="0.2">
      <c r="A597" s="2" t="s">
        <v>749</v>
      </c>
      <c r="B597" s="2" t="s">
        <v>750</v>
      </c>
      <c r="C597" s="2" t="s">
        <v>73</v>
      </c>
      <c r="D597" s="6">
        <v>1</v>
      </c>
      <c r="E597" s="6">
        <v>8</v>
      </c>
      <c r="F597" s="6">
        <v>2.0299999999999998</v>
      </c>
      <c r="G597" s="6">
        <f t="shared" si="60"/>
        <v>5.9700000000000006</v>
      </c>
      <c r="H597" s="6">
        <f t="shared" si="61"/>
        <v>74.625000000000014</v>
      </c>
    </row>
    <row r="598" spans="1:8" customFormat="1" ht="15" x14ac:dyDescent="0.25">
      <c r="D598" s="10"/>
      <c r="E598" s="10"/>
      <c r="F598" s="10"/>
      <c r="G598" s="10"/>
      <c r="H598" s="10"/>
    </row>
    <row r="599" spans="1:8" s="4" customFormat="1" x14ac:dyDescent="0.2">
      <c r="A599" s="3" t="s">
        <v>10</v>
      </c>
      <c r="B599" s="3" t="s">
        <v>10</v>
      </c>
      <c r="C599" s="3" t="s">
        <v>10</v>
      </c>
      <c r="D599" s="5">
        <f>SUBTOTAL(9, D592:D598)</f>
        <v>4</v>
      </c>
      <c r="E599" s="5">
        <f>SUBTOTAL(9, E592:E598)</f>
        <v>49.2</v>
      </c>
      <c r="F599" s="5">
        <f>SUBTOTAL(9, F592:F598)</f>
        <v>19.59</v>
      </c>
      <c r="G599" s="5">
        <f>SUBTOTAL(9, G592:G598)</f>
        <v>29.61</v>
      </c>
      <c r="H599" s="5">
        <f>IF(E599&lt;&gt;0, ((E599-F599)/E599)*100, 0)</f>
        <v>60.18292682926829</v>
      </c>
    </row>
    <row r="600" spans="1:8" customFormat="1" ht="15" x14ac:dyDescent="0.25">
      <c r="D600" s="10"/>
      <c r="E600" s="10"/>
      <c r="F600" s="10"/>
      <c r="G600" s="10"/>
      <c r="H600" s="10"/>
    </row>
    <row r="601" spans="1:8" x14ac:dyDescent="0.2">
      <c r="A601" s="2" t="s">
        <v>751</v>
      </c>
      <c r="B601" s="2" t="s">
        <v>752</v>
      </c>
      <c r="C601" s="2" t="s">
        <v>10</v>
      </c>
      <c r="G601" s="6">
        <f>E601-F601</f>
        <v>0</v>
      </c>
      <c r="H601" s="6">
        <f>IF(E601&lt;&gt;0, ((E601-F601)/E601)*100, 0)</f>
        <v>0</v>
      </c>
    </row>
    <row r="602" spans="1:8" x14ac:dyDescent="0.2">
      <c r="A602" s="2" t="s">
        <v>751</v>
      </c>
      <c r="B602" s="2" t="s">
        <v>752</v>
      </c>
      <c r="C602" s="2" t="s">
        <v>136</v>
      </c>
      <c r="D602" s="6">
        <v>1</v>
      </c>
      <c r="E602" s="6">
        <v>20.75</v>
      </c>
      <c r="F602" s="6">
        <v>7</v>
      </c>
      <c r="G602" s="6">
        <f>E602-F602</f>
        <v>13.75</v>
      </c>
      <c r="H602" s="6">
        <f>IF(E602&lt;&gt;0, ((E602-F602)/E602)*100, 0)</f>
        <v>66.265060240963862</v>
      </c>
    </row>
    <row r="603" spans="1:8" customFormat="1" ht="15" x14ac:dyDescent="0.25">
      <c r="D603" s="10"/>
      <c r="E603" s="10"/>
      <c r="F603" s="10"/>
      <c r="G603" s="10"/>
      <c r="H603" s="10"/>
    </row>
    <row r="604" spans="1:8" s="4" customFormat="1" x14ac:dyDescent="0.2">
      <c r="A604" s="3" t="s">
        <v>10</v>
      </c>
      <c r="B604" s="3" t="s">
        <v>10</v>
      </c>
      <c r="C604" s="3" t="s">
        <v>10</v>
      </c>
      <c r="D604" s="5">
        <f>SUBTOTAL(9, D601:D603)</f>
        <v>1</v>
      </c>
      <c r="E604" s="5">
        <f>SUBTOTAL(9, E601:E603)</f>
        <v>20.75</v>
      </c>
      <c r="F604" s="5">
        <f>SUBTOTAL(9, F601:F603)</f>
        <v>7</v>
      </c>
      <c r="G604" s="5">
        <f>SUBTOTAL(9, G601:G603)</f>
        <v>13.75</v>
      </c>
      <c r="H604" s="5">
        <f>IF(E604&lt;&gt;0, ((E604-F604)/E604)*100, 0)</f>
        <v>66.265060240963862</v>
      </c>
    </row>
    <row r="605" spans="1:8" customFormat="1" ht="15" x14ac:dyDescent="0.25">
      <c r="D605" s="10"/>
      <c r="E605" s="10"/>
      <c r="F605" s="10"/>
      <c r="G605" s="10"/>
      <c r="H605" s="10"/>
    </row>
    <row r="606" spans="1:8" x14ac:dyDescent="0.2">
      <c r="A606" s="2" t="s">
        <v>753</v>
      </c>
      <c r="B606" s="2" t="s">
        <v>754</v>
      </c>
      <c r="C606" s="2" t="s">
        <v>10</v>
      </c>
      <c r="G606" s="6">
        <f t="shared" ref="G606:G613" si="62">E606-F606</f>
        <v>0</v>
      </c>
      <c r="H606" s="6">
        <f t="shared" ref="H606:H613" si="63">IF(E606&lt;&gt;0, ((E606-F606)/E606)*100, 0)</f>
        <v>0</v>
      </c>
    </row>
    <row r="607" spans="1:8" x14ac:dyDescent="0.2">
      <c r="A607" s="2" t="s">
        <v>753</v>
      </c>
      <c r="B607" s="2" t="s">
        <v>754</v>
      </c>
      <c r="C607" s="2" t="s">
        <v>10</v>
      </c>
      <c r="E607" s="6">
        <v>-22.5</v>
      </c>
      <c r="G607" s="6">
        <f t="shared" si="62"/>
        <v>-22.5</v>
      </c>
      <c r="H607" s="6">
        <f t="shared" si="63"/>
        <v>100</v>
      </c>
    </row>
    <row r="608" spans="1:8" x14ac:dyDescent="0.2">
      <c r="A608" s="2" t="s">
        <v>753</v>
      </c>
      <c r="B608" s="2" t="s">
        <v>754</v>
      </c>
      <c r="C608" s="2" t="s">
        <v>204</v>
      </c>
      <c r="D608" s="6">
        <v>1</v>
      </c>
      <c r="E608" s="6">
        <v>22.5</v>
      </c>
      <c r="F608" s="6">
        <v>7.71</v>
      </c>
      <c r="G608" s="6">
        <f t="shared" si="62"/>
        <v>14.79</v>
      </c>
      <c r="H608" s="6">
        <f t="shared" si="63"/>
        <v>65.733333333333334</v>
      </c>
    </row>
    <row r="609" spans="1:8" x14ac:dyDescent="0.2">
      <c r="A609" s="2" t="s">
        <v>753</v>
      </c>
      <c r="B609" s="2" t="s">
        <v>754</v>
      </c>
      <c r="C609" s="2" t="s">
        <v>109</v>
      </c>
      <c r="D609" s="6">
        <v>1</v>
      </c>
      <c r="E609" s="6">
        <v>14</v>
      </c>
      <c r="F609" s="6">
        <v>4.76</v>
      </c>
      <c r="G609" s="6">
        <f t="shared" si="62"/>
        <v>9.24</v>
      </c>
      <c r="H609" s="6">
        <f t="shared" si="63"/>
        <v>66</v>
      </c>
    </row>
    <row r="610" spans="1:8" x14ac:dyDescent="0.2">
      <c r="A610" s="2" t="s">
        <v>753</v>
      </c>
      <c r="B610" s="2" t="s">
        <v>754</v>
      </c>
      <c r="C610" s="2" t="s">
        <v>23</v>
      </c>
      <c r="D610" s="6">
        <v>1</v>
      </c>
      <c r="E610" s="6">
        <v>30.5</v>
      </c>
      <c r="F610" s="6">
        <v>9.52</v>
      </c>
      <c r="G610" s="6">
        <f t="shared" si="62"/>
        <v>20.98</v>
      </c>
      <c r="H610" s="6">
        <f t="shared" si="63"/>
        <v>68.786885245901644</v>
      </c>
    </row>
    <row r="611" spans="1:8" x14ac:dyDescent="0.2">
      <c r="A611" s="2" t="s">
        <v>753</v>
      </c>
      <c r="B611" s="2" t="s">
        <v>754</v>
      </c>
      <c r="C611" s="2" t="s">
        <v>397</v>
      </c>
      <c r="D611" s="6">
        <v>1</v>
      </c>
      <c r="E611" s="6">
        <v>19.5</v>
      </c>
      <c r="F611" s="6">
        <v>5.15</v>
      </c>
      <c r="G611" s="6">
        <f t="shared" si="62"/>
        <v>14.35</v>
      </c>
      <c r="H611" s="6">
        <f t="shared" si="63"/>
        <v>73.589743589743577</v>
      </c>
    </row>
    <row r="612" spans="1:8" x14ac:dyDescent="0.2">
      <c r="A612" s="2" t="s">
        <v>753</v>
      </c>
      <c r="B612" s="2" t="s">
        <v>754</v>
      </c>
      <c r="C612" s="2" t="s">
        <v>49</v>
      </c>
      <c r="D612" s="6">
        <v>1</v>
      </c>
      <c r="E612" s="6">
        <v>27.5</v>
      </c>
      <c r="F612" s="6">
        <v>7.21</v>
      </c>
      <c r="G612" s="6">
        <f t="shared" si="62"/>
        <v>20.29</v>
      </c>
      <c r="H612" s="6">
        <f t="shared" si="63"/>
        <v>73.781818181818181</v>
      </c>
    </row>
    <row r="613" spans="1:8" x14ac:dyDescent="0.2">
      <c r="A613" s="2" t="s">
        <v>753</v>
      </c>
      <c r="B613" s="2" t="s">
        <v>754</v>
      </c>
      <c r="C613" s="2" t="s">
        <v>275</v>
      </c>
      <c r="D613" s="6">
        <v>1</v>
      </c>
      <c r="E613" s="6">
        <v>31.75</v>
      </c>
      <c r="F613" s="6">
        <v>8.4</v>
      </c>
      <c r="G613" s="6">
        <f t="shared" si="62"/>
        <v>23.35</v>
      </c>
      <c r="H613" s="6">
        <f t="shared" si="63"/>
        <v>73.543307086614178</v>
      </c>
    </row>
    <row r="614" spans="1:8" customFormat="1" ht="15" x14ac:dyDescent="0.25">
      <c r="D614" s="10"/>
      <c r="E614" s="10"/>
      <c r="F614" s="10"/>
      <c r="G614" s="10"/>
      <c r="H614" s="10"/>
    </row>
    <row r="615" spans="1:8" s="4" customFormat="1" x14ac:dyDescent="0.2">
      <c r="A615" s="3" t="s">
        <v>10</v>
      </c>
      <c r="B615" s="3" t="s">
        <v>10</v>
      </c>
      <c r="C615" s="3" t="s">
        <v>10</v>
      </c>
      <c r="D615" s="5">
        <f>SUBTOTAL(9, D606:D614)</f>
        <v>6</v>
      </c>
      <c r="E615" s="5">
        <f>SUBTOTAL(9, E606:E614)</f>
        <v>123.25</v>
      </c>
      <c r="F615" s="5">
        <f>SUBTOTAL(9, F606:F614)</f>
        <v>42.75</v>
      </c>
      <c r="G615" s="5">
        <f>SUBTOTAL(9, G606:G614)</f>
        <v>80.5</v>
      </c>
      <c r="H615" s="5">
        <f>IF(E615&lt;&gt;0, ((E615-F615)/E615)*100, 0)</f>
        <v>65.314401622718051</v>
      </c>
    </row>
    <row r="616" spans="1:8" customFormat="1" ht="15" x14ac:dyDescent="0.25">
      <c r="D616" s="10"/>
      <c r="E616" s="10"/>
      <c r="F616" s="10"/>
      <c r="G616" s="10"/>
      <c r="H616" s="10"/>
    </row>
    <row r="617" spans="1:8" x14ac:dyDescent="0.2">
      <c r="A617" s="2" t="s">
        <v>755</v>
      </c>
      <c r="B617" s="2" t="s">
        <v>756</v>
      </c>
      <c r="C617" s="2" t="s">
        <v>10</v>
      </c>
      <c r="G617" s="6">
        <f t="shared" ref="G617:G625" si="64">E617-F617</f>
        <v>0</v>
      </c>
      <c r="H617" s="6">
        <f t="shared" ref="H617:H625" si="65">IF(E617&lt;&gt;0, ((E617-F617)/E617)*100, 0)</f>
        <v>0</v>
      </c>
    </row>
    <row r="618" spans="1:8" x14ac:dyDescent="0.2">
      <c r="A618" s="2" t="s">
        <v>755</v>
      </c>
      <c r="B618" s="2" t="s">
        <v>756</v>
      </c>
      <c r="C618" s="2" t="s">
        <v>10</v>
      </c>
      <c r="E618" s="6">
        <v>-35.25</v>
      </c>
      <c r="G618" s="6">
        <f t="shared" si="64"/>
        <v>-35.25</v>
      </c>
      <c r="H618" s="6">
        <f t="shared" si="65"/>
        <v>100</v>
      </c>
    </row>
    <row r="619" spans="1:8" x14ac:dyDescent="0.2">
      <c r="A619" s="2" t="s">
        <v>755</v>
      </c>
      <c r="B619" s="2" t="s">
        <v>756</v>
      </c>
      <c r="C619" s="2" t="s">
        <v>270</v>
      </c>
      <c r="D619" s="6">
        <v>1</v>
      </c>
      <c r="E619" s="6">
        <v>21.75</v>
      </c>
      <c r="G619" s="6">
        <f t="shared" si="64"/>
        <v>21.75</v>
      </c>
      <c r="H619" s="6">
        <f t="shared" si="65"/>
        <v>100</v>
      </c>
    </row>
    <row r="620" spans="1:8" x14ac:dyDescent="0.2">
      <c r="A620" s="2" t="s">
        <v>755</v>
      </c>
      <c r="B620" s="2" t="s">
        <v>756</v>
      </c>
      <c r="C620" s="2" t="s">
        <v>106</v>
      </c>
      <c r="D620" s="6">
        <v>1</v>
      </c>
      <c r="E620" s="6">
        <v>12.75</v>
      </c>
      <c r="F620" s="6">
        <v>4.66</v>
      </c>
      <c r="G620" s="6">
        <f t="shared" si="64"/>
        <v>8.09</v>
      </c>
      <c r="H620" s="6">
        <f t="shared" si="65"/>
        <v>63.450980392156865</v>
      </c>
    </row>
    <row r="621" spans="1:8" x14ac:dyDescent="0.2">
      <c r="A621" s="2" t="s">
        <v>755</v>
      </c>
      <c r="B621" s="2" t="s">
        <v>756</v>
      </c>
      <c r="C621" s="2" t="s">
        <v>633</v>
      </c>
      <c r="D621" s="6">
        <v>1</v>
      </c>
      <c r="E621" s="6">
        <v>14</v>
      </c>
      <c r="F621" s="6">
        <v>4.79</v>
      </c>
      <c r="G621" s="6">
        <f t="shared" si="64"/>
        <v>9.2100000000000009</v>
      </c>
      <c r="H621" s="6">
        <f t="shared" si="65"/>
        <v>65.785714285714292</v>
      </c>
    </row>
    <row r="622" spans="1:8" x14ac:dyDescent="0.2">
      <c r="A622" s="2" t="s">
        <v>755</v>
      </c>
      <c r="B622" s="2" t="s">
        <v>756</v>
      </c>
      <c r="C622" s="2" t="s">
        <v>204</v>
      </c>
      <c r="D622" s="6">
        <v>1</v>
      </c>
      <c r="E622" s="6">
        <v>22.5</v>
      </c>
      <c r="F622" s="6">
        <v>7.71</v>
      </c>
      <c r="G622" s="6">
        <f t="shared" si="64"/>
        <v>14.79</v>
      </c>
      <c r="H622" s="6">
        <f t="shared" si="65"/>
        <v>65.733333333333334</v>
      </c>
    </row>
    <row r="623" spans="1:8" x14ac:dyDescent="0.2">
      <c r="A623" s="2" t="s">
        <v>755</v>
      </c>
      <c r="B623" s="2" t="s">
        <v>756</v>
      </c>
      <c r="C623" s="2" t="s">
        <v>159</v>
      </c>
      <c r="D623" s="6">
        <v>1</v>
      </c>
      <c r="E623" s="6">
        <v>14.25</v>
      </c>
      <c r="F623" s="6">
        <v>5.25</v>
      </c>
      <c r="G623" s="6">
        <f t="shared" si="64"/>
        <v>9</v>
      </c>
      <c r="H623" s="6">
        <f t="shared" si="65"/>
        <v>63.157894736842103</v>
      </c>
    </row>
    <row r="624" spans="1:8" x14ac:dyDescent="0.2">
      <c r="A624" s="2" t="s">
        <v>755</v>
      </c>
      <c r="B624" s="2" t="s">
        <v>756</v>
      </c>
      <c r="C624" s="2" t="s">
        <v>14</v>
      </c>
      <c r="D624" s="6">
        <v>2</v>
      </c>
      <c r="E624" s="6">
        <v>51</v>
      </c>
      <c r="F624" s="6">
        <v>16.8</v>
      </c>
      <c r="G624" s="6">
        <f t="shared" si="64"/>
        <v>34.200000000000003</v>
      </c>
      <c r="H624" s="6">
        <f t="shared" si="65"/>
        <v>67.058823529411768</v>
      </c>
    </row>
    <row r="625" spans="1:8" x14ac:dyDescent="0.2">
      <c r="A625" s="2" t="s">
        <v>755</v>
      </c>
      <c r="B625" s="2" t="s">
        <v>756</v>
      </c>
      <c r="C625" s="2" t="s">
        <v>109</v>
      </c>
      <c r="D625" s="6">
        <v>18</v>
      </c>
      <c r="E625" s="6">
        <v>252</v>
      </c>
      <c r="F625" s="6">
        <v>85.68</v>
      </c>
      <c r="G625" s="6">
        <f t="shared" si="64"/>
        <v>166.32</v>
      </c>
      <c r="H625" s="6">
        <f t="shared" si="65"/>
        <v>65.999999999999986</v>
      </c>
    </row>
    <row r="626" spans="1:8" customFormat="1" ht="15" x14ac:dyDescent="0.25">
      <c r="D626" s="10"/>
      <c r="E626" s="10"/>
      <c r="F626" s="10"/>
      <c r="G626" s="10"/>
      <c r="H626" s="10"/>
    </row>
    <row r="627" spans="1:8" s="4" customFormat="1" x14ac:dyDescent="0.2">
      <c r="A627" s="3" t="s">
        <v>10</v>
      </c>
      <c r="B627" s="3" t="s">
        <v>10</v>
      </c>
      <c r="C627" s="3" t="s">
        <v>10</v>
      </c>
      <c r="D627" s="5">
        <f>SUBTOTAL(9, D617:D626)</f>
        <v>25</v>
      </c>
      <c r="E627" s="5">
        <f>SUBTOTAL(9, E617:E626)</f>
        <v>353</v>
      </c>
      <c r="F627" s="5">
        <f>SUBTOTAL(9, F617:F626)</f>
        <v>124.89000000000001</v>
      </c>
      <c r="G627" s="5">
        <f>SUBTOTAL(9, G617:G626)</f>
        <v>228.11</v>
      </c>
      <c r="H627" s="5">
        <f>IF(E627&lt;&gt;0, ((E627-F627)/E627)*100, 0)</f>
        <v>64.620396600566565</v>
      </c>
    </row>
    <row r="628" spans="1:8" customFormat="1" ht="15" x14ac:dyDescent="0.25">
      <c r="D628" s="10"/>
      <c r="E628" s="10"/>
      <c r="F628" s="10"/>
      <c r="G628" s="10"/>
      <c r="H628" s="10"/>
    </row>
    <row r="629" spans="1:8" x14ac:dyDescent="0.2">
      <c r="A629" s="2" t="s">
        <v>757</v>
      </c>
      <c r="B629" s="2" t="s">
        <v>758</v>
      </c>
      <c r="C629" s="2" t="s">
        <v>450</v>
      </c>
      <c r="D629" s="6">
        <v>1</v>
      </c>
      <c r="E629" s="6">
        <v>11</v>
      </c>
      <c r="F629" s="6">
        <v>3.64</v>
      </c>
      <c r="G629" s="6">
        <f>E629-F629</f>
        <v>7.3599999999999994</v>
      </c>
      <c r="H629" s="6">
        <f>IF(E629&lt;&gt;0, ((E629-F629)/E629)*100, 0)</f>
        <v>66.909090909090907</v>
      </c>
    </row>
    <row r="630" spans="1:8" customFormat="1" ht="15" x14ac:dyDescent="0.25">
      <c r="D630" s="10"/>
      <c r="E630" s="10"/>
      <c r="F630" s="10"/>
      <c r="G630" s="10"/>
      <c r="H630" s="10"/>
    </row>
    <row r="631" spans="1:8" s="4" customFormat="1" x14ac:dyDescent="0.2">
      <c r="A631" s="3" t="s">
        <v>10</v>
      </c>
      <c r="B631" s="3" t="s">
        <v>10</v>
      </c>
      <c r="C631" s="3" t="s">
        <v>10</v>
      </c>
      <c r="D631" s="5">
        <f>SUBTOTAL(9, D629:D630)</f>
        <v>1</v>
      </c>
      <c r="E631" s="5">
        <f>SUBTOTAL(9, E629:E630)</f>
        <v>11</v>
      </c>
      <c r="F631" s="5">
        <f>SUBTOTAL(9, F629:F630)</f>
        <v>3.64</v>
      </c>
      <c r="G631" s="5">
        <f>SUBTOTAL(9, G629:G630)</f>
        <v>7.3599999999999994</v>
      </c>
      <c r="H631" s="5">
        <f>IF(E631&lt;&gt;0, ((E631-F631)/E631)*100, 0)</f>
        <v>66.909090909090907</v>
      </c>
    </row>
    <row r="632" spans="1:8" customFormat="1" ht="15" x14ac:dyDescent="0.25">
      <c r="D632" s="10"/>
      <c r="E632" s="10"/>
      <c r="F632" s="10"/>
      <c r="G632" s="10"/>
      <c r="H632" s="10"/>
    </row>
    <row r="633" spans="1:8" x14ac:dyDescent="0.2">
      <c r="A633" s="2" t="s">
        <v>759</v>
      </c>
      <c r="B633" s="2" t="s">
        <v>760</v>
      </c>
      <c r="C633" s="2" t="s">
        <v>10</v>
      </c>
      <c r="G633" s="6">
        <f>E633-F633</f>
        <v>0</v>
      </c>
      <c r="H633" s="6">
        <f>IF(E633&lt;&gt;0, ((E633-F633)/E633)*100, 0)</f>
        <v>0</v>
      </c>
    </row>
    <row r="634" spans="1:8" x14ac:dyDescent="0.2">
      <c r="A634" s="2" t="s">
        <v>759</v>
      </c>
      <c r="B634" s="2" t="s">
        <v>760</v>
      </c>
      <c r="C634" s="2" t="s">
        <v>10</v>
      </c>
      <c r="G634" s="6">
        <f>E634-F634</f>
        <v>0</v>
      </c>
      <c r="H634" s="6">
        <f>IF(E634&lt;&gt;0, ((E634-F634)/E634)*100, 0)</f>
        <v>0</v>
      </c>
    </row>
    <row r="635" spans="1:8" x14ac:dyDescent="0.2">
      <c r="A635" s="2" t="s">
        <v>759</v>
      </c>
      <c r="B635" s="2" t="s">
        <v>760</v>
      </c>
      <c r="C635" s="2" t="s">
        <v>10</v>
      </c>
      <c r="E635" s="6">
        <v>-15.7</v>
      </c>
      <c r="G635" s="6">
        <f>E635-F635</f>
        <v>-15.7</v>
      </c>
      <c r="H635" s="6">
        <f>IF(E635&lt;&gt;0, ((E635-F635)/E635)*100, 0)</f>
        <v>100</v>
      </c>
    </row>
    <row r="636" spans="1:8" x14ac:dyDescent="0.2">
      <c r="A636" s="2" t="s">
        <v>759</v>
      </c>
      <c r="B636" s="2" t="s">
        <v>760</v>
      </c>
      <c r="C636" s="2" t="s">
        <v>219</v>
      </c>
      <c r="D636" s="6">
        <v>1</v>
      </c>
      <c r="E636" s="6">
        <v>25</v>
      </c>
      <c r="F636" s="6">
        <v>4.1500000000000004</v>
      </c>
      <c r="G636" s="6">
        <f>E636-F636</f>
        <v>20.85</v>
      </c>
      <c r="H636" s="6">
        <f>IF(E636&lt;&gt;0, ((E636-F636)/E636)*100, 0)</f>
        <v>83.4</v>
      </c>
    </row>
    <row r="637" spans="1:8" x14ac:dyDescent="0.2">
      <c r="A637" s="2" t="s">
        <v>759</v>
      </c>
      <c r="B637" s="2" t="s">
        <v>760</v>
      </c>
      <c r="C637" s="2" t="s">
        <v>53</v>
      </c>
      <c r="D637" s="6">
        <v>2</v>
      </c>
      <c r="E637" s="6">
        <v>15.7</v>
      </c>
      <c r="F637" s="6">
        <v>3.24</v>
      </c>
      <c r="G637" s="6">
        <f>E637-F637</f>
        <v>12.459999999999999</v>
      </c>
      <c r="H637" s="6">
        <f>IF(E637&lt;&gt;0, ((E637-F637)/E637)*100, 0)</f>
        <v>79.363057324840753</v>
      </c>
    </row>
    <row r="638" spans="1:8" customFormat="1" ht="15" x14ac:dyDescent="0.25">
      <c r="D638" s="10"/>
      <c r="E638" s="10"/>
      <c r="F638" s="10"/>
      <c r="G638" s="10"/>
      <c r="H638" s="10"/>
    </row>
    <row r="639" spans="1:8" s="4" customFormat="1" x14ac:dyDescent="0.2">
      <c r="A639" s="3" t="s">
        <v>10</v>
      </c>
      <c r="B639" s="3" t="s">
        <v>10</v>
      </c>
      <c r="C639" s="3" t="s">
        <v>10</v>
      </c>
      <c r="D639" s="5">
        <f>SUBTOTAL(9, D633:D638)</f>
        <v>3</v>
      </c>
      <c r="E639" s="5">
        <f>SUBTOTAL(9, E633:E638)</f>
        <v>25</v>
      </c>
      <c r="F639" s="5">
        <f>SUBTOTAL(9, F633:F638)</f>
        <v>7.3900000000000006</v>
      </c>
      <c r="G639" s="5">
        <f>SUBTOTAL(9, G633:G638)</f>
        <v>17.61</v>
      </c>
      <c r="H639" s="5">
        <f>IF(E639&lt;&gt;0, ((E639-F639)/E639)*100, 0)</f>
        <v>70.44</v>
      </c>
    </row>
    <row r="640" spans="1:8" customFormat="1" ht="15" x14ac:dyDescent="0.25">
      <c r="D640" s="10"/>
      <c r="E640" s="10"/>
      <c r="F640" s="10"/>
      <c r="G640" s="10"/>
      <c r="H640" s="10"/>
    </row>
    <row r="641" spans="1:8" x14ac:dyDescent="0.2">
      <c r="A641" s="2" t="s">
        <v>761</v>
      </c>
      <c r="B641" s="2" t="s">
        <v>762</v>
      </c>
      <c r="C641" s="2" t="s">
        <v>10</v>
      </c>
      <c r="E641" s="6">
        <v>-37.56</v>
      </c>
      <c r="G641" s="6">
        <f t="shared" ref="G641:G654" si="66">E641-F641</f>
        <v>-37.56</v>
      </c>
      <c r="H641" s="6">
        <f t="shared" ref="H641:H654" si="67">IF(E641&lt;&gt;0, ((E641-F641)/E641)*100, 0)</f>
        <v>100</v>
      </c>
    </row>
    <row r="642" spans="1:8" x14ac:dyDescent="0.2">
      <c r="A642" s="2" t="s">
        <v>761</v>
      </c>
      <c r="B642" s="2" t="s">
        <v>762</v>
      </c>
      <c r="C642" s="2" t="s">
        <v>10</v>
      </c>
      <c r="G642" s="6">
        <f t="shared" si="66"/>
        <v>0</v>
      </c>
      <c r="H642" s="6">
        <f t="shared" si="67"/>
        <v>0</v>
      </c>
    </row>
    <row r="643" spans="1:8" x14ac:dyDescent="0.2">
      <c r="A643" s="2" t="s">
        <v>761</v>
      </c>
      <c r="B643" s="2" t="s">
        <v>762</v>
      </c>
      <c r="C643" s="2" t="s">
        <v>10</v>
      </c>
      <c r="G643" s="6">
        <f t="shared" si="66"/>
        <v>0</v>
      </c>
      <c r="H643" s="6">
        <f t="shared" si="67"/>
        <v>0</v>
      </c>
    </row>
    <row r="644" spans="1:8" x14ac:dyDescent="0.2">
      <c r="A644" s="2" t="s">
        <v>761</v>
      </c>
      <c r="B644" s="2" t="s">
        <v>762</v>
      </c>
      <c r="C644" s="2" t="s">
        <v>10</v>
      </c>
      <c r="E644" s="6">
        <v>-61.5</v>
      </c>
      <c r="G644" s="6">
        <f t="shared" si="66"/>
        <v>-61.5</v>
      </c>
      <c r="H644" s="6">
        <f t="shared" si="67"/>
        <v>100</v>
      </c>
    </row>
    <row r="645" spans="1:8" x14ac:dyDescent="0.2">
      <c r="A645" s="2" t="s">
        <v>761</v>
      </c>
      <c r="B645" s="2" t="s">
        <v>762</v>
      </c>
      <c r="C645" s="2" t="s">
        <v>763</v>
      </c>
      <c r="D645" s="6">
        <v>6</v>
      </c>
      <c r="E645" s="6">
        <v>39</v>
      </c>
      <c r="F645" s="6">
        <v>8.0399999999999991</v>
      </c>
      <c r="G645" s="6">
        <f t="shared" si="66"/>
        <v>30.96</v>
      </c>
      <c r="H645" s="6">
        <f t="shared" si="67"/>
        <v>79.384615384615387</v>
      </c>
    </row>
    <row r="646" spans="1:8" x14ac:dyDescent="0.2">
      <c r="A646" s="2" t="s">
        <v>761</v>
      </c>
      <c r="B646" s="2" t="s">
        <v>762</v>
      </c>
      <c r="C646" s="2" t="s">
        <v>145</v>
      </c>
      <c r="D646" s="6">
        <v>1</v>
      </c>
      <c r="E646" s="6">
        <v>3.5</v>
      </c>
      <c r="F646" s="6">
        <v>0.42</v>
      </c>
      <c r="G646" s="6">
        <f t="shared" si="66"/>
        <v>3.08</v>
      </c>
      <c r="H646" s="6">
        <f t="shared" si="67"/>
        <v>88</v>
      </c>
    </row>
    <row r="647" spans="1:8" x14ac:dyDescent="0.2">
      <c r="A647" s="2" t="s">
        <v>761</v>
      </c>
      <c r="B647" s="2" t="s">
        <v>762</v>
      </c>
      <c r="C647" s="2" t="s">
        <v>44</v>
      </c>
      <c r="D647" s="6">
        <v>1</v>
      </c>
      <c r="E647" s="6">
        <v>3.5</v>
      </c>
      <c r="F647" s="6">
        <v>0.42</v>
      </c>
      <c r="G647" s="6">
        <f t="shared" si="66"/>
        <v>3.08</v>
      </c>
      <c r="H647" s="6">
        <f t="shared" si="67"/>
        <v>88</v>
      </c>
    </row>
    <row r="648" spans="1:8" x14ac:dyDescent="0.2">
      <c r="A648" s="2" t="s">
        <v>761</v>
      </c>
      <c r="B648" s="2" t="s">
        <v>762</v>
      </c>
      <c r="C648" s="2" t="s">
        <v>29</v>
      </c>
      <c r="D648" s="6">
        <v>3</v>
      </c>
      <c r="E648" s="6">
        <v>21</v>
      </c>
      <c r="F648" s="6">
        <v>5.04</v>
      </c>
      <c r="G648" s="6">
        <f t="shared" si="66"/>
        <v>15.96</v>
      </c>
      <c r="H648" s="6">
        <f t="shared" si="67"/>
        <v>76</v>
      </c>
    </row>
    <row r="649" spans="1:8" x14ac:dyDescent="0.2">
      <c r="A649" s="2" t="s">
        <v>761</v>
      </c>
      <c r="B649" s="2" t="s">
        <v>762</v>
      </c>
      <c r="C649" s="2" t="s">
        <v>70</v>
      </c>
      <c r="D649" s="6">
        <v>2</v>
      </c>
      <c r="E649" s="6">
        <v>9</v>
      </c>
      <c r="F649" s="6">
        <v>2.6</v>
      </c>
      <c r="G649" s="6">
        <f t="shared" si="66"/>
        <v>6.4</v>
      </c>
      <c r="H649" s="6">
        <f t="shared" si="67"/>
        <v>71.111111111111114</v>
      </c>
    </row>
    <row r="650" spans="1:8" x14ac:dyDescent="0.2">
      <c r="A650" s="2" t="s">
        <v>761</v>
      </c>
      <c r="B650" s="2" t="s">
        <v>762</v>
      </c>
      <c r="C650" s="2" t="s">
        <v>204</v>
      </c>
      <c r="D650" s="6">
        <v>1</v>
      </c>
      <c r="E650" s="6">
        <v>22.5</v>
      </c>
      <c r="F650" s="6">
        <v>7.71</v>
      </c>
      <c r="G650" s="6">
        <f t="shared" si="66"/>
        <v>14.79</v>
      </c>
      <c r="H650" s="6">
        <f t="shared" si="67"/>
        <v>65.733333333333334</v>
      </c>
    </row>
    <row r="651" spans="1:8" x14ac:dyDescent="0.2">
      <c r="A651" s="2" t="s">
        <v>761</v>
      </c>
      <c r="B651" s="2" t="s">
        <v>762</v>
      </c>
      <c r="C651" s="2" t="s">
        <v>111</v>
      </c>
      <c r="D651" s="6">
        <v>1</v>
      </c>
      <c r="E651" s="6">
        <v>43</v>
      </c>
      <c r="F651" s="6">
        <v>11.34</v>
      </c>
      <c r="G651" s="6">
        <f t="shared" si="66"/>
        <v>31.66</v>
      </c>
      <c r="H651" s="6">
        <f t="shared" si="67"/>
        <v>73.627906976744185</v>
      </c>
    </row>
    <row r="652" spans="1:8" x14ac:dyDescent="0.2">
      <c r="A652" s="2" t="s">
        <v>761</v>
      </c>
      <c r="B652" s="2" t="s">
        <v>762</v>
      </c>
      <c r="C652" s="2" t="s">
        <v>72</v>
      </c>
      <c r="D652" s="6">
        <v>1</v>
      </c>
      <c r="E652" s="6">
        <v>8</v>
      </c>
      <c r="F652" s="6">
        <v>1.83</v>
      </c>
      <c r="G652" s="6">
        <f t="shared" si="66"/>
        <v>6.17</v>
      </c>
      <c r="H652" s="6">
        <f t="shared" si="67"/>
        <v>77.125</v>
      </c>
    </row>
    <row r="653" spans="1:8" x14ac:dyDescent="0.2">
      <c r="A653" s="2" t="s">
        <v>761</v>
      </c>
      <c r="B653" s="2" t="s">
        <v>762</v>
      </c>
      <c r="C653" s="2" t="s">
        <v>54</v>
      </c>
      <c r="D653" s="6">
        <v>2</v>
      </c>
      <c r="E653" s="6">
        <v>15.7</v>
      </c>
      <c r="F653" s="6">
        <v>3.42</v>
      </c>
      <c r="G653" s="6">
        <f t="shared" si="66"/>
        <v>12.28</v>
      </c>
      <c r="H653" s="6">
        <f t="shared" si="67"/>
        <v>78.216560509554142</v>
      </c>
    </row>
    <row r="654" spans="1:8" x14ac:dyDescent="0.2">
      <c r="A654" s="2" t="s">
        <v>761</v>
      </c>
      <c r="B654" s="2" t="s">
        <v>762</v>
      </c>
      <c r="C654" s="2" t="s">
        <v>121</v>
      </c>
      <c r="D654" s="6">
        <v>2</v>
      </c>
      <c r="E654" s="6">
        <v>21.5</v>
      </c>
      <c r="F654" s="6">
        <v>4.8</v>
      </c>
      <c r="G654" s="6">
        <f t="shared" si="66"/>
        <v>16.7</v>
      </c>
      <c r="H654" s="6">
        <f t="shared" si="67"/>
        <v>77.674418604651166</v>
      </c>
    </row>
    <row r="655" spans="1:8" customFormat="1" ht="15" x14ac:dyDescent="0.25">
      <c r="D655" s="10"/>
      <c r="E655" s="10"/>
      <c r="F655" s="10"/>
      <c r="G655" s="10"/>
      <c r="H655" s="10"/>
    </row>
    <row r="656" spans="1:8" s="4" customFormat="1" x14ac:dyDescent="0.2">
      <c r="A656" s="3" t="s">
        <v>10</v>
      </c>
      <c r="B656" s="3" t="s">
        <v>10</v>
      </c>
      <c r="C656" s="3" t="s">
        <v>10</v>
      </c>
      <c r="D656" s="5">
        <f>SUBTOTAL(9, D641:D655)</f>
        <v>20</v>
      </c>
      <c r="E656" s="5">
        <f>SUBTOTAL(9, E641:E655)</f>
        <v>87.64</v>
      </c>
      <c r="F656" s="5">
        <f>SUBTOTAL(9, F641:F655)</f>
        <v>45.62</v>
      </c>
      <c r="G656" s="5">
        <f>SUBTOTAL(9, G641:G655)</f>
        <v>42.019999999999996</v>
      </c>
      <c r="H656" s="5">
        <f>IF(E656&lt;&gt;0, ((E656-F656)/E656)*100, 0)</f>
        <v>47.946143313555453</v>
      </c>
    </row>
    <row r="657" spans="1:8" customFormat="1" ht="15" x14ac:dyDescent="0.25">
      <c r="D657" s="10"/>
      <c r="E657" s="10"/>
      <c r="F657" s="10"/>
      <c r="G657" s="10"/>
      <c r="H657" s="10"/>
    </row>
    <row r="658" spans="1:8" x14ac:dyDescent="0.2">
      <c r="A658" s="2" t="s">
        <v>240</v>
      </c>
      <c r="B658" s="2" t="s">
        <v>241</v>
      </c>
      <c r="C658" s="2" t="s">
        <v>10</v>
      </c>
      <c r="G658" s="6">
        <f t="shared" ref="G658:G663" si="68">E658-F658</f>
        <v>0</v>
      </c>
      <c r="H658" s="6">
        <f t="shared" ref="H658:H663" si="69">IF(E658&lt;&gt;0, ((E658-F658)/E658)*100, 0)</f>
        <v>0</v>
      </c>
    </row>
    <row r="659" spans="1:8" x14ac:dyDescent="0.2">
      <c r="A659" s="2" t="s">
        <v>240</v>
      </c>
      <c r="B659" s="2" t="s">
        <v>241</v>
      </c>
      <c r="C659" s="2" t="s">
        <v>10</v>
      </c>
      <c r="E659" s="6">
        <v>-15.7</v>
      </c>
      <c r="G659" s="6">
        <f t="shared" si="68"/>
        <v>-15.7</v>
      </c>
      <c r="H659" s="6">
        <f t="shared" si="69"/>
        <v>100</v>
      </c>
    </row>
    <row r="660" spans="1:8" x14ac:dyDescent="0.2">
      <c r="A660" s="2" t="s">
        <v>240</v>
      </c>
      <c r="B660" s="2" t="s">
        <v>241</v>
      </c>
      <c r="C660" s="2" t="s">
        <v>101</v>
      </c>
      <c r="D660" s="6">
        <v>4</v>
      </c>
      <c r="E660" s="6">
        <v>54</v>
      </c>
      <c r="F660" s="6">
        <v>21.88</v>
      </c>
      <c r="G660" s="6">
        <f t="shared" si="68"/>
        <v>32.120000000000005</v>
      </c>
      <c r="H660" s="6">
        <f t="shared" si="69"/>
        <v>59.481481481481488</v>
      </c>
    </row>
    <row r="661" spans="1:8" x14ac:dyDescent="0.2">
      <c r="A661" s="2" t="s">
        <v>240</v>
      </c>
      <c r="B661" s="2" t="s">
        <v>241</v>
      </c>
      <c r="C661" s="2" t="s">
        <v>316</v>
      </c>
      <c r="D661" s="6">
        <v>4</v>
      </c>
      <c r="E661" s="6">
        <v>60</v>
      </c>
      <c r="F661" s="6">
        <v>23.84</v>
      </c>
      <c r="G661" s="6">
        <f t="shared" si="68"/>
        <v>36.159999999999997</v>
      </c>
      <c r="H661" s="6">
        <f t="shared" si="69"/>
        <v>60.266666666666659</v>
      </c>
    </row>
    <row r="662" spans="1:8" x14ac:dyDescent="0.2">
      <c r="A662" s="2" t="s">
        <v>240</v>
      </c>
      <c r="B662" s="2" t="s">
        <v>241</v>
      </c>
      <c r="C662" s="2" t="s">
        <v>219</v>
      </c>
      <c r="D662" s="6">
        <v>1</v>
      </c>
      <c r="E662" s="6">
        <v>25</v>
      </c>
      <c r="F662" s="6">
        <v>4.1500000000000004</v>
      </c>
      <c r="G662" s="6">
        <f t="shared" si="68"/>
        <v>20.85</v>
      </c>
      <c r="H662" s="6">
        <f t="shared" si="69"/>
        <v>83.4</v>
      </c>
    </row>
    <row r="663" spans="1:8" x14ac:dyDescent="0.2">
      <c r="A663" s="2" t="s">
        <v>240</v>
      </c>
      <c r="B663" s="2" t="s">
        <v>241</v>
      </c>
      <c r="C663" s="2" t="s">
        <v>53</v>
      </c>
      <c r="D663" s="6">
        <v>2</v>
      </c>
      <c r="E663" s="6">
        <v>15.7</v>
      </c>
      <c r="F663" s="6">
        <v>3.24</v>
      </c>
      <c r="G663" s="6">
        <f t="shared" si="68"/>
        <v>12.459999999999999</v>
      </c>
      <c r="H663" s="6">
        <f t="shared" si="69"/>
        <v>79.363057324840753</v>
      </c>
    </row>
    <row r="664" spans="1:8" customFormat="1" ht="15" x14ac:dyDescent="0.25">
      <c r="D664" s="10"/>
      <c r="E664" s="10"/>
      <c r="F664" s="10"/>
      <c r="G664" s="10"/>
      <c r="H664" s="10"/>
    </row>
    <row r="665" spans="1:8" s="4" customFormat="1" x14ac:dyDescent="0.2">
      <c r="A665" s="3" t="s">
        <v>10</v>
      </c>
      <c r="B665" s="3" t="s">
        <v>10</v>
      </c>
      <c r="C665" s="3" t="s">
        <v>10</v>
      </c>
      <c r="D665" s="5">
        <f>SUBTOTAL(9, D658:D664)</f>
        <v>11</v>
      </c>
      <c r="E665" s="5">
        <f>SUBTOTAL(9, E658:E664)</f>
        <v>139</v>
      </c>
      <c r="F665" s="5">
        <f>SUBTOTAL(9, F658:F664)</f>
        <v>53.11</v>
      </c>
      <c r="G665" s="5">
        <f>SUBTOTAL(9, G658:G664)</f>
        <v>85.89</v>
      </c>
      <c r="H665" s="5">
        <f>IF(E665&lt;&gt;0, ((E665-F665)/E665)*100, 0)</f>
        <v>61.791366906474821</v>
      </c>
    </row>
    <row r="666" spans="1:8" customFormat="1" ht="15" x14ac:dyDescent="0.25">
      <c r="D666" s="10"/>
      <c r="E666" s="10"/>
      <c r="F666" s="10"/>
      <c r="G666" s="10"/>
      <c r="H666" s="10"/>
    </row>
    <row r="667" spans="1:8" x14ac:dyDescent="0.2">
      <c r="A667" s="2" t="s">
        <v>764</v>
      </c>
      <c r="B667" s="2" t="s">
        <v>765</v>
      </c>
      <c r="C667" s="2" t="s">
        <v>383</v>
      </c>
      <c r="D667" s="6">
        <v>1</v>
      </c>
      <c r="E667" s="6">
        <v>26</v>
      </c>
      <c r="F667" s="6">
        <v>11.96</v>
      </c>
      <c r="G667" s="6">
        <f>E667-F667</f>
        <v>14.04</v>
      </c>
      <c r="H667" s="6">
        <f>IF(E667&lt;&gt;0, ((E667-F667)/E667)*100, 0)</f>
        <v>53.999999999999993</v>
      </c>
    </row>
    <row r="668" spans="1:8" customFormat="1" ht="15" x14ac:dyDescent="0.25">
      <c r="D668" s="10"/>
      <c r="E668" s="10"/>
      <c r="F668" s="10"/>
      <c r="G668" s="10"/>
      <c r="H668" s="10"/>
    </row>
    <row r="669" spans="1:8" s="4" customFormat="1" x14ac:dyDescent="0.2">
      <c r="A669" s="3" t="s">
        <v>10</v>
      </c>
      <c r="B669" s="3" t="s">
        <v>10</v>
      </c>
      <c r="C669" s="3" t="s">
        <v>10</v>
      </c>
      <c r="D669" s="5">
        <f>SUBTOTAL(9, D667:D668)</f>
        <v>1</v>
      </c>
      <c r="E669" s="5">
        <f>SUBTOTAL(9, E667:E668)</f>
        <v>26</v>
      </c>
      <c r="F669" s="5">
        <f>SUBTOTAL(9, F667:F668)</f>
        <v>11.96</v>
      </c>
      <c r="G669" s="5">
        <f>SUBTOTAL(9, G667:G668)</f>
        <v>14.04</v>
      </c>
      <c r="H669" s="5">
        <f>IF(E669&lt;&gt;0, ((E669-F669)/E669)*100, 0)</f>
        <v>53.999999999999993</v>
      </c>
    </row>
    <row r="670" spans="1:8" customFormat="1" ht="15" x14ac:dyDescent="0.25">
      <c r="D670" s="10"/>
      <c r="E670" s="10"/>
      <c r="F670" s="10"/>
      <c r="G670" s="10"/>
      <c r="H670" s="10"/>
    </row>
    <row r="671" spans="1:8" x14ac:dyDescent="0.2">
      <c r="A671" s="2" t="s">
        <v>766</v>
      </c>
      <c r="B671" s="2" t="s">
        <v>767</v>
      </c>
      <c r="C671" s="2" t="s">
        <v>136</v>
      </c>
      <c r="D671" s="6">
        <v>1</v>
      </c>
      <c r="E671" s="6">
        <v>20.75</v>
      </c>
      <c r="F671" s="6">
        <v>7</v>
      </c>
      <c r="G671" s="6">
        <f>E671-F671</f>
        <v>13.75</v>
      </c>
      <c r="H671" s="6">
        <f>IF(E671&lt;&gt;0, ((E671-F671)/E671)*100, 0)</f>
        <v>66.265060240963862</v>
      </c>
    </row>
    <row r="672" spans="1:8" customFormat="1" ht="15" x14ac:dyDescent="0.25">
      <c r="D672" s="10"/>
      <c r="E672" s="10"/>
      <c r="F672" s="10"/>
      <c r="G672" s="10"/>
      <c r="H672" s="10"/>
    </row>
    <row r="673" spans="1:8" s="4" customFormat="1" x14ac:dyDescent="0.2">
      <c r="A673" s="3" t="s">
        <v>10</v>
      </c>
      <c r="B673" s="3" t="s">
        <v>10</v>
      </c>
      <c r="C673" s="3" t="s">
        <v>10</v>
      </c>
      <c r="D673" s="5">
        <f>SUBTOTAL(9, D671:D672)</f>
        <v>1</v>
      </c>
      <c r="E673" s="5">
        <f>SUBTOTAL(9, E671:E672)</f>
        <v>20.75</v>
      </c>
      <c r="F673" s="5">
        <f>SUBTOTAL(9, F671:F672)</f>
        <v>7</v>
      </c>
      <c r="G673" s="5">
        <f>SUBTOTAL(9, G671:G672)</f>
        <v>13.75</v>
      </c>
      <c r="H673" s="5">
        <f>IF(E673&lt;&gt;0, ((E673-F673)/E673)*100, 0)</f>
        <v>66.265060240963862</v>
      </c>
    </row>
    <row r="674" spans="1:8" customFormat="1" ht="15" x14ac:dyDescent="0.25">
      <c r="D674" s="10"/>
      <c r="E674" s="10"/>
      <c r="F674" s="10"/>
      <c r="G674" s="10"/>
      <c r="H674" s="10"/>
    </row>
    <row r="675" spans="1:8" x14ac:dyDescent="0.2">
      <c r="A675" s="2" t="s">
        <v>768</v>
      </c>
      <c r="B675" s="2" t="s">
        <v>769</v>
      </c>
      <c r="C675" s="2" t="s">
        <v>22</v>
      </c>
      <c r="D675" s="6">
        <v>1</v>
      </c>
      <c r="E675" s="6">
        <v>31</v>
      </c>
      <c r="F675" s="6">
        <v>7.75</v>
      </c>
      <c r="G675" s="6">
        <f>E675-F675</f>
        <v>23.25</v>
      </c>
      <c r="H675" s="6">
        <f>IF(E675&lt;&gt;0, ((E675-F675)/E675)*100, 0)</f>
        <v>75</v>
      </c>
    </row>
    <row r="676" spans="1:8" customFormat="1" ht="15" x14ac:dyDescent="0.25">
      <c r="D676" s="10"/>
      <c r="E676" s="10"/>
      <c r="F676" s="10"/>
      <c r="G676" s="10"/>
      <c r="H676" s="10"/>
    </row>
    <row r="677" spans="1:8" s="4" customFormat="1" x14ac:dyDescent="0.2">
      <c r="A677" s="3" t="s">
        <v>10</v>
      </c>
      <c r="B677" s="3" t="s">
        <v>10</v>
      </c>
      <c r="C677" s="3" t="s">
        <v>10</v>
      </c>
      <c r="D677" s="5">
        <f>SUBTOTAL(9, D675:D676)</f>
        <v>1</v>
      </c>
      <c r="E677" s="5">
        <f>SUBTOTAL(9, E675:E676)</f>
        <v>31</v>
      </c>
      <c r="F677" s="5">
        <f>SUBTOTAL(9, F675:F676)</f>
        <v>7.75</v>
      </c>
      <c r="G677" s="5">
        <f>SUBTOTAL(9, G675:G676)</f>
        <v>23.25</v>
      </c>
      <c r="H677" s="5">
        <f>IF(E677&lt;&gt;0, ((E677-F677)/E677)*100, 0)</f>
        <v>75</v>
      </c>
    </row>
    <row r="678" spans="1:8" customFormat="1" ht="15" x14ac:dyDescent="0.25">
      <c r="D678" s="10"/>
      <c r="E678" s="10"/>
      <c r="F678" s="10"/>
      <c r="G678" s="10"/>
      <c r="H678" s="10"/>
    </row>
    <row r="679" spans="1:8" x14ac:dyDescent="0.2">
      <c r="A679" s="2" t="s">
        <v>249</v>
      </c>
      <c r="B679" s="2" t="s">
        <v>250</v>
      </c>
      <c r="C679" s="2" t="s">
        <v>10</v>
      </c>
      <c r="G679" s="6">
        <f t="shared" ref="G679:G685" si="70">E679-F679</f>
        <v>0</v>
      </c>
      <c r="H679" s="6">
        <f t="shared" ref="H679:H685" si="71">IF(E679&lt;&gt;0, ((E679-F679)/E679)*100, 0)</f>
        <v>0</v>
      </c>
    </row>
    <row r="680" spans="1:8" x14ac:dyDescent="0.2">
      <c r="A680" s="2" t="s">
        <v>249</v>
      </c>
      <c r="B680" s="2" t="s">
        <v>250</v>
      </c>
      <c r="C680" s="2" t="s">
        <v>10</v>
      </c>
      <c r="G680" s="6">
        <f t="shared" si="70"/>
        <v>0</v>
      </c>
      <c r="H680" s="6">
        <f t="shared" si="71"/>
        <v>0</v>
      </c>
    </row>
    <row r="681" spans="1:8" x14ac:dyDescent="0.2">
      <c r="A681" s="2" t="s">
        <v>249</v>
      </c>
      <c r="B681" s="2" t="s">
        <v>250</v>
      </c>
      <c r="C681" s="2" t="s">
        <v>10</v>
      </c>
      <c r="E681" s="6">
        <v>-31.4</v>
      </c>
      <c r="G681" s="6">
        <f t="shared" si="70"/>
        <v>-31.4</v>
      </c>
      <c r="H681" s="6">
        <f t="shared" si="71"/>
        <v>100</v>
      </c>
    </row>
    <row r="682" spans="1:8" x14ac:dyDescent="0.2">
      <c r="A682" s="2" t="s">
        <v>249</v>
      </c>
      <c r="B682" s="2" t="s">
        <v>250</v>
      </c>
      <c r="C682" s="2" t="s">
        <v>10</v>
      </c>
      <c r="E682" s="6">
        <v>-15.75</v>
      </c>
      <c r="G682" s="6">
        <f t="shared" si="70"/>
        <v>-15.75</v>
      </c>
      <c r="H682" s="6">
        <f t="shared" si="71"/>
        <v>100</v>
      </c>
    </row>
    <row r="683" spans="1:8" x14ac:dyDescent="0.2">
      <c r="A683" s="2" t="s">
        <v>249</v>
      </c>
      <c r="B683" s="2" t="s">
        <v>250</v>
      </c>
      <c r="C683" s="2" t="s">
        <v>41</v>
      </c>
      <c r="D683" s="6">
        <v>5</v>
      </c>
      <c r="E683" s="6">
        <v>67.5</v>
      </c>
      <c r="F683" s="6">
        <v>27.35</v>
      </c>
      <c r="G683" s="6">
        <f t="shared" si="70"/>
        <v>40.15</v>
      </c>
      <c r="H683" s="6">
        <f t="shared" si="71"/>
        <v>59.481481481481481</v>
      </c>
    </row>
    <row r="684" spans="1:8" x14ac:dyDescent="0.2">
      <c r="A684" s="2" t="s">
        <v>249</v>
      </c>
      <c r="B684" s="2" t="s">
        <v>250</v>
      </c>
      <c r="C684" s="2" t="s">
        <v>219</v>
      </c>
      <c r="D684" s="6">
        <v>2</v>
      </c>
      <c r="E684" s="6">
        <v>50</v>
      </c>
      <c r="F684" s="6">
        <v>8.3000000000000007</v>
      </c>
      <c r="G684" s="6">
        <f t="shared" si="70"/>
        <v>41.7</v>
      </c>
      <c r="H684" s="6">
        <f t="shared" si="71"/>
        <v>83.4</v>
      </c>
    </row>
    <row r="685" spans="1:8" x14ac:dyDescent="0.2">
      <c r="A685" s="2" t="s">
        <v>249</v>
      </c>
      <c r="B685" s="2" t="s">
        <v>250</v>
      </c>
      <c r="C685" s="2" t="s">
        <v>53</v>
      </c>
      <c r="D685" s="6">
        <v>4</v>
      </c>
      <c r="E685" s="6">
        <v>31.4</v>
      </c>
      <c r="F685" s="6">
        <v>6.48</v>
      </c>
      <c r="G685" s="6">
        <f t="shared" si="70"/>
        <v>24.919999999999998</v>
      </c>
      <c r="H685" s="6">
        <f t="shared" si="71"/>
        <v>79.363057324840753</v>
      </c>
    </row>
    <row r="686" spans="1:8" customFormat="1" ht="15" x14ac:dyDescent="0.25">
      <c r="D686" s="10"/>
      <c r="E686" s="10"/>
      <c r="F686" s="10"/>
      <c r="G686" s="10"/>
      <c r="H686" s="10"/>
    </row>
    <row r="687" spans="1:8" s="4" customFormat="1" x14ac:dyDescent="0.2">
      <c r="A687" s="3" t="s">
        <v>10</v>
      </c>
      <c r="B687" s="3" t="s">
        <v>10</v>
      </c>
      <c r="C687" s="3" t="s">
        <v>10</v>
      </c>
      <c r="D687" s="5">
        <f>SUBTOTAL(9, D679:D686)</f>
        <v>11</v>
      </c>
      <c r="E687" s="5">
        <f>SUBTOTAL(9, E679:E686)</f>
        <v>101.75</v>
      </c>
      <c r="F687" s="5">
        <f>SUBTOTAL(9, F679:F686)</f>
        <v>42.13000000000001</v>
      </c>
      <c r="G687" s="5">
        <f>SUBTOTAL(9, G679:G686)</f>
        <v>59.620000000000005</v>
      </c>
      <c r="H687" s="5">
        <f>IF(E687&lt;&gt;0, ((E687-F687)/E687)*100, 0)</f>
        <v>58.594594594594582</v>
      </c>
    </row>
    <row r="688" spans="1:8" customFormat="1" ht="15" x14ac:dyDescent="0.25">
      <c r="D688" s="10"/>
      <c r="E688" s="10"/>
      <c r="F688" s="10"/>
      <c r="G688" s="10"/>
      <c r="H688" s="10"/>
    </row>
    <row r="689" spans="1:8" x14ac:dyDescent="0.2">
      <c r="A689" s="2" t="s">
        <v>770</v>
      </c>
      <c r="B689" s="2" t="s">
        <v>771</v>
      </c>
      <c r="C689" s="2" t="s">
        <v>70</v>
      </c>
      <c r="D689" s="6">
        <v>10</v>
      </c>
      <c r="E689" s="6">
        <v>45</v>
      </c>
      <c r="F689" s="6">
        <v>13</v>
      </c>
      <c r="G689" s="6">
        <f>E689-F689</f>
        <v>32</v>
      </c>
      <c r="H689" s="6">
        <f>IF(E689&lt;&gt;0, ((E689-F689)/E689)*100, 0)</f>
        <v>71.111111111111114</v>
      </c>
    </row>
    <row r="690" spans="1:8" customFormat="1" ht="15" x14ac:dyDescent="0.25">
      <c r="D690" s="10"/>
      <c r="E690" s="10"/>
      <c r="F690" s="10"/>
      <c r="G690" s="10"/>
      <c r="H690" s="10"/>
    </row>
    <row r="691" spans="1:8" s="4" customFormat="1" x14ac:dyDescent="0.2">
      <c r="A691" s="3" t="s">
        <v>10</v>
      </c>
      <c r="B691" s="3" t="s">
        <v>10</v>
      </c>
      <c r="C691" s="3" t="s">
        <v>10</v>
      </c>
      <c r="D691" s="5">
        <f>SUBTOTAL(9, D689:D690)</f>
        <v>10</v>
      </c>
      <c r="E691" s="5">
        <f>SUBTOTAL(9, E689:E690)</f>
        <v>45</v>
      </c>
      <c r="F691" s="5">
        <f>SUBTOTAL(9, F689:F690)</f>
        <v>13</v>
      </c>
      <c r="G691" s="5">
        <f>SUBTOTAL(9, G689:G690)</f>
        <v>32</v>
      </c>
      <c r="H691" s="5">
        <f>IF(E691&lt;&gt;0, ((E691-F691)/E691)*100, 0)</f>
        <v>71.111111111111114</v>
      </c>
    </row>
    <row r="692" spans="1:8" customFormat="1" ht="15" x14ac:dyDescent="0.25">
      <c r="D692" s="10"/>
      <c r="E692" s="10"/>
      <c r="F692" s="10"/>
      <c r="G692" s="10"/>
      <c r="H692" s="10"/>
    </row>
    <row r="693" spans="1:8" x14ac:dyDescent="0.2">
      <c r="A693" s="2" t="s">
        <v>271</v>
      </c>
      <c r="B693" s="2" t="s">
        <v>272</v>
      </c>
      <c r="C693" s="2" t="s">
        <v>10</v>
      </c>
      <c r="G693" s="6">
        <f>E693-F693</f>
        <v>0</v>
      </c>
      <c r="H693" s="6">
        <f>IF(E693&lt;&gt;0, ((E693-F693)/E693)*100, 0)</f>
        <v>0</v>
      </c>
    </row>
    <row r="694" spans="1:8" x14ac:dyDescent="0.2">
      <c r="A694" s="2" t="s">
        <v>271</v>
      </c>
      <c r="B694" s="2" t="s">
        <v>272</v>
      </c>
      <c r="C694" s="2" t="s">
        <v>10</v>
      </c>
      <c r="E694" s="6">
        <v>-12.75</v>
      </c>
      <c r="G694" s="6">
        <f>E694-F694</f>
        <v>-12.75</v>
      </c>
      <c r="H694" s="6">
        <f>IF(E694&lt;&gt;0, ((E694-F694)/E694)*100, 0)</f>
        <v>100</v>
      </c>
    </row>
    <row r="695" spans="1:8" x14ac:dyDescent="0.2">
      <c r="A695" s="2" t="s">
        <v>271</v>
      </c>
      <c r="B695" s="2" t="s">
        <v>272</v>
      </c>
      <c r="C695" s="2" t="s">
        <v>101</v>
      </c>
      <c r="D695" s="6">
        <v>4</v>
      </c>
      <c r="E695" s="6">
        <v>54</v>
      </c>
      <c r="F695" s="6">
        <v>21.88</v>
      </c>
      <c r="G695" s="6">
        <f>E695-F695</f>
        <v>32.120000000000005</v>
      </c>
      <c r="H695" s="6">
        <f>IF(E695&lt;&gt;0, ((E695-F695)/E695)*100, 0)</f>
        <v>59.481481481481488</v>
      </c>
    </row>
    <row r="696" spans="1:8" x14ac:dyDescent="0.2">
      <c r="A696" s="2" t="s">
        <v>271</v>
      </c>
      <c r="B696" s="2" t="s">
        <v>272</v>
      </c>
      <c r="C696" s="2" t="s">
        <v>106</v>
      </c>
      <c r="D696" s="6">
        <v>1</v>
      </c>
      <c r="E696" s="6">
        <v>12.75</v>
      </c>
      <c r="F696" s="6">
        <v>4.66</v>
      </c>
      <c r="G696" s="6">
        <f>E696-F696</f>
        <v>8.09</v>
      </c>
      <c r="H696" s="6">
        <f>IF(E696&lt;&gt;0, ((E696-F696)/E696)*100, 0)</f>
        <v>63.450980392156865</v>
      </c>
    </row>
    <row r="697" spans="1:8" customFormat="1" ht="15" x14ac:dyDescent="0.25">
      <c r="D697" s="10"/>
      <c r="E697" s="10"/>
      <c r="F697" s="10"/>
      <c r="G697" s="10"/>
      <c r="H697" s="10"/>
    </row>
    <row r="698" spans="1:8" s="4" customFormat="1" x14ac:dyDescent="0.2">
      <c r="A698" s="3" t="s">
        <v>10</v>
      </c>
      <c r="B698" s="3" t="s">
        <v>10</v>
      </c>
      <c r="C698" s="3" t="s">
        <v>10</v>
      </c>
      <c r="D698" s="5">
        <f>SUBTOTAL(9, D693:D697)</f>
        <v>5</v>
      </c>
      <c r="E698" s="5">
        <f>SUBTOTAL(9, E693:E697)</f>
        <v>54</v>
      </c>
      <c r="F698" s="5">
        <f>SUBTOTAL(9, F693:F697)</f>
        <v>26.54</v>
      </c>
      <c r="G698" s="5">
        <f>SUBTOTAL(9, G693:G697)</f>
        <v>27.460000000000004</v>
      </c>
      <c r="H698" s="5">
        <f>IF(E698&lt;&gt;0, ((E698-F698)/E698)*100, 0)</f>
        <v>50.851851851851848</v>
      </c>
    </row>
    <row r="699" spans="1:8" customFormat="1" ht="15" x14ac:dyDescent="0.25">
      <c r="D699" s="10"/>
      <c r="E699" s="10"/>
      <c r="F699" s="10"/>
      <c r="G699" s="10"/>
      <c r="H699" s="10"/>
    </row>
    <row r="700" spans="1:8" x14ac:dyDescent="0.2">
      <c r="A700" s="2" t="s">
        <v>772</v>
      </c>
      <c r="B700" s="2" t="s">
        <v>773</v>
      </c>
      <c r="C700" s="2" t="s">
        <v>450</v>
      </c>
      <c r="D700" s="6">
        <v>1</v>
      </c>
      <c r="E700" s="6">
        <v>11</v>
      </c>
      <c r="F700" s="6">
        <v>3.64</v>
      </c>
      <c r="G700" s="6">
        <f>E700-F700</f>
        <v>7.3599999999999994</v>
      </c>
      <c r="H700" s="6">
        <f>IF(E700&lt;&gt;0, ((E700-F700)/E700)*100, 0)</f>
        <v>66.909090909090907</v>
      </c>
    </row>
    <row r="701" spans="1:8" customFormat="1" ht="15" x14ac:dyDescent="0.25">
      <c r="D701" s="10"/>
      <c r="E701" s="10"/>
      <c r="F701" s="10"/>
      <c r="G701" s="10"/>
      <c r="H701" s="10"/>
    </row>
    <row r="702" spans="1:8" s="4" customFormat="1" x14ac:dyDescent="0.2">
      <c r="A702" s="3" t="s">
        <v>10</v>
      </c>
      <c r="B702" s="3" t="s">
        <v>10</v>
      </c>
      <c r="C702" s="3" t="s">
        <v>10</v>
      </c>
      <c r="D702" s="5">
        <f>SUBTOTAL(9, D700:D701)</f>
        <v>1</v>
      </c>
      <c r="E702" s="5">
        <f>SUBTOTAL(9, E700:E701)</f>
        <v>11</v>
      </c>
      <c r="F702" s="5">
        <f>SUBTOTAL(9, F700:F701)</f>
        <v>3.64</v>
      </c>
      <c r="G702" s="5">
        <f>SUBTOTAL(9, G700:G701)</f>
        <v>7.3599999999999994</v>
      </c>
      <c r="H702" s="5">
        <f>IF(E702&lt;&gt;0, ((E702-F702)/E702)*100, 0)</f>
        <v>66.909090909090907</v>
      </c>
    </row>
    <row r="703" spans="1:8" customFormat="1" ht="15" x14ac:dyDescent="0.25">
      <c r="D703" s="10"/>
      <c r="E703" s="10"/>
      <c r="F703" s="10"/>
      <c r="G703" s="10"/>
      <c r="H703" s="10"/>
    </row>
    <row r="704" spans="1:8" x14ac:dyDescent="0.2">
      <c r="A704" s="2" t="s">
        <v>774</v>
      </c>
      <c r="B704" s="2" t="s">
        <v>775</v>
      </c>
      <c r="C704" s="2" t="s">
        <v>10</v>
      </c>
      <c r="G704" s="6">
        <f t="shared" ref="G704:G712" si="72">E704-F704</f>
        <v>0</v>
      </c>
      <c r="H704" s="6">
        <f t="shared" ref="H704:H712" si="73">IF(E704&lt;&gt;0, ((E704-F704)/E704)*100, 0)</f>
        <v>0</v>
      </c>
    </row>
    <row r="705" spans="1:8" x14ac:dyDescent="0.2">
      <c r="A705" s="2" t="s">
        <v>774</v>
      </c>
      <c r="B705" s="2" t="s">
        <v>775</v>
      </c>
      <c r="C705" s="2" t="s">
        <v>10</v>
      </c>
      <c r="G705" s="6">
        <f t="shared" si="72"/>
        <v>0</v>
      </c>
      <c r="H705" s="6">
        <f t="shared" si="73"/>
        <v>0</v>
      </c>
    </row>
    <row r="706" spans="1:8" x14ac:dyDescent="0.2">
      <c r="A706" s="2" t="s">
        <v>774</v>
      </c>
      <c r="B706" s="2" t="s">
        <v>775</v>
      </c>
      <c r="C706" s="2" t="s">
        <v>10</v>
      </c>
      <c r="G706" s="6">
        <f t="shared" si="72"/>
        <v>0</v>
      </c>
      <c r="H706" s="6">
        <f t="shared" si="73"/>
        <v>0</v>
      </c>
    </row>
    <row r="707" spans="1:8" x14ac:dyDescent="0.2">
      <c r="A707" s="2" t="s">
        <v>774</v>
      </c>
      <c r="B707" s="2" t="s">
        <v>775</v>
      </c>
      <c r="C707" s="2" t="s">
        <v>10</v>
      </c>
      <c r="E707" s="6">
        <v>-12.3</v>
      </c>
      <c r="G707" s="6">
        <f t="shared" si="72"/>
        <v>-12.3</v>
      </c>
      <c r="H707" s="6">
        <f t="shared" si="73"/>
        <v>100</v>
      </c>
    </row>
    <row r="708" spans="1:8" x14ac:dyDescent="0.2">
      <c r="A708" s="2" t="s">
        <v>774</v>
      </c>
      <c r="B708" s="2" t="s">
        <v>775</v>
      </c>
      <c r="C708" s="2" t="s">
        <v>10</v>
      </c>
      <c r="E708" s="6">
        <v>-22.5</v>
      </c>
      <c r="G708" s="6">
        <f t="shared" si="72"/>
        <v>-22.5</v>
      </c>
      <c r="H708" s="6">
        <f t="shared" si="73"/>
        <v>100</v>
      </c>
    </row>
    <row r="709" spans="1:8" x14ac:dyDescent="0.2">
      <c r="A709" s="2" t="s">
        <v>774</v>
      </c>
      <c r="B709" s="2" t="s">
        <v>775</v>
      </c>
      <c r="C709" s="2" t="s">
        <v>204</v>
      </c>
      <c r="D709" s="6">
        <v>1</v>
      </c>
      <c r="E709" s="6">
        <v>22.5</v>
      </c>
      <c r="F709" s="6">
        <v>7.71</v>
      </c>
      <c r="G709" s="6">
        <f t="shared" si="72"/>
        <v>14.79</v>
      </c>
      <c r="H709" s="6">
        <f t="shared" si="73"/>
        <v>65.733333333333334</v>
      </c>
    </row>
    <row r="710" spans="1:8" x14ac:dyDescent="0.2">
      <c r="A710" s="2" t="s">
        <v>774</v>
      </c>
      <c r="B710" s="2" t="s">
        <v>775</v>
      </c>
      <c r="C710" s="2" t="s">
        <v>23</v>
      </c>
      <c r="D710" s="6">
        <v>1</v>
      </c>
      <c r="E710" s="6">
        <v>30.5</v>
      </c>
      <c r="F710" s="6">
        <v>9.52</v>
      </c>
      <c r="G710" s="6">
        <f t="shared" si="72"/>
        <v>20.98</v>
      </c>
      <c r="H710" s="6">
        <f t="shared" si="73"/>
        <v>68.786885245901644</v>
      </c>
    </row>
    <row r="711" spans="1:8" x14ac:dyDescent="0.2">
      <c r="A711" s="2" t="s">
        <v>774</v>
      </c>
      <c r="B711" s="2" t="s">
        <v>775</v>
      </c>
      <c r="C711" s="2" t="s">
        <v>208</v>
      </c>
      <c r="D711" s="6">
        <v>1</v>
      </c>
      <c r="E711" s="6">
        <v>41</v>
      </c>
      <c r="F711" s="6">
        <v>10.5</v>
      </c>
      <c r="G711" s="6">
        <f t="shared" si="72"/>
        <v>30.5</v>
      </c>
      <c r="H711" s="6">
        <f t="shared" si="73"/>
        <v>74.390243902439025</v>
      </c>
    </row>
    <row r="712" spans="1:8" x14ac:dyDescent="0.2">
      <c r="A712" s="2" t="s">
        <v>774</v>
      </c>
      <c r="B712" s="2" t="s">
        <v>775</v>
      </c>
      <c r="C712" s="2" t="s">
        <v>84</v>
      </c>
      <c r="D712" s="6">
        <v>1</v>
      </c>
      <c r="E712" s="6">
        <v>42</v>
      </c>
      <c r="F712" s="6">
        <v>11.06</v>
      </c>
      <c r="G712" s="6">
        <f t="shared" si="72"/>
        <v>30.939999999999998</v>
      </c>
      <c r="H712" s="6">
        <f t="shared" si="73"/>
        <v>73.666666666666657</v>
      </c>
    </row>
    <row r="713" spans="1:8" customFormat="1" ht="15" x14ac:dyDescent="0.25">
      <c r="D713" s="10"/>
      <c r="E713" s="10"/>
      <c r="F713" s="10"/>
      <c r="G713" s="10"/>
      <c r="H713" s="10"/>
    </row>
    <row r="714" spans="1:8" s="4" customFormat="1" x14ac:dyDescent="0.2">
      <c r="A714" s="3" t="s">
        <v>10</v>
      </c>
      <c r="B714" s="3" t="s">
        <v>10</v>
      </c>
      <c r="C714" s="3" t="s">
        <v>10</v>
      </c>
      <c r="D714" s="5">
        <f>SUBTOTAL(9, D704:D713)</f>
        <v>4</v>
      </c>
      <c r="E714" s="5">
        <f>SUBTOTAL(9, E704:E713)</f>
        <v>101.2</v>
      </c>
      <c r="F714" s="5">
        <f>SUBTOTAL(9, F704:F713)</f>
        <v>38.79</v>
      </c>
      <c r="G714" s="5">
        <f>SUBTOTAL(9, G704:G713)</f>
        <v>62.41</v>
      </c>
      <c r="H714" s="5">
        <f>IF(E714&lt;&gt;0, ((E714-F714)/E714)*100, 0)</f>
        <v>61.669960474308304</v>
      </c>
    </row>
    <row r="715" spans="1:8" customFormat="1" ht="15" x14ac:dyDescent="0.25">
      <c r="D715" s="10"/>
      <c r="E715" s="10"/>
      <c r="F715" s="10"/>
      <c r="G715" s="10"/>
      <c r="H715" s="10"/>
    </row>
    <row r="716" spans="1:8" x14ac:dyDescent="0.2">
      <c r="A716" s="2" t="s">
        <v>776</v>
      </c>
      <c r="B716" s="2" t="s">
        <v>777</v>
      </c>
      <c r="C716" s="2" t="s">
        <v>10</v>
      </c>
      <c r="G716" s="6">
        <f t="shared" ref="G716:G740" si="74">E716-F716</f>
        <v>0</v>
      </c>
      <c r="H716" s="6">
        <f t="shared" ref="H716:H740" si="75">IF(E716&lt;&gt;0, ((E716-F716)/E716)*100, 0)</f>
        <v>0</v>
      </c>
    </row>
    <row r="717" spans="1:8" x14ac:dyDescent="0.2">
      <c r="A717" s="2" t="s">
        <v>776</v>
      </c>
      <c r="B717" s="2" t="s">
        <v>777</v>
      </c>
      <c r="C717" s="2" t="s">
        <v>10</v>
      </c>
      <c r="G717" s="6">
        <f t="shared" si="74"/>
        <v>0</v>
      </c>
      <c r="H717" s="6">
        <f t="shared" si="75"/>
        <v>0</v>
      </c>
    </row>
    <row r="718" spans="1:8" x14ac:dyDescent="0.2">
      <c r="A718" s="2" t="s">
        <v>776</v>
      </c>
      <c r="B718" s="2" t="s">
        <v>777</v>
      </c>
      <c r="C718" s="2" t="s">
        <v>10</v>
      </c>
      <c r="G718" s="6">
        <f t="shared" si="74"/>
        <v>0</v>
      </c>
      <c r="H718" s="6">
        <f t="shared" si="75"/>
        <v>0</v>
      </c>
    </row>
    <row r="719" spans="1:8" x14ac:dyDescent="0.2">
      <c r="A719" s="2" t="s">
        <v>776</v>
      </c>
      <c r="B719" s="2" t="s">
        <v>777</v>
      </c>
      <c r="C719" s="2" t="s">
        <v>10</v>
      </c>
      <c r="G719" s="6">
        <f t="shared" si="74"/>
        <v>0</v>
      </c>
      <c r="H719" s="6">
        <f t="shared" si="75"/>
        <v>0</v>
      </c>
    </row>
    <row r="720" spans="1:8" x14ac:dyDescent="0.2">
      <c r="A720" s="2" t="s">
        <v>776</v>
      </c>
      <c r="B720" s="2" t="s">
        <v>777</v>
      </c>
      <c r="C720" s="2" t="s">
        <v>10</v>
      </c>
      <c r="G720" s="6">
        <f t="shared" si="74"/>
        <v>0</v>
      </c>
      <c r="H720" s="6">
        <f t="shared" si="75"/>
        <v>0</v>
      </c>
    </row>
    <row r="721" spans="1:8" x14ac:dyDescent="0.2">
      <c r="A721" s="2" t="s">
        <v>776</v>
      </c>
      <c r="B721" s="2" t="s">
        <v>777</v>
      </c>
      <c r="C721" s="2" t="s">
        <v>10</v>
      </c>
      <c r="G721" s="6">
        <f t="shared" si="74"/>
        <v>0</v>
      </c>
      <c r="H721" s="6">
        <f t="shared" si="75"/>
        <v>0</v>
      </c>
    </row>
    <row r="722" spans="1:8" x14ac:dyDescent="0.2">
      <c r="A722" s="2" t="s">
        <v>776</v>
      </c>
      <c r="B722" s="2" t="s">
        <v>777</v>
      </c>
      <c r="C722" s="2" t="s">
        <v>10</v>
      </c>
      <c r="E722" s="6">
        <v>-3.5</v>
      </c>
      <c r="G722" s="6">
        <f t="shared" si="74"/>
        <v>-3.5</v>
      </c>
      <c r="H722" s="6">
        <f t="shared" si="75"/>
        <v>100</v>
      </c>
    </row>
    <row r="723" spans="1:8" x14ac:dyDescent="0.2">
      <c r="A723" s="2" t="s">
        <v>776</v>
      </c>
      <c r="B723" s="2" t="s">
        <v>777</v>
      </c>
      <c r="C723" s="2" t="s">
        <v>10</v>
      </c>
      <c r="E723" s="6">
        <v>-33</v>
      </c>
      <c r="G723" s="6">
        <f t="shared" si="74"/>
        <v>-33</v>
      </c>
      <c r="H723" s="6">
        <f t="shared" si="75"/>
        <v>100</v>
      </c>
    </row>
    <row r="724" spans="1:8" x14ac:dyDescent="0.2">
      <c r="A724" s="2" t="s">
        <v>776</v>
      </c>
      <c r="B724" s="2" t="s">
        <v>777</v>
      </c>
      <c r="C724" s="2" t="s">
        <v>10</v>
      </c>
      <c r="E724" s="6">
        <v>-31.4</v>
      </c>
      <c r="G724" s="6">
        <f t="shared" si="74"/>
        <v>-31.4</v>
      </c>
      <c r="H724" s="6">
        <f t="shared" si="75"/>
        <v>100</v>
      </c>
    </row>
    <row r="725" spans="1:8" x14ac:dyDescent="0.2">
      <c r="A725" s="2" t="s">
        <v>776</v>
      </c>
      <c r="B725" s="2" t="s">
        <v>777</v>
      </c>
      <c r="C725" s="2" t="s">
        <v>10</v>
      </c>
      <c r="E725" s="6">
        <v>-16.5</v>
      </c>
      <c r="G725" s="6">
        <f t="shared" si="74"/>
        <v>-16.5</v>
      </c>
      <c r="H725" s="6">
        <f t="shared" si="75"/>
        <v>100</v>
      </c>
    </row>
    <row r="726" spans="1:8" x14ac:dyDescent="0.2">
      <c r="A726" s="2" t="s">
        <v>776</v>
      </c>
      <c r="B726" s="2" t="s">
        <v>777</v>
      </c>
      <c r="C726" s="2" t="s">
        <v>10</v>
      </c>
      <c r="E726" s="6">
        <v>-57.15</v>
      </c>
      <c r="G726" s="6">
        <f t="shared" si="74"/>
        <v>-57.15</v>
      </c>
      <c r="H726" s="6">
        <f t="shared" si="75"/>
        <v>100</v>
      </c>
    </row>
    <row r="727" spans="1:8" x14ac:dyDescent="0.2">
      <c r="A727" s="2" t="s">
        <v>776</v>
      </c>
      <c r="B727" s="2" t="s">
        <v>777</v>
      </c>
      <c r="C727" s="2" t="s">
        <v>10</v>
      </c>
      <c r="G727" s="6">
        <f t="shared" si="74"/>
        <v>0</v>
      </c>
      <c r="H727" s="6">
        <f t="shared" si="75"/>
        <v>0</v>
      </c>
    </row>
    <row r="728" spans="1:8" x14ac:dyDescent="0.2">
      <c r="A728" s="2" t="s">
        <v>776</v>
      </c>
      <c r="B728" s="2" t="s">
        <v>777</v>
      </c>
      <c r="C728" s="2" t="s">
        <v>10</v>
      </c>
      <c r="G728" s="6">
        <f t="shared" si="74"/>
        <v>0</v>
      </c>
      <c r="H728" s="6">
        <f t="shared" si="75"/>
        <v>0</v>
      </c>
    </row>
    <row r="729" spans="1:8" x14ac:dyDescent="0.2">
      <c r="A729" s="2" t="s">
        <v>776</v>
      </c>
      <c r="B729" s="2" t="s">
        <v>777</v>
      </c>
      <c r="C729" s="2" t="s">
        <v>10</v>
      </c>
      <c r="G729" s="6">
        <f t="shared" si="74"/>
        <v>0</v>
      </c>
      <c r="H729" s="6">
        <f t="shared" si="75"/>
        <v>0</v>
      </c>
    </row>
    <row r="730" spans="1:8" x14ac:dyDescent="0.2">
      <c r="A730" s="2" t="s">
        <v>776</v>
      </c>
      <c r="B730" s="2" t="s">
        <v>777</v>
      </c>
      <c r="C730" s="2" t="s">
        <v>42</v>
      </c>
      <c r="D730" s="6">
        <v>5</v>
      </c>
      <c r="E730" s="6">
        <v>67.5</v>
      </c>
      <c r="F730" s="6">
        <v>27.35</v>
      </c>
      <c r="G730" s="6">
        <f t="shared" si="74"/>
        <v>40.15</v>
      </c>
      <c r="H730" s="6">
        <f t="shared" si="75"/>
        <v>59.481481481481481</v>
      </c>
    </row>
    <row r="731" spans="1:8" x14ac:dyDescent="0.2">
      <c r="A731" s="2" t="s">
        <v>776</v>
      </c>
      <c r="B731" s="2" t="s">
        <v>777</v>
      </c>
      <c r="C731" s="2" t="s">
        <v>145</v>
      </c>
      <c r="D731" s="6">
        <v>2</v>
      </c>
      <c r="E731" s="6">
        <v>7</v>
      </c>
      <c r="F731" s="6">
        <v>0.84</v>
      </c>
      <c r="G731" s="6">
        <f t="shared" si="74"/>
        <v>6.16</v>
      </c>
      <c r="H731" s="6">
        <f t="shared" si="75"/>
        <v>88</v>
      </c>
    </row>
    <row r="732" spans="1:8" x14ac:dyDescent="0.2">
      <c r="A732" s="2" t="s">
        <v>776</v>
      </c>
      <c r="B732" s="2" t="s">
        <v>777</v>
      </c>
      <c r="C732" s="2" t="s">
        <v>219</v>
      </c>
      <c r="D732" s="6">
        <v>2</v>
      </c>
      <c r="E732" s="6">
        <v>50</v>
      </c>
      <c r="F732" s="6">
        <v>8.3000000000000007</v>
      </c>
      <c r="G732" s="6">
        <f t="shared" si="74"/>
        <v>41.7</v>
      </c>
      <c r="H732" s="6">
        <f t="shared" si="75"/>
        <v>83.4</v>
      </c>
    </row>
    <row r="733" spans="1:8" x14ac:dyDescent="0.2">
      <c r="A733" s="2" t="s">
        <v>776</v>
      </c>
      <c r="B733" s="2" t="s">
        <v>777</v>
      </c>
      <c r="C733" s="2" t="s">
        <v>150</v>
      </c>
      <c r="D733" s="6">
        <v>1</v>
      </c>
      <c r="E733" s="6">
        <v>13.5</v>
      </c>
      <c r="F733" s="6">
        <v>3.36</v>
      </c>
      <c r="G733" s="6">
        <f t="shared" si="74"/>
        <v>10.14</v>
      </c>
      <c r="H733" s="6">
        <f t="shared" si="75"/>
        <v>75.111111111111114</v>
      </c>
    </row>
    <row r="734" spans="1:8" x14ac:dyDescent="0.2">
      <c r="A734" s="2" t="s">
        <v>776</v>
      </c>
      <c r="B734" s="2" t="s">
        <v>777</v>
      </c>
      <c r="C734" s="2" t="s">
        <v>48</v>
      </c>
      <c r="D734" s="6">
        <v>1</v>
      </c>
      <c r="E734" s="6">
        <v>11</v>
      </c>
      <c r="F734" s="6">
        <v>3.78</v>
      </c>
      <c r="G734" s="6">
        <f t="shared" si="74"/>
        <v>7.2200000000000006</v>
      </c>
      <c r="H734" s="6">
        <f t="shared" si="75"/>
        <v>65.63636363636364</v>
      </c>
    </row>
    <row r="735" spans="1:8" x14ac:dyDescent="0.2">
      <c r="A735" s="2" t="s">
        <v>776</v>
      </c>
      <c r="B735" s="2" t="s">
        <v>777</v>
      </c>
      <c r="C735" s="2" t="s">
        <v>307</v>
      </c>
      <c r="D735" s="6">
        <v>1</v>
      </c>
      <c r="E735" s="6">
        <v>11</v>
      </c>
      <c r="F735" s="6">
        <v>3.78</v>
      </c>
      <c r="G735" s="6">
        <f t="shared" si="74"/>
        <v>7.2200000000000006</v>
      </c>
      <c r="H735" s="6">
        <f t="shared" si="75"/>
        <v>65.63636363636364</v>
      </c>
    </row>
    <row r="736" spans="1:8" x14ac:dyDescent="0.2">
      <c r="A736" s="2" t="s">
        <v>776</v>
      </c>
      <c r="B736" s="2" t="s">
        <v>777</v>
      </c>
      <c r="C736" s="2" t="s">
        <v>167</v>
      </c>
      <c r="D736" s="6">
        <v>1</v>
      </c>
      <c r="E736" s="6">
        <v>11</v>
      </c>
      <c r="F736" s="6">
        <v>4.62</v>
      </c>
      <c r="G736" s="6">
        <f t="shared" si="74"/>
        <v>6.38</v>
      </c>
      <c r="H736" s="6">
        <f t="shared" si="75"/>
        <v>57.999999999999993</v>
      </c>
    </row>
    <row r="737" spans="1:8" x14ac:dyDescent="0.2">
      <c r="A737" s="2" t="s">
        <v>776</v>
      </c>
      <c r="B737" s="2" t="s">
        <v>777</v>
      </c>
      <c r="C737" s="2" t="s">
        <v>49</v>
      </c>
      <c r="D737" s="6">
        <v>6</v>
      </c>
      <c r="E737" s="6">
        <v>165</v>
      </c>
      <c r="F737" s="6">
        <v>43.26</v>
      </c>
      <c r="G737" s="6">
        <f t="shared" si="74"/>
        <v>121.74000000000001</v>
      </c>
      <c r="H737" s="6">
        <f t="shared" si="75"/>
        <v>73.781818181818196</v>
      </c>
    </row>
    <row r="738" spans="1:8" x14ac:dyDescent="0.2">
      <c r="A738" s="2" t="s">
        <v>776</v>
      </c>
      <c r="B738" s="2" t="s">
        <v>777</v>
      </c>
      <c r="C738" s="2" t="s">
        <v>275</v>
      </c>
      <c r="D738" s="6">
        <v>6</v>
      </c>
      <c r="E738" s="6">
        <v>190.5</v>
      </c>
      <c r="F738" s="6">
        <v>50.4</v>
      </c>
      <c r="G738" s="6">
        <f t="shared" si="74"/>
        <v>140.1</v>
      </c>
      <c r="H738" s="6">
        <f t="shared" si="75"/>
        <v>73.543307086614178</v>
      </c>
    </row>
    <row r="739" spans="1:8" x14ac:dyDescent="0.2">
      <c r="A739" s="2" t="s">
        <v>776</v>
      </c>
      <c r="B739" s="2" t="s">
        <v>777</v>
      </c>
      <c r="C739" s="2" t="s">
        <v>53</v>
      </c>
      <c r="D739" s="6">
        <v>4</v>
      </c>
      <c r="E739" s="6">
        <v>31.4</v>
      </c>
      <c r="F739" s="6">
        <v>6.48</v>
      </c>
      <c r="G739" s="6">
        <f t="shared" si="74"/>
        <v>24.919999999999998</v>
      </c>
      <c r="H739" s="6">
        <f t="shared" si="75"/>
        <v>79.363057324840753</v>
      </c>
    </row>
    <row r="740" spans="1:8" x14ac:dyDescent="0.2">
      <c r="A740" s="2" t="s">
        <v>776</v>
      </c>
      <c r="B740" s="2" t="s">
        <v>777</v>
      </c>
      <c r="C740" s="2" t="s">
        <v>121</v>
      </c>
      <c r="D740" s="6">
        <v>1</v>
      </c>
      <c r="E740" s="6">
        <v>10.75</v>
      </c>
      <c r="F740" s="6">
        <v>2.4</v>
      </c>
      <c r="G740" s="6">
        <f t="shared" si="74"/>
        <v>8.35</v>
      </c>
      <c r="H740" s="6">
        <f t="shared" si="75"/>
        <v>77.674418604651166</v>
      </c>
    </row>
    <row r="741" spans="1:8" customFormat="1" ht="15" x14ac:dyDescent="0.25">
      <c r="D741" s="10"/>
      <c r="E741" s="10"/>
      <c r="F741" s="10"/>
      <c r="G741" s="10"/>
      <c r="H741" s="10"/>
    </row>
    <row r="742" spans="1:8" s="4" customFormat="1" x14ac:dyDescent="0.2">
      <c r="A742" s="3" t="s">
        <v>10</v>
      </c>
      <c r="B742" s="3" t="s">
        <v>10</v>
      </c>
      <c r="C742" s="3" t="s">
        <v>10</v>
      </c>
      <c r="D742" s="5">
        <f>SUBTOTAL(9, D716:D741)</f>
        <v>30</v>
      </c>
      <c r="E742" s="5">
        <f>SUBTOTAL(9, E716:E741)</f>
        <v>427.09999999999997</v>
      </c>
      <c r="F742" s="5">
        <f>SUBTOTAL(9, F716:F741)</f>
        <v>154.57</v>
      </c>
      <c r="G742" s="5">
        <f>SUBTOTAL(9, G716:G741)</f>
        <v>272.53000000000003</v>
      </c>
      <c r="H742" s="5">
        <f>IF(E742&lt;&gt;0, ((E742-F742)/E742)*100, 0)</f>
        <v>63.809412315616953</v>
      </c>
    </row>
    <row r="743" spans="1:8" customFormat="1" ht="15" x14ac:dyDescent="0.25">
      <c r="D743" s="10"/>
      <c r="E743" s="10"/>
      <c r="F743" s="10"/>
      <c r="G743" s="10"/>
      <c r="H743" s="10"/>
    </row>
    <row r="744" spans="1:8" x14ac:dyDescent="0.2">
      <c r="A744" s="2" t="s">
        <v>778</v>
      </c>
      <c r="B744" s="2" t="s">
        <v>779</v>
      </c>
      <c r="C744" s="2" t="s">
        <v>73</v>
      </c>
      <c r="D744" s="6">
        <v>1</v>
      </c>
      <c r="E744" s="6">
        <v>8</v>
      </c>
      <c r="F744" s="6">
        <v>2.0299999999999998</v>
      </c>
      <c r="G744" s="6">
        <f>E744-F744</f>
        <v>5.9700000000000006</v>
      </c>
      <c r="H744" s="6">
        <f>IF(E744&lt;&gt;0, ((E744-F744)/E744)*100, 0)</f>
        <v>74.625000000000014</v>
      </c>
    </row>
    <row r="745" spans="1:8" x14ac:dyDescent="0.2">
      <c r="A745" s="2" t="s">
        <v>778</v>
      </c>
      <c r="B745" s="2" t="s">
        <v>779</v>
      </c>
      <c r="C745" s="2" t="s">
        <v>119</v>
      </c>
      <c r="D745" s="6">
        <v>6</v>
      </c>
      <c r="E745" s="6">
        <v>48</v>
      </c>
      <c r="F745" s="6">
        <v>12.18</v>
      </c>
      <c r="G745" s="6">
        <f>E745-F745</f>
        <v>35.82</v>
      </c>
      <c r="H745" s="6">
        <f>IF(E745&lt;&gt;0, ((E745-F745)/E745)*100, 0)</f>
        <v>74.625</v>
      </c>
    </row>
    <row r="746" spans="1:8" x14ac:dyDescent="0.2">
      <c r="A746" s="2" t="s">
        <v>778</v>
      </c>
      <c r="B746" s="2" t="s">
        <v>779</v>
      </c>
      <c r="C746" s="2" t="s">
        <v>50</v>
      </c>
      <c r="D746" s="6">
        <v>2</v>
      </c>
      <c r="E746" s="6">
        <v>16</v>
      </c>
      <c r="F746" s="6">
        <v>3.92</v>
      </c>
      <c r="G746" s="6">
        <f>E746-F746</f>
        <v>12.08</v>
      </c>
      <c r="H746" s="6">
        <f>IF(E746&lt;&gt;0, ((E746-F746)/E746)*100, 0)</f>
        <v>75.5</v>
      </c>
    </row>
    <row r="747" spans="1:8" x14ac:dyDescent="0.2">
      <c r="A747" s="2" t="s">
        <v>778</v>
      </c>
      <c r="B747" s="2" t="s">
        <v>779</v>
      </c>
      <c r="C747" s="2" t="s">
        <v>276</v>
      </c>
      <c r="D747" s="6">
        <v>1</v>
      </c>
      <c r="E747" s="6">
        <v>8</v>
      </c>
      <c r="F747" s="6">
        <v>1.96</v>
      </c>
      <c r="G747" s="6">
        <f>E747-F747</f>
        <v>6.04</v>
      </c>
      <c r="H747" s="6">
        <f>IF(E747&lt;&gt;0, ((E747-F747)/E747)*100, 0)</f>
        <v>75.5</v>
      </c>
    </row>
    <row r="748" spans="1:8" customFormat="1" ht="15" x14ac:dyDescent="0.25">
      <c r="D748" s="10"/>
      <c r="E748" s="10"/>
      <c r="F748" s="10"/>
      <c r="G748" s="10"/>
      <c r="H748" s="10"/>
    </row>
    <row r="749" spans="1:8" s="4" customFormat="1" x14ac:dyDescent="0.2">
      <c r="A749" s="3" t="s">
        <v>10</v>
      </c>
      <c r="B749" s="3" t="s">
        <v>10</v>
      </c>
      <c r="C749" s="3" t="s">
        <v>10</v>
      </c>
      <c r="D749" s="5">
        <f>SUBTOTAL(9, D744:D748)</f>
        <v>10</v>
      </c>
      <c r="E749" s="5">
        <f>SUBTOTAL(9, E744:E748)</f>
        <v>80</v>
      </c>
      <c r="F749" s="5">
        <f>SUBTOTAL(9, F744:F748)</f>
        <v>20.09</v>
      </c>
      <c r="G749" s="5">
        <f>SUBTOTAL(9, G744:G748)</f>
        <v>59.91</v>
      </c>
      <c r="H749" s="5">
        <f>IF(E749&lt;&gt;0, ((E749-F749)/E749)*100, 0)</f>
        <v>74.887499999999989</v>
      </c>
    </row>
    <row r="750" spans="1:8" customFormat="1" ht="15" x14ac:dyDescent="0.25">
      <c r="D750" s="10"/>
      <c r="E750" s="10"/>
      <c r="F750" s="10"/>
      <c r="G750" s="10"/>
      <c r="H750" s="10"/>
    </row>
    <row r="751" spans="1:8" x14ac:dyDescent="0.2">
      <c r="A751" s="2" t="s">
        <v>780</v>
      </c>
      <c r="B751" s="2" t="s">
        <v>781</v>
      </c>
      <c r="C751" s="2" t="s">
        <v>429</v>
      </c>
      <c r="D751" s="6">
        <v>1</v>
      </c>
      <c r="E751" s="6">
        <v>45.5</v>
      </c>
      <c r="F751" s="6">
        <v>18.2</v>
      </c>
      <c r="G751" s="6">
        <f>E751-F751</f>
        <v>27.3</v>
      </c>
      <c r="H751" s="6">
        <f>IF(E751&lt;&gt;0, ((E751-F751)/E751)*100, 0)</f>
        <v>60</v>
      </c>
    </row>
    <row r="752" spans="1:8" x14ac:dyDescent="0.2">
      <c r="A752" s="2" t="s">
        <v>780</v>
      </c>
      <c r="B752" s="2" t="s">
        <v>781</v>
      </c>
      <c r="C752" s="2" t="s">
        <v>414</v>
      </c>
      <c r="D752" s="6">
        <v>1</v>
      </c>
      <c r="E752" s="6">
        <v>9.75</v>
      </c>
      <c r="F752" s="6">
        <v>2.65</v>
      </c>
      <c r="G752" s="6">
        <f>E752-F752</f>
        <v>7.1</v>
      </c>
      <c r="H752" s="6">
        <f>IF(E752&lt;&gt;0, ((E752-F752)/E752)*100, 0)</f>
        <v>72.820512820512818</v>
      </c>
    </row>
    <row r="753" spans="1:8" x14ac:dyDescent="0.2">
      <c r="A753" s="2" t="s">
        <v>780</v>
      </c>
      <c r="B753" s="2" t="s">
        <v>781</v>
      </c>
      <c r="C753" s="2" t="s">
        <v>131</v>
      </c>
      <c r="D753" s="6">
        <v>1</v>
      </c>
      <c r="E753" s="6">
        <v>10.75</v>
      </c>
      <c r="F753" s="6">
        <v>2.27</v>
      </c>
      <c r="G753" s="6">
        <f>E753-F753</f>
        <v>8.48</v>
      </c>
      <c r="H753" s="6">
        <f>IF(E753&lt;&gt;0, ((E753-F753)/E753)*100, 0)</f>
        <v>78.883720930232556</v>
      </c>
    </row>
    <row r="754" spans="1:8" customFormat="1" ht="15" x14ac:dyDescent="0.25">
      <c r="D754" s="10"/>
      <c r="E754" s="10"/>
      <c r="F754" s="10"/>
      <c r="G754" s="10"/>
      <c r="H754" s="10"/>
    </row>
    <row r="755" spans="1:8" s="4" customFormat="1" x14ac:dyDescent="0.2">
      <c r="A755" s="3" t="s">
        <v>10</v>
      </c>
      <c r="B755" s="3" t="s">
        <v>10</v>
      </c>
      <c r="C755" s="3" t="s">
        <v>10</v>
      </c>
      <c r="D755" s="5">
        <f>SUBTOTAL(9, D751:D754)</f>
        <v>3</v>
      </c>
      <c r="E755" s="5">
        <f>SUBTOTAL(9, E751:E754)</f>
        <v>66</v>
      </c>
      <c r="F755" s="5">
        <f>SUBTOTAL(9, F751:F754)</f>
        <v>23.119999999999997</v>
      </c>
      <c r="G755" s="5">
        <f>SUBTOTAL(9, G751:G754)</f>
        <v>42.879999999999995</v>
      </c>
      <c r="H755" s="5">
        <f>IF(E755&lt;&gt;0, ((E755-F755)/E755)*100, 0)</f>
        <v>64.969696969696983</v>
      </c>
    </row>
    <row r="756" spans="1:8" customFormat="1" ht="15" x14ac:dyDescent="0.25">
      <c r="D756" s="10"/>
      <c r="E756" s="10"/>
      <c r="F756" s="10"/>
      <c r="G756" s="10"/>
      <c r="H756" s="10"/>
    </row>
    <row r="757" spans="1:8" x14ac:dyDescent="0.2">
      <c r="A757" s="2" t="s">
        <v>287</v>
      </c>
      <c r="B757" s="2" t="s">
        <v>288</v>
      </c>
      <c r="C757" s="2" t="s">
        <v>10</v>
      </c>
      <c r="E757" s="6">
        <v>-13.5</v>
      </c>
      <c r="G757" s="6">
        <f>E757-F757</f>
        <v>-13.5</v>
      </c>
      <c r="H757" s="6">
        <f>IF(E757&lt;&gt;0, ((E757-F757)/E757)*100, 0)</f>
        <v>100</v>
      </c>
    </row>
    <row r="758" spans="1:8" x14ac:dyDescent="0.2">
      <c r="A758" s="2" t="s">
        <v>287</v>
      </c>
      <c r="B758" s="2" t="s">
        <v>288</v>
      </c>
      <c r="C758" s="2" t="s">
        <v>41</v>
      </c>
      <c r="D758" s="6">
        <v>1</v>
      </c>
      <c r="E758" s="6">
        <v>13.5</v>
      </c>
      <c r="F758" s="6">
        <v>5.47</v>
      </c>
      <c r="G758" s="6">
        <f>E758-F758</f>
        <v>8.0300000000000011</v>
      </c>
      <c r="H758" s="6">
        <f>IF(E758&lt;&gt;0, ((E758-F758)/E758)*100, 0)</f>
        <v>59.481481481481488</v>
      </c>
    </row>
    <row r="759" spans="1:8" customFormat="1" ht="15" x14ac:dyDescent="0.25">
      <c r="D759" s="10"/>
      <c r="E759" s="10"/>
      <c r="F759" s="10"/>
      <c r="G759" s="10"/>
      <c r="H759" s="10"/>
    </row>
    <row r="760" spans="1:8" s="4" customFormat="1" x14ac:dyDescent="0.2">
      <c r="A760" s="3" t="s">
        <v>10</v>
      </c>
      <c r="B760" s="3" t="s">
        <v>10</v>
      </c>
      <c r="C760" s="3" t="s">
        <v>10</v>
      </c>
      <c r="D760" s="5">
        <f>SUBTOTAL(9, D757:D759)</f>
        <v>1</v>
      </c>
      <c r="E760" s="5">
        <f>SUBTOTAL(9, E757:E759)</f>
        <v>0</v>
      </c>
      <c r="F760" s="5">
        <f>SUBTOTAL(9, F757:F759)</f>
        <v>5.47</v>
      </c>
      <c r="G760" s="5">
        <f>SUBTOTAL(9, G757:G759)</f>
        <v>-5.4699999999999989</v>
      </c>
      <c r="H760" s="5">
        <f>IF(E760&lt;&gt;0, ((E760-F760)/E760)*100, 0)</f>
        <v>0</v>
      </c>
    </row>
    <row r="761" spans="1:8" customFormat="1" ht="15" x14ac:dyDescent="0.25">
      <c r="D761" s="10"/>
      <c r="E761" s="10"/>
      <c r="F761" s="10"/>
      <c r="G761" s="10"/>
      <c r="H761" s="10"/>
    </row>
    <row r="762" spans="1:8" x14ac:dyDescent="0.2">
      <c r="A762" s="2" t="s">
        <v>782</v>
      </c>
      <c r="B762" s="2" t="s">
        <v>783</v>
      </c>
      <c r="C762" s="2" t="s">
        <v>228</v>
      </c>
      <c r="D762" s="6">
        <v>2</v>
      </c>
      <c r="E762" s="6">
        <v>28</v>
      </c>
      <c r="F762" s="6">
        <v>6.72</v>
      </c>
      <c r="G762" s="6">
        <f>E762-F762</f>
        <v>21.28</v>
      </c>
      <c r="H762" s="6">
        <f>IF(E762&lt;&gt;0, ((E762-F762)/E762)*100, 0)</f>
        <v>76</v>
      </c>
    </row>
    <row r="763" spans="1:8" x14ac:dyDescent="0.2">
      <c r="A763" s="2" t="s">
        <v>782</v>
      </c>
      <c r="B763" s="2" t="s">
        <v>783</v>
      </c>
      <c r="C763" s="2" t="s">
        <v>84</v>
      </c>
      <c r="D763" s="6">
        <v>1</v>
      </c>
      <c r="E763" s="6">
        <v>42</v>
      </c>
      <c r="F763" s="6">
        <v>11.06</v>
      </c>
      <c r="G763" s="6">
        <f>E763-F763</f>
        <v>30.939999999999998</v>
      </c>
      <c r="H763" s="6">
        <f>IF(E763&lt;&gt;0, ((E763-F763)/E763)*100, 0)</f>
        <v>73.666666666666657</v>
      </c>
    </row>
    <row r="764" spans="1:8" customFormat="1" ht="15" x14ac:dyDescent="0.25">
      <c r="D764" s="10"/>
      <c r="E764" s="10"/>
      <c r="F764" s="10"/>
      <c r="G764" s="10"/>
      <c r="H764" s="10"/>
    </row>
    <row r="765" spans="1:8" s="4" customFormat="1" x14ac:dyDescent="0.2">
      <c r="A765" s="3" t="s">
        <v>10</v>
      </c>
      <c r="B765" s="3" t="s">
        <v>10</v>
      </c>
      <c r="C765" s="3" t="s">
        <v>10</v>
      </c>
      <c r="D765" s="5">
        <f>SUBTOTAL(9, D762:D764)</f>
        <v>3</v>
      </c>
      <c r="E765" s="5">
        <f>SUBTOTAL(9, E762:E764)</f>
        <v>70</v>
      </c>
      <c r="F765" s="5">
        <f>SUBTOTAL(9, F762:F764)</f>
        <v>17.78</v>
      </c>
      <c r="G765" s="5">
        <f>SUBTOTAL(9, G762:G764)</f>
        <v>52.22</v>
      </c>
      <c r="H765" s="5">
        <f>IF(E765&lt;&gt;0, ((E765-F765)/E765)*100, 0)</f>
        <v>74.599999999999994</v>
      </c>
    </row>
    <row r="766" spans="1:8" customFormat="1" ht="15" x14ac:dyDescent="0.25">
      <c r="D766" s="10"/>
      <c r="E766" s="10"/>
      <c r="F766" s="10"/>
      <c r="G766" s="10"/>
      <c r="H766" s="10"/>
    </row>
    <row r="767" spans="1:8" x14ac:dyDescent="0.2">
      <c r="A767" s="2" t="s">
        <v>784</v>
      </c>
      <c r="B767" s="2" t="s">
        <v>785</v>
      </c>
      <c r="C767" s="2" t="s">
        <v>115</v>
      </c>
      <c r="D767" s="6">
        <v>2</v>
      </c>
      <c r="E767" s="6">
        <v>16</v>
      </c>
      <c r="F767" s="6">
        <v>3.66</v>
      </c>
      <c r="G767" s="6">
        <f>E767-F767</f>
        <v>12.34</v>
      </c>
      <c r="H767" s="6">
        <f>IF(E767&lt;&gt;0, ((E767-F767)/E767)*100, 0)</f>
        <v>77.125</v>
      </c>
    </row>
    <row r="768" spans="1:8" x14ac:dyDescent="0.2">
      <c r="A768" s="2" t="s">
        <v>784</v>
      </c>
      <c r="B768" s="2" t="s">
        <v>785</v>
      </c>
      <c r="C768" s="2" t="s">
        <v>73</v>
      </c>
      <c r="D768" s="6">
        <v>2</v>
      </c>
      <c r="E768" s="6">
        <v>16</v>
      </c>
      <c r="F768" s="6">
        <v>4.0599999999999996</v>
      </c>
      <c r="G768" s="6">
        <f>E768-F768</f>
        <v>11.940000000000001</v>
      </c>
      <c r="H768" s="6">
        <f>IF(E768&lt;&gt;0, ((E768-F768)/E768)*100, 0)</f>
        <v>74.625000000000014</v>
      </c>
    </row>
    <row r="769" spans="1:8" x14ac:dyDescent="0.2">
      <c r="A769" s="2" t="s">
        <v>784</v>
      </c>
      <c r="B769" s="2" t="s">
        <v>785</v>
      </c>
      <c r="C769" s="2" t="s">
        <v>276</v>
      </c>
      <c r="D769" s="6">
        <v>2</v>
      </c>
      <c r="E769" s="6">
        <v>16</v>
      </c>
      <c r="F769" s="6">
        <v>3.92</v>
      </c>
      <c r="G769" s="6">
        <f>E769-F769</f>
        <v>12.08</v>
      </c>
      <c r="H769" s="6">
        <f>IF(E769&lt;&gt;0, ((E769-F769)/E769)*100, 0)</f>
        <v>75.5</v>
      </c>
    </row>
    <row r="770" spans="1:8" x14ac:dyDescent="0.2">
      <c r="A770" s="2" t="s">
        <v>784</v>
      </c>
      <c r="B770" s="2" t="s">
        <v>785</v>
      </c>
      <c r="C770" s="2" t="s">
        <v>53</v>
      </c>
      <c r="D770" s="6">
        <v>1</v>
      </c>
      <c r="E770" s="6">
        <v>7.85</v>
      </c>
      <c r="F770" s="6">
        <v>1.62</v>
      </c>
      <c r="G770" s="6">
        <f>E770-F770</f>
        <v>6.2299999999999995</v>
      </c>
      <c r="H770" s="6">
        <f>IF(E770&lt;&gt;0, ((E770-F770)/E770)*100, 0)</f>
        <v>79.363057324840753</v>
      </c>
    </row>
    <row r="771" spans="1:8" customFormat="1" ht="15" x14ac:dyDescent="0.25">
      <c r="D771" s="10"/>
      <c r="E771" s="10"/>
      <c r="F771" s="10"/>
      <c r="G771" s="10"/>
      <c r="H771" s="10"/>
    </row>
    <row r="772" spans="1:8" s="4" customFormat="1" x14ac:dyDescent="0.2">
      <c r="A772" s="3" t="s">
        <v>10</v>
      </c>
      <c r="B772" s="3" t="s">
        <v>10</v>
      </c>
      <c r="C772" s="3" t="s">
        <v>10</v>
      </c>
      <c r="D772" s="5">
        <f>SUBTOTAL(9, D767:D771)</f>
        <v>7</v>
      </c>
      <c r="E772" s="5">
        <f>SUBTOTAL(9, E767:E771)</f>
        <v>55.85</v>
      </c>
      <c r="F772" s="5">
        <f>SUBTOTAL(9, F767:F771)</f>
        <v>13.260000000000002</v>
      </c>
      <c r="G772" s="5">
        <f>SUBTOTAL(9, G767:G771)</f>
        <v>42.589999999999996</v>
      </c>
      <c r="H772" s="5">
        <f>IF(E772&lt;&gt;0, ((E772-F772)/E772)*100, 0)</f>
        <v>76.257833482542523</v>
      </c>
    </row>
    <row r="773" spans="1:8" customFormat="1" ht="15" x14ac:dyDescent="0.25">
      <c r="D773" s="10"/>
      <c r="E773" s="10"/>
      <c r="F773" s="10"/>
      <c r="G773" s="10"/>
      <c r="H773" s="10"/>
    </row>
    <row r="774" spans="1:8" x14ac:dyDescent="0.2">
      <c r="A774" s="2" t="s">
        <v>786</v>
      </c>
      <c r="B774" s="2" t="s">
        <v>787</v>
      </c>
      <c r="C774" s="2" t="s">
        <v>493</v>
      </c>
      <c r="D774" s="6">
        <v>1</v>
      </c>
      <c r="E774" s="6">
        <v>13</v>
      </c>
      <c r="F774" s="6">
        <v>3.5</v>
      </c>
      <c r="G774" s="6">
        <f>E774-F774</f>
        <v>9.5</v>
      </c>
      <c r="H774" s="6">
        <f>IF(E774&lt;&gt;0, ((E774-F774)/E774)*100, 0)</f>
        <v>73.076923076923066</v>
      </c>
    </row>
    <row r="775" spans="1:8" x14ac:dyDescent="0.2">
      <c r="A775" s="2" t="s">
        <v>786</v>
      </c>
      <c r="B775" s="2" t="s">
        <v>787</v>
      </c>
      <c r="C775" s="2" t="s">
        <v>51</v>
      </c>
      <c r="D775" s="6">
        <v>1</v>
      </c>
      <c r="E775" s="6">
        <v>20</v>
      </c>
      <c r="F775" s="6">
        <v>11.75</v>
      </c>
      <c r="G775" s="6">
        <f>E775-F775</f>
        <v>8.25</v>
      </c>
      <c r="H775" s="6">
        <f>IF(E775&lt;&gt;0, ((E775-F775)/E775)*100, 0)</f>
        <v>41.25</v>
      </c>
    </row>
    <row r="776" spans="1:8" customFormat="1" ht="15" x14ac:dyDescent="0.25">
      <c r="D776" s="10"/>
      <c r="E776" s="10"/>
      <c r="F776" s="10"/>
      <c r="G776" s="10"/>
      <c r="H776" s="10"/>
    </row>
    <row r="777" spans="1:8" s="4" customFormat="1" x14ac:dyDescent="0.2">
      <c r="A777" s="3" t="s">
        <v>10</v>
      </c>
      <c r="B777" s="3" t="s">
        <v>10</v>
      </c>
      <c r="C777" s="3" t="s">
        <v>10</v>
      </c>
      <c r="D777" s="5">
        <f>SUBTOTAL(9, D774:D776)</f>
        <v>2</v>
      </c>
      <c r="E777" s="5">
        <f>SUBTOTAL(9, E774:E776)</f>
        <v>33</v>
      </c>
      <c r="F777" s="5">
        <f>SUBTOTAL(9, F774:F776)</f>
        <v>15.25</v>
      </c>
      <c r="G777" s="5">
        <f>SUBTOTAL(9, G774:G776)</f>
        <v>17.75</v>
      </c>
      <c r="H777" s="5">
        <f>IF(E777&lt;&gt;0, ((E777-F777)/E777)*100, 0)</f>
        <v>53.787878787878782</v>
      </c>
    </row>
    <row r="778" spans="1:8" customFormat="1" ht="15" x14ac:dyDescent="0.25">
      <c r="D778" s="10"/>
      <c r="E778" s="10"/>
      <c r="F778" s="10"/>
      <c r="G778" s="10"/>
      <c r="H778" s="10"/>
    </row>
    <row r="779" spans="1:8" x14ac:dyDescent="0.2">
      <c r="A779" s="2" t="s">
        <v>788</v>
      </c>
      <c r="B779" s="2" t="s">
        <v>789</v>
      </c>
      <c r="C779" s="2" t="s">
        <v>181</v>
      </c>
      <c r="D779" s="6">
        <v>1</v>
      </c>
      <c r="E779" s="6">
        <v>22</v>
      </c>
      <c r="F779" s="6">
        <v>7</v>
      </c>
      <c r="G779" s="6">
        <f>E779-F779</f>
        <v>15</v>
      </c>
      <c r="H779" s="6">
        <f>IF(E779&lt;&gt;0, ((E779-F779)/E779)*100, 0)</f>
        <v>68.181818181818173</v>
      </c>
    </row>
    <row r="780" spans="1:8" customFormat="1" ht="15" x14ac:dyDescent="0.25">
      <c r="D780" s="10"/>
      <c r="E780" s="10"/>
      <c r="F780" s="10"/>
      <c r="G780" s="10"/>
      <c r="H780" s="10"/>
    </row>
    <row r="781" spans="1:8" s="4" customFormat="1" x14ac:dyDescent="0.2">
      <c r="A781" s="3" t="s">
        <v>10</v>
      </c>
      <c r="B781" s="3" t="s">
        <v>10</v>
      </c>
      <c r="C781" s="3" t="s">
        <v>10</v>
      </c>
      <c r="D781" s="5">
        <f>SUBTOTAL(9, D779:D780)</f>
        <v>1</v>
      </c>
      <c r="E781" s="5">
        <f>SUBTOTAL(9, E779:E780)</f>
        <v>22</v>
      </c>
      <c r="F781" s="5">
        <f>SUBTOTAL(9, F779:F780)</f>
        <v>7</v>
      </c>
      <c r="G781" s="5">
        <f>SUBTOTAL(9, G779:G780)</f>
        <v>15</v>
      </c>
      <c r="H781" s="5">
        <f>IF(E781&lt;&gt;0, ((E781-F781)/E781)*100, 0)</f>
        <v>68.181818181818173</v>
      </c>
    </row>
    <row r="782" spans="1:8" customFormat="1" ht="15" x14ac:dyDescent="0.25">
      <c r="D782" s="10"/>
      <c r="E782" s="10"/>
      <c r="F782" s="10"/>
      <c r="G782" s="10"/>
      <c r="H782" s="10"/>
    </row>
    <row r="783" spans="1:8" x14ac:dyDescent="0.2">
      <c r="A783" s="2" t="s">
        <v>790</v>
      </c>
      <c r="B783" s="2" t="s">
        <v>791</v>
      </c>
      <c r="C783" s="2" t="s">
        <v>10</v>
      </c>
      <c r="G783" s="6">
        <f>E783-F783</f>
        <v>0</v>
      </c>
      <c r="H783" s="6">
        <f>IF(E783&lt;&gt;0, ((E783-F783)/E783)*100, 0)</f>
        <v>0</v>
      </c>
    </row>
    <row r="784" spans="1:8" x14ac:dyDescent="0.2">
      <c r="A784" s="2" t="s">
        <v>790</v>
      </c>
      <c r="B784" s="2" t="s">
        <v>791</v>
      </c>
      <c r="C784" s="2" t="s">
        <v>10</v>
      </c>
      <c r="E784" s="6">
        <v>-22.5</v>
      </c>
      <c r="G784" s="6">
        <f>E784-F784</f>
        <v>-22.5</v>
      </c>
      <c r="H784" s="6">
        <f>IF(E784&lt;&gt;0, ((E784-F784)/E784)*100, 0)</f>
        <v>100</v>
      </c>
    </row>
    <row r="785" spans="1:8" x14ac:dyDescent="0.2">
      <c r="A785" s="2" t="s">
        <v>790</v>
      </c>
      <c r="B785" s="2" t="s">
        <v>791</v>
      </c>
      <c r="C785" s="2" t="s">
        <v>204</v>
      </c>
      <c r="D785" s="6">
        <v>1</v>
      </c>
      <c r="E785" s="6">
        <v>22.5</v>
      </c>
      <c r="F785" s="6">
        <v>7.71</v>
      </c>
      <c r="G785" s="6">
        <f>E785-F785</f>
        <v>14.79</v>
      </c>
      <c r="H785" s="6">
        <f>IF(E785&lt;&gt;0, ((E785-F785)/E785)*100, 0)</f>
        <v>65.733333333333334</v>
      </c>
    </row>
    <row r="786" spans="1:8" x14ac:dyDescent="0.2">
      <c r="A786" s="2" t="s">
        <v>790</v>
      </c>
      <c r="B786" s="2" t="s">
        <v>791</v>
      </c>
      <c r="C786" s="2" t="s">
        <v>276</v>
      </c>
      <c r="D786" s="6">
        <v>6</v>
      </c>
      <c r="E786" s="6">
        <v>48</v>
      </c>
      <c r="F786" s="6">
        <v>11.76</v>
      </c>
      <c r="G786" s="6">
        <f>E786-F786</f>
        <v>36.24</v>
      </c>
      <c r="H786" s="6">
        <f>IF(E786&lt;&gt;0, ((E786-F786)/E786)*100, 0)</f>
        <v>75.5</v>
      </c>
    </row>
    <row r="787" spans="1:8" customFormat="1" ht="15" x14ac:dyDescent="0.25">
      <c r="D787" s="10"/>
      <c r="E787" s="10"/>
      <c r="F787" s="10"/>
      <c r="G787" s="10"/>
      <c r="H787" s="10"/>
    </row>
    <row r="788" spans="1:8" s="4" customFormat="1" x14ac:dyDescent="0.2">
      <c r="A788" s="3" t="s">
        <v>10</v>
      </c>
      <c r="B788" s="3" t="s">
        <v>10</v>
      </c>
      <c r="C788" s="3" t="s">
        <v>10</v>
      </c>
      <c r="D788" s="5">
        <f>SUBTOTAL(9, D783:D787)</f>
        <v>7</v>
      </c>
      <c r="E788" s="5">
        <f>SUBTOTAL(9, E783:E787)</f>
        <v>48</v>
      </c>
      <c r="F788" s="5">
        <f>SUBTOTAL(9, F783:F787)</f>
        <v>19.47</v>
      </c>
      <c r="G788" s="5">
        <f>SUBTOTAL(9, G783:G787)</f>
        <v>28.53</v>
      </c>
      <c r="H788" s="5">
        <f>IF(E788&lt;&gt;0, ((E788-F788)/E788)*100, 0)</f>
        <v>59.4375</v>
      </c>
    </row>
    <row r="789" spans="1:8" customFormat="1" ht="15" x14ac:dyDescent="0.25">
      <c r="D789" s="10"/>
      <c r="E789" s="10"/>
      <c r="F789" s="10"/>
      <c r="G789" s="10"/>
      <c r="H789" s="10"/>
    </row>
    <row r="790" spans="1:8" x14ac:dyDescent="0.2">
      <c r="A790" s="2" t="s">
        <v>792</v>
      </c>
      <c r="B790" s="2" t="s">
        <v>793</v>
      </c>
      <c r="C790" s="2" t="s">
        <v>10</v>
      </c>
      <c r="G790" s="6">
        <f>E790-F790</f>
        <v>0</v>
      </c>
      <c r="H790" s="6">
        <f>IF(E790&lt;&gt;0, ((E790-F790)/E790)*100, 0)</f>
        <v>0</v>
      </c>
    </row>
    <row r="791" spans="1:8" x14ac:dyDescent="0.2">
      <c r="A791" s="2" t="s">
        <v>792</v>
      </c>
      <c r="B791" s="2" t="s">
        <v>793</v>
      </c>
      <c r="C791" s="2" t="s">
        <v>10</v>
      </c>
      <c r="E791" s="6">
        <v>-8.1</v>
      </c>
      <c r="G791" s="6">
        <f>E791-F791</f>
        <v>-8.1</v>
      </c>
      <c r="H791" s="6">
        <f>IF(E791&lt;&gt;0, ((E791-F791)/E791)*100, 0)</f>
        <v>100</v>
      </c>
    </row>
    <row r="792" spans="1:8" x14ac:dyDescent="0.2">
      <c r="A792" s="2" t="s">
        <v>792</v>
      </c>
      <c r="B792" s="2" t="s">
        <v>793</v>
      </c>
      <c r="C792" s="2" t="s">
        <v>10</v>
      </c>
      <c r="G792" s="6">
        <f>E792-F792</f>
        <v>0</v>
      </c>
      <c r="H792" s="6">
        <f>IF(E792&lt;&gt;0, ((E792-F792)/E792)*100, 0)</f>
        <v>0</v>
      </c>
    </row>
    <row r="793" spans="1:8" x14ac:dyDescent="0.2">
      <c r="A793" s="2" t="s">
        <v>792</v>
      </c>
      <c r="B793" s="2" t="s">
        <v>793</v>
      </c>
      <c r="C793" s="2" t="s">
        <v>101</v>
      </c>
      <c r="D793" s="6">
        <v>2</v>
      </c>
      <c r="E793" s="6">
        <v>27</v>
      </c>
      <c r="F793" s="6">
        <v>10.94</v>
      </c>
      <c r="G793" s="6">
        <f>E793-F793</f>
        <v>16.060000000000002</v>
      </c>
      <c r="H793" s="6">
        <f>IF(E793&lt;&gt;0, ((E793-F793)/E793)*100, 0)</f>
        <v>59.481481481481488</v>
      </c>
    </row>
    <row r="794" spans="1:8" customFormat="1" ht="15" x14ac:dyDescent="0.25">
      <c r="D794" s="10"/>
      <c r="E794" s="10"/>
      <c r="F794" s="10"/>
      <c r="G794" s="10"/>
      <c r="H794" s="10"/>
    </row>
    <row r="795" spans="1:8" s="4" customFormat="1" x14ac:dyDescent="0.2">
      <c r="A795" s="3" t="s">
        <v>10</v>
      </c>
      <c r="B795" s="3" t="s">
        <v>10</v>
      </c>
      <c r="C795" s="3" t="s">
        <v>10</v>
      </c>
      <c r="D795" s="5">
        <f>SUBTOTAL(9, D790:D794)</f>
        <v>2</v>
      </c>
      <c r="E795" s="5">
        <f>SUBTOTAL(9, E790:E794)</f>
        <v>18.899999999999999</v>
      </c>
      <c r="F795" s="5">
        <f>SUBTOTAL(9, F790:F794)</f>
        <v>10.94</v>
      </c>
      <c r="G795" s="5">
        <f>SUBTOTAL(9, G790:G794)</f>
        <v>7.9600000000000026</v>
      </c>
      <c r="H795" s="5">
        <f>IF(E795&lt;&gt;0, ((E795-F795)/E795)*100, 0)</f>
        <v>42.116402116402114</v>
      </c>
    </row>
    <row r="796" spans="1:8" customFormat="1" ht="15" x14ac:dyDescent="0.25">
      <c r="D796" s="10"/>
      <c r="E796" s="10"/>
      <c r="F796" s="10"/>
      <c r="G796" s="10"/>
      <c r="H796" s="10"/>
    </row>
    <row r="797" spans="1:8" x14ac:dyDescent="0.2">
      <c r="A797" s="2" t="s">
        <v>794</v>
      </c>
      <c r="B797" s="2" t="s">
        <v>795</v>
      </c>
      <c r="C797" s="2" t="s">
        <v>10</v>
      </c>
      <c r="G797" s="6">
        <f t="shared" ref="G797:G813" si="76">E797-F797</f>
        <v>0</v>
      </c>
      <c r="H797" s="6">
        <f t="shared" ref="H797:H813" si="77">IF(E797&lt;&gt;0, ((E797-F797)/E797)*100, 0)</f>
        <v>0</v>
      </c>
    </row>
    <row r="798" spans="1:8" x14ac:dyDescent="0.2">
      <c r="A798" s="2" t="s">
        <v>794</v>
      </c>
      <c r="B798" s="2" t="s">
        <v>795</v>
      </c>
      <c r="C798" s="2" t="s">
        <v>10</v>
      </c>
      <c r="E798" s="6">
        <v>-3</v>
      </c>
      <c r="G798" s="6">
        <f t="shared" si="76"/>
        <v>-3</v>
      </c>
      <c r="H798" s="6">
        <f t="shared" si="77"/>
        <v>100</v>
      </c>
    </row>
    <row r="799" spans="1:8" x14ac:dyDescent="0.2">
      <c r="A799" s="2" t="s">
        <v>794</v>
      </c>
      <c r="B799" s="2" t="s">
        <v>795</v>
      </c>
      <c r="C799" s="2" t="s">
        <v>10</v>
      </c>
      <c r="E799" s="6">
        <v>-12.6</v>
      </c>
      <c r="G799" s="6">
        <f t="shared" si="76"/>
        <v>-12.6</v>
      </c>
      <c r="H799" s="6">
        <f t="shared" si="77"/>
        <v>100</v>
      </c>
    </row>
    <row r="800" spans="1:8" x14ac:dyDescent="0.2">
      <c r="A800" s="2" t="s">
        <v>794</v>
      </c>
      <c r="B800" s="2" t="s">
        <v>795</v>
      </c>
      <c r="C800" s="2" t="s">
        <v>102</v>
      </c>
      <c r="D800" s="6">
        <v>1</v>
      </c>
      <c r="E800" s="6">
        <v>5.5</v>
      </c>
      <c r="F800" s="6">
        <v>1.65</v>
      </c>
      <c r="G800" s="6">
        <f t="shared" si="76"/>
        <v>3.85</v>
      </c>
      <c r="H800" s="6">
        <f t="shared" si="77"/>
        <v>70</v>
      </c>
    </row>
    <row r="801" spans="1:8" x14ac:dyDescent="0.2">
      <c r="A801" s="2" t="s">
        <v>794</v>
      </c>
      <c r="B801" s="2" t="s">
        <v>795</v>
      </c>
      <c r="C801" s="2" t="s">
        <v>38</v>
      </c>
      <c r="D801" s="6">
        <v>1</v>
      </c>
      <c r="E801" s="6">
        <v>10.5</v>
      </c>
      <c r="F801" s="6">
        <v>1.79</v>
      </c>
      <c r="G801" s="6">
        <f t="shared" si="76"/>
        <v>8.7100000000000009</v>
      </c>
      <c r="H801" s="6">
        <f t="shared" si="77"/>
        <v>82.952380952380949</v>
      </c>
    </row>
    <row r="802" spans="1:8" x14ac:dyDescent="0.2">
      <c r="A802" s="2" t="s">
        <v>794</v>
      </c>
      <c r="B802" s="2" t="s">
        <v>795</v>
      </c>
      <c r="C802" s="2" t="s">
        <v>104</v>
      </c>
      <c r="D802" s="6">
        <v>1</v>
      </c>
      <c r="E802" s="6">
        <v>6.5</v>
      </c>
      <c r="F802" s="6">
        <v>2.29</v>
      </c>
      <c r="G802" s="6">
        <f t="shared" si="76"/>
        <v>4.21</v>
      </c>
      <c r="H802" s="6">
        <f t="shared" si="77"/>
        <v>64.769230769230774</v>
      </c>
    </row>
    <row r="803" spans="1:8" x14ac:dyDescent="0.2">
      <c r="A803" s="2" t="s">
        <v>794</v>
      </c>
      <c r="B803" s="2" t="s">
        <v>795</v>
      </c>
      <c r="C803" s="2" t="s">
        <v>33</v>
      </c>
      <c r="D803" s="6">
        <v>1</v>
      </c>
      <c r="E803" s="6">
        <v>10.5</v>
      </c>
      <c r="F803" s="6">
        <v>2.94</v>
      </c>
      <c r="G803" s="6">
        <f t="shared" si="76"/>
        <v>7.5600000000000005</v>
      </c>
      <c r="H803" s="6">
        <f t="shared" si="77"/>
        <v>72.000000000000014</v>
      </c>
    </row>
    <row r="804" spans="1:8" x14ac:dyDescent="0.2">
      <c r="A804" s="2" t="s">
        <v>794</v>
      </c>
      <c r="B804" s="2" t="s">
        <v>795</v>
      </c>
      <c r="C804" s="2" t="s">
        <v>429</v>
      </c>
      <c r="D804" s="6">
        <v>1</v>
      </c>
      <c r="E804" s="6">
        <v>45.5</v>
      </c>
      <c r="F804" s="6">
        <v>18.2</v>
      </c>
      <c r="G804" s="6">
        <f t="shared" si="76"/>
        <v>27.3</v>
      </c>
      <c r="H804" s="6">
        <f t="shared" si="77"/>
        <v>60</v>
      </c>
    </row>
    <row r="805" spans="1:8" x14ac:dyDescent="0.2">
      <c r="A805" s="2" t="s">
        <v>794</v>
      </c>
      <c r="B805" s="2" t="s">
        <v>795</v>
      </c>
      <c r="C805" s="2" t="s">
        <v>150</v>
      </c>
      <c r="D805" s="6">
        <v>1</v>
      </c>
      <c r="E805" s="6">
        <v>13.5</v>
      </c>
      <c r="F805" s="6">
        <v>3.36</v>
      </c>
      <c r="G805" s="6">
        <f t="shared" si="76"/>
        <v>10.14</v>
      </c>
      <c r="H805" s="6">
        <f t="shared" si="77"/>
        <v>75.111111111111114</v>
      </c>
    </row>
    <row r="806" spans="1:8" x14ac:dyDescent="0.2">
      <c r="A806" s="2" t="s">
        <v>794</v>
      </c>
      <c r="B806" s="2" t="s">
        <v>795</v>
      </c>
      <c r="C806" s="2" t="s">
        <v>29</v>
      </c>
      <c r="D806" s="6">
        <v>1</v>
      </c>
      <c r="E806" s="6">
        <v>7</v>
      </c>
      <c r="F806" s="6">
        <v>1.68</v>
      </c>
      <c r="G806" s="6">
        <f t="shared" si="76"/>
        <v>5.32</v>
      </c>
      <c r="H806" s="6">
        <f t="shared" si="77"/>
        <v>76</v>
      </c>
    </row>
    <row r="807" spans="1:8" x14ac:dyDescent="0.2">
      <c r="A807" s="2" t="s">
        <v>794</v>
      </c>
      <c r="B807" s="2" t="s">
        <v>795</v>
      </c>
      <c r="C807" s="2" t="s">
        <v>165</v>
      </c>
      <c r="D807" s="6">
        <v>4</v>
      </c>
      <c r="E807" s="6">
        <v>18</v>
      </c>
      <c r="F807" s="6">
        <v>4.76</v>
      </c>
      <c r="G807" s="6">
        <f t="shared" si="76"/>
        <v>13.24</v>
      </c>
      <c r="H807" s="6">
        <f t="shared" si="77"/>
        <v>73.555555555555557</v>
      </c>
    </row>
    <row r="808" spans="1:8" x14ac:dyDescent="0.2">
      <c r="A808" s="2" t="s">
        <v>794</v>
      </c>
      <c r="B808" s="2" t="s">
        <v>795</v>
      </c>
      <c r="C808" s="2" t="s">
        <v>270</v>
      </c>
      <c r="D808" s="6">
        <v>1</v>
      </c>
      <c r="E808" s="6">
        <v>21.75</v>
      </c>
      <c r="G808" s="6">
        <f t="shared" si="76"/>
        <v>21.75</v>
      </c>
      <c r="H808" s="6">
        <f t="shared" si="77"/>
        <v>100</v>
      </c>
    </row>
    <row r="809" spans="1:8" x14ac:dyDescent="0.2">
      <c r="A809" s="2" t="s">
        <v>794</v>
      </c>
      <c r="B809" s="2" t="s">
        <v>795</v>
      </c>
      <c r="C809" s="2" t="s">
        <v>109</v>
      </c>
      <c r="D809" s="6">
        <v>1</v>
      </c>
      <c r="E809" s="6">
        <v>14</v>
      </c>
      <c r="F809" s="6">
        <v>4.76</v>
      </c>
      <c r="G809" s="6">
        <f t="shared" si="76"/>
        <v>9.24</v>
      </c>
      <c r="H809" s="6">
        <f t="shared" si="77"/>
        <v>66</v>
      </c>
    </row>
    <row r="810" spans="1:8" x14ac:dyDescent="0.2">
      <c r="A810" s="2" t="s">
        <v>794</v>
      </c>
      <c r="B810" s="2" t="s">
        <v>795</v>
      </c>
      <c r="C810" s="2" t="s">
        <v>84</v>
      </c>
      <c r="D810" s="6">
        <v>1</v>
      </c>
      <c r="E810" s="6">
        <v>42</v>
      </c>
      <c r="F810" s="6">
        <v>11.06</v>
      </c>
      <c r="G810" s="6">
        <f t="shared" si="76"/>
        <v>30.939999999999998</v>
      </c>
      <c r="H810" s="6">
        <f t="shared" si="77"/>
        <v>73.666666666666657</v>
      </c>
    </row>
    <row r="811" spans="1:8" x14ac:dyDescent="0.2">
      <c r="A811" s="2" t="s">
        <v>794</v>
      </c>
      <c r="B811" s="2" t="s">
        <v>795</v>
      </c>
      <c r="C811" s="2" t="s">
        <v>15</v>
      </c>
      <c r="D811" s="6">
        <v>1</v>
      </c>
      <c r="E811" s="6">
        <v>13.5</v>
      </c>
      <c r="F811" s="6">
        <v>4.2</v>
      </c>
      <c r="G811" s="6">
        <f t="shared" si="76"/>
        <v>9.3000000000000007</v>
      </c>
      <c r="H811" s="6">
        <f t="shared" si="77"/>
        <v>68.8888888888889</v>
      </c>
    </row>
    <row r="812" spans="1:8" x14ac:dyDescent="0.2">
      <c r="A812" s="2" t="s">
        <v>794</v>
      </c>
      <c r="B812" s="2" t="s">
        <v>795</v>
      </c>
      <c r="C812" s="2" t="s">
        <v>796</v>
      </c>
      <c r="D812" s="6">
        <v>4</v>
      </c>
      <c r="E812" s="6">
        <v>23</v>
      </c>
      <c r="F812" s="6">
        <v>14</v>
      </c>
      <c r="G812" s="6">
        <f t="shared" si="76"/>
        <v>9</v>
      </c>
      <c r="H812" s="6">
        <f t="shared" si="77"/>
        <v>39.130434782608695</v>
      </c>
    </row>
    <row r="813" spans="1:8" x14ac:dyDescent="0.2">
      <c r="A813" s="2" t="s">
        <v>794</v>
      </c>
      <c r="B813" s="2" t="s">
        <v>795</v>
      </c>
      <c r="C813" s="2" t="s">
        <v>121</v>
      </c>
      <c r="D813" s="6">
        <v>1</v>
      </c>
      <c r="E813" s="6">
        <v>10.75</v>
      </c>
      <c r="F813" s="6">
        <v>2.4</v>
      </c>
      <c r="G813" s="6">
        <f t="shared" si="76"/>
        <v>8.35</v>
      </c>
      <c r="H813" s="6">
        <f t="shared" si="77"/>
        <v>77.674418604651166</v>
      </c>
    </row>
    <row r="814" spans="1:8" customFormat="1" ht="15" x14ac:dyDescent="0.25">
      <c r="D814" s="10"/>
      <c r="E814" s="10"/>
      <c r="F814" s="10"/>
      <c r="G814" s="10"/>
      <c r="H814" s="10"/>
    </row>
    <row r="815" spans="1:8" s="4" customFormat="1" x14ac:dyDescent="0.2">
      <c r="A815" s="3" t="s">
        <v>10</v>
      </c>
      <c r="B815" s="3" t="s">
        <v>10</v>
      </c>
      <c r="C815" s="3" t="s">
        <v>10</v>
      </c>
      <c r="D815" s="5">
        <f>SUBTOTAL(9, D797:D814)</f>
        <v>20</v>
      </c>
      <c r="E815" s="5">
        <f>SUBTOTAL(9, E797:E814)</f>
        <v>226.4</v>
      </c>
      <c r="F815" s="5">
        <f>SUBTOTAL(9, F797:F814)</f>
        <v>73.09</v>
      </c>
      <c r="G815" s="5">
        <f>SUBTOTAL(9, G797:G814)</f>
        <v>153.31</v>
      </c>
      <c r="H815" s="5">
        <f>IF(E815&lt;&gt;0, ((E815-F815)/E815)*100, 0)</f>
        <v>67.716431095406364</v>
      </c>
    </row>
    <row r="816" spans="1:8" customFormat="1" ht="15" x14ac:dyDescent="0.25">
      <c r="D816" s="10"/>
      <c r="E816" s="10"/>
      <c r="F816" s="10"/>
      <c r="G816" s="10"/>
      <c r="H816" s="10"/>
    </row>
    <row r="817" spans="1:8" x14ac:dyDescent="0.2">
      <c r="A817" s="2" t="s">
        <v>797</v>
      </c>
      <c r="B817" s="2" t="s">
        <v>798</v>
      </c>
      <c r="C817" s="2" t="s">
        <v>10</v>
      </c>
      <c r="G817" s="6">
        <f>E817-F817</f>
        <v>0</v>
      </c>
      <c r="H817" s="6">
        <f>IF(E817&lt;&gt;0, ((E817-F817)/E817)*100, 0)</f>
        <v>0</v>
      </c>
    </row>
    <row r="818" spans="1:8" x14ac:dyDescent="0.2">
      <c r="A818" s="2" t="s">
        <v>797</v>
      </c>
      <c r="B818" s="2" t="s">
        <v>798</v>
      </c>
      <c r="C818" s="2" t="s">
        <v>10</v>
      </c>
      <c r="E818" s="6">
        <v>-22.5</v>
      </c>
      <c r="G818" s="6">
        <f>E818-F818</f>
        <v>-22.5</v>
      </c>
      <c r="H818" s="6">
        <f>IF(E818&lt;&gt;0, ((E818-F818)/E818)*100, 0)</f>
        <v>100</v>
      </c>
    </row>
    <row r="819" spans="1:8" x14ac:dyDescent="0.2">
      <c r="A819" s="2" t="s">
        <v>797</v>
      </c>
      <c r="B819" s="2" t="s">
        <v>798</v>
      </c>
      <c r="C819" s="2" t="s">
        <v>634</v>
      </c>
      <c r="D819" s="6">
        <v>6</v>
      </c>
      <c r="E819" s="6">
        <v>135</v>
      </c>
      <c r="F819" s="6">
        <v>41.46</v>
      </c>
      <c r="G819" s="6">
        <f>E819-F819</f>
        <v>93.539999999999992</v>
      </c>
      <c r="H819" s="6">
        <f>IF(E819&lt;&gt;0, ((E819-F819)/E819)*100, 0)</f>
        <v>69.288888888888877</v>
      </c>
    </row>
    <row r="820" spans="1:8" x14ac:dyDescent="0.2">
      <c r="A820" s="2" t="s">
        <v>797</v>
      </c>
      <c r="B820" s="2" t="s">
        <v>798</v>
      </c>
      <c r="C820" s="2" t="s">
        <v>204</v>
      </c>
      <c r="D820" s="6">
        <v>1</v>
      </c>
      <c r="E820" s="6">
        <v>22.5</v>
      </c>
      <c r="F820" s="6">
        <v>7.71</v>
      </c>
      <c r="G820" s="6">
        <f>E820-F820</f>
        <v>14.79</v>
      </c>
      <c r="H820" s="6">
        <f>IF(E820&lt;&gt;0, ((E820-F820)/E820)*100, 0)</f>
        <v>65.733333333333334</v>
      </c>
    </row>
    <row r="821" spans="1:8" customFormat="1" ht="15" x14ac:dyDescent="0.25">
      <c r="D821" s="10"/>
      <c r="E821" s="10"/>
      <c r="F821" s="10"/>
      <c r="G821" s="10"/>
      <c r="H821" s="10"/>
    </row>
    <row r="822" spans="1:8" s="4" customFormat="1" x14ac:dyDescent="0.2">
      <c r="A822" s="3" t="s">
        <v>10</v>
      </c>
      <c r="B822" s="3" t="s">
        <v>10</v>
      </c>
      <c r="C822" s="3" t="s">
        <v>10</v>
      </c>
      <c r="D822" s="5">
        <f>SUBTOTAL(9, D817:D821)</f>
        <v>7</v>
      </c>
      <c r="E822" s="5">
        <f>SUBTOTAL(9, E817:E821)</f>
        <v>135</v>
      </c>
      <c r="F822" s="5">
        <f>SUBTOTAL(9, F817:F821)</f>
        <v>49.17</v>
      </c>
      <c r="G822" s="5">
        <f>SUBTOTAL(9, G817:G821)</f>
        <v>85.829999999999984</v>
      </c>
      <c r="H822" s="5">
        <f>IF(E822&lt;&gt;0, ((E822-F822)/E822)*100, 0)</f>
        <v>63.577777777777776</v>
      </c>
    </row>
    <row r="823" spans="1:8" customFormat="1" ht="15" x14ac:dyDescent="0.25">
      <c r="D823" s="10"/>
      <c r="E823" s="10"/>
      <c r="F823" s="10"/>
      <c r="G823" s="10"/>
      <c r="H823" s="10"/>
    </row>
    <row r="824" spans="1:8" x14ac:dyDescent="0.2">
      <c r="A824" s="2" t="s">
        <v>799</v>
      </c>
      <c r="B824" s="2" t="s">
        <v>800</v>
      </c>
      <c r="C824" s="2" t="s">
        <v>10</v>
      </c>
      <c r="G824" s="6">
        <f t="shared" ref="G824:G829" si="78">E824-F824</f>
        <v>0</v>
      </c>
      <c r="H824" s="6">
        <f t="shared" ref="H824:H829" si="79">IF(E824&lt;&gt;0, ((E824-F824)/E824)*100, 0)</f>
        <v>0</v>
      </c>
    </row>
    <row r="825" spans="1:8" x14ac:dyDescent="0.2">
      <c r="A825" s="2" t="s">
        <v>799</v>
      </c>
      <c r="B825" s="2" t="s">
        <v>800</v>
      </c>
      <c r="C825" s="2" t="s">
        <v>10</v>
      </c>
      <c r="G825" s="6">
        <f t="shared" si="78"/>
        <v>0</v>
      </c>
      <c r="H825" s="6">
        <f t="shared" si="79"/>
        <v>0</v>
      </c>
    </row>
    <row r="826" spans="1:8" x14ac:dyDescent="0.2">
      <c r="A826" s="2" t="s">
        <v>799</v>
      </c>
      <c r="B826" s="2" t="s">
        <v>800</v>
      </c>
      <c r="C826" s="2" t="s">
        <v>10</v>
      </c>
      <c r="E826" s="6">
        <v>-22.5</v>
      </c>
      <c r="G826" s="6">
        <f t="shared" si="78"/>
        <v>-22.5</v>
      </c>
      <c r="H826" s="6">
        <f t="shared" si="79"/>
        <v>100</v>
      </c>
    </row>
    <row r="827" spans="1:8" x14ac:dyDescent="0.2">
      <c r="A827" s="2" t="s">
        <v>799</v>
      </c>
      <c r="B827" s="2" t="s">
        <v>800</v>
      </c>
      <c r="C827" s="2" t="s">
        <v>70</v>
      </c>
      <c r="D827" s="6">
        <v>6</v>
      </c>
      <c r="E827" s="6">
        <v>27</v>
      </c>
      <c r="F827" s="6">
        <v>7.8</v>
      </c>
      <c r="G827" s="6">
        <f t="shared" si="78"/>
        <v>19.2</v>
      </c>
      <c r="H827" s="6">
        <f t="shared" si="79"/>
        <v>71.111111111111114</v>
      </c>
    </row>
    <row r="828" spans="1:8" x14ac:dyDescent="0.2">
      <c r="A828" s="2" t="s">
        <v>799</v>
      </c>
      <c r="B828" s="2" t="s">
        <v>800</v>
      </c>
      <c r="C828" s="2" t="s">
        <v>204</v>
      </c>
      <c r="D828" s="6">
        <v>1</v>
      </c>
      <c r="E828" s="6">
        <v>22.5</v>
      </c>
      <c r="F828" s="6">
        <v>7.71</v>
      </c>
      <c r="G828" s="6">
        <f t="shared" si="78"/>
        <v>14.79</v>
      </c>
      <c r="H828" s="6">
        <f t="shared" si="79"/>
        <v>65.733333333333334</v>
      </c>
    </row>
    <row r="829" spans="1:8" x14ac:dyDescent="0.2">
      <c r="A829" s="2" t="s">
        <v>799</v>
      </c>
      <c r="B829" s="2" t="s">
        <v>800</v>
      </c>
      <c r="C829" s="2" t="s">
        <v>160</v>
      </c>
      <c r="D829" s="6">
        <v>1</v>
      </c>
      <c r="E829" s="6">
        <v>16</v>
      </c>
      <c r="F829" s="6">
        <v>5.88</v>
      </c>
      <c r="G829" s="6">
        <f t="shared" si="78"/>
        <v>10.120000000000001</v>
      </c>
      <c r="H829" s="6">
        <f t="shared" si="79"/>
        <v>63.250000000000007</v>
      </c>
    </row>
    <row r="830" spans="1:8" customFormat="1" ht="15" x14ac:dyDescent="0.25">
      <c r="D830" s="10"/>
      <c r="E830" s="10"/>
      <c r="F830" s="10"/>
      <c r="G830" s="10"/>
      <c r="H830" s="10"/>
    </row>
    <row r="831" spans="1:8" s="4" customFormat="1" x14ac:dyDescent="0.2">
      <c r="A831" s="3" t="s">
        <v>10</v>
      </c>
      <c r="B831" s="3" t="s">
        <v>10</v>
      </c>
      <c r="C831" s="3" t="s">
        <v>10</v>
      </c>
      <c r="D831" s="5">
        <f>SUBTOTAL(9, D824:D830)</f>
        <v>8</v>
      </c>
      <c r="E831" s="5">
        <f>SUBTOTAL(9, E824:E830)</f>
        <v>43</v>
      </c>
      <c r="F831" s="5">
        <f>SUBTOTAL(9, F824:F830)</f>
        <v>21.39</v>
      </c>
      <c r="G831" s="5">
        <f>SUBTOTAL(9, G824:G830)</f>
        <v>21.61</v>
      </c>
      <c r="H831" s="5">
        <f>IF(E831&lt;&gt;0, ((E831-F831)/E831)*100, 0)</f>
        <v>50.255813953488371</v>
      </c>
    </row>
    <row r="832" spans="1:8" customFormat="1" ht="15" x14ac:dyDescent="0.25">
      <c r="D832" s="10"/>
      <c r="E832" s="10"/>
      <c r="F832" s="10"/>
      <c r="G832" s="10"/>
      <c r="H832" s="10"/>
    </row>
    <row r="833" spans="1:8" x14ac:dyDescent="0.2">
      <c r="A833" s="2" t="s">
        <v>801</v>
      </c>
      <c r="B833" s="2" t="s">
        <v>802</v>
      </c>
      <c r="C833" s="2" t="s">
        <v>10</v>
      </c>
      <c r="G833" s="6">
        <f>E833-F833</f>
        <v>0</v>
      </c>
      <c r="H833" s="6">
        <f>IF(E833&lt;&gt;0, ((E833-F833)/E833)*100, 0)</f>
        <v>0</v>
      </c>
    </row>
    <row r="834" spans="1:8" x14ac:dyDescent="0.2">
      <c r="A834" s="2" t="s">
        <v>801</v>
      </c>
      <c r="B834" s="2" t="s">
        <v>802</v>
      </c>
      <c r="C834" s="2" t="s">
        <v>10</v>
      </c>
      <c r="E834" s="6">
        <v>-22.5</v>
      </c>
      <c r="G834" s="6">
        <f>E834-F834</f>
        <v>-22.5</v>
      </c>
      <c r="H834" s="6">
        <f>IF(E834&lt;&gt;0, ((E834-F834)/E834)*100, 0)</f>
        <v>100</v>
      </c>
    </row>
    <row r="835" spans="1:8" x14ac:dyDescent="0.2">
      <c r="A835" s="2" t="s">
        <v>801</v>
      </c>
      <c r="B835" s="2" t="s">
        <v>802</v>
      </c>
      <c r="C835" s="2" t="s">
        <v>204</v>
      </c>
      <c r="D835" s="6">
        <v>1</v>
      </c>
      <c r="E835" s="6">
        <v>22.5</v>
      </c>
      <c r="F835" s="6">
        <v>7.71</v>
      </c>
      <c r="G835" s="6">
        <f>E835-F835</f>
        <v>14.79</v>
      </c>
      <c r="H835" s="6">
        <f>IF(E835&lt;&gt;0, ((E835-F835)/E835)*100, 0)</f>
        <v>65.733333333333334</v>
      </c>
    </row>
    <row r="836" spans="1:8" x14ac:dyDescent="0.2">
      <c r="A836" s="2" t="s">
        <v>801</v>
      </c>
      <c r="B836" s="2" t="s">
        <v>802</v>
      </c>
      <c r="C836" s="2" t="s">
        <v>84</v>
      </c>
      <c r="D836" s="6">
        <v>1</v>
      </c>
      <c r="E836" s="6">
        <v>42</v>
      </c>
      <c r="F836" s="6">
        <v>11.06</v>
      </c>
      <c r="G836" s="6">
        <f>E836-F836</f>
        <v>30.939999999999998</v>
      </c>
      <c r="H836" s="6">
        <f>IF(E836&lt;&gt;0, ((E836-F836)/E836)*100, 0)</f>
        <v>73.666666666666657</v>
      </c>
    </row>
    <row r="837" spans="1:8" x14ac:dyDescent="0.2">
      <c r="A837" s="2" t="s">
        <v>801</v>
      </c>
      <c r="B837" s="2" t="s">
        <v>802</v>
      </c>
      <c r="C837" s="2" t="s">
        <v>275</v>
      </c>
      <c r="D837" s="6">
        <v>1</v>
      </c>
      <c r="E837" s="6">
        <v>31.75</v>
      </c>
      <c r="F837" s="6">
        <v>8.4</v>
      </c>
      <c r="G837" s="6">
        <f>E837-F837</f>
        <v>23.35</v>
      </c>
      <c r="H837" s="6">
        <f>IF(E837&lt;&gt;0, ((E837-F837)/E837)*100, 0)</f>
        <v>73.543307086614178</v>
      </c>
    </row>
    <row r="838" spans="1:8" customFormat="1" ht="15" x14ac:dyDescent="0.25">
      <c r="D838" s="10"/>
      <c r="E838" s="10"/>
      <c r="F838" s="10"/>
      <c r="G838" s="10"/>
      <c r="H838" s="10"/>
    </row>
    <row r="839" spans="1:8" s="4" customFormat="1" x14ac:dyDescent="0.2">
      <c r="A839" s="3" t="s">
        <v>10</v>
      </c>
      <c r="B839" s="3" t="s">
        <v>10</v>
      </c>
      <c r="C839" s="3" t="s">
        <v>10</v>
      </c>
      <c r="D839" s="5">
        <f>SUBTOTAL(9, D833:D838)</f>
        <v>3</v>
      </c>
      <c r="E839" s="5">
        <f>SUBTOTAL(9, E833:E838)</f>
        <v>73.75</v>
      </c>
      <c r="F839" s="5">
        <f>SUBTOTAL(9, F833:F838)</f>
        <v>27.17</v>
      </c>
      <c r="G839" s="5">
        <f>SUBTOTAL(9, G833:G838)</f>
        <v>46.58</v>
      </c>
      <c r="H839" s="5">
        <f>IF(E839&lt;&gt;0, ((E839-F839)/E839)*100, 0)</f>
        <v>63.159322033898299</v>
      </c>
    </row>
    <row r="840" spans="1:8" customFormat="1" ht="15" x14ac:dyDescent="0.25">
      <c r="D840" s="10"/>
      <c r="E840" s="10"/>
      <c r="F840" s="10"/>
      <c r="G840" s="10"/>
      <c r="H840" s="10"/>
    </row>
    <row r="841" spans="1:8" x14ac:dyDescent="0.2">
      <c r="A841" s="2" t="s">
        <v>803</v>
      </c>
      <c r="B841" s="2" t="s">
        <v>804</v>
      </c>
      <c r="C841" s="2" t="s">
        <v>10</v>
      </c>
      <c r="G841" s="6">
        <f t="shared" ref="G841:G847" si="80">E841-F841</f>
        <v>0</v>
      </c>
      <c r="H841" s="6">
        <f t="shared" ref="H841:H847" si="81">IF(E841&lt;&gt;0, ((E841-F841)/E841)*100, 0)</f>
        <v>0</v>
      </c>
    </row>
    <row r="842" spans="1:8" x14ac:dyDescent="0.2">
      <c r="A842" s="2" t="s">
        <v>803</v>
      </c>
      <c r="B842" s="2" t="s">
        <v>804</v>
      </c>
      <c r="C842" s="2" t="s">
        <v>10</v>
      </c>
      <c r="E842" s="6">
        <v>-12.3</v>
      </c>
      <c r="G842" s="6">
        <f t="shared" si="80"/>
        <v>-12.3</v>
      </c>
      <c r="H842" s="6">
        <f t="shared" si="81"/>
        <v>100</v>
      </c>
    </row>
    <row r="843" spans="1:8" x14ac:dyDescent="0.2">
      <c r="A843" s="2" t="s">
        <v>803</v>
      </c>
      <c r="B843" s="2" t="s">
        <v>804</v>
      </c>
      <c r="C843" s="2" t="s">
        <v>10</v>
      </c>
      <c r="E843" s="6">
        <v>-22.5</v>
      </c>
      <c r="G843" s="6">
        <f t="shared" si="80"/>
        <v>-22.5</v>
      </c>
      <c r="H843" s="6">
        <f t="shared" si="81"/>
        <v>100</v>
      </c>
    </row>
    <row r="844" spans="1:8" x14ac:dyDescent="0.2">
      <c r="A844" s="2" t="s">
        <v>803</v>
      </c>
      <c r="B844" s="2" t="s">
        <v>804</v>
      </c>
      <c r="C844" s="2" t="s">
        <v>204</v>
      </c>
      <c r="D844" s="6">
        <v>1</v>
      </c>
      <c r="E844" s="6">
        <v>22.5</v>
      </c>
      <c r="F844" s="6">
        <v>7.71</v>
      </c>
      <c r="G844" s="6">
        <f t="shared" si="80"/>
        <v>14.79</v>
      </c>
      <c r="H844" s="6">
        <f t="shared" si="81"/>
        <v>65.733333333333334</v>
      </c>
    </row>
    <row r="845" spans="1:8" x14ac:dyDescent="0.2">
      <c r="A845" s="2" t="s">
        <v>803</v>
      </c>
      <c r="B845" s="2" t="s">
        <v>804</v>
      </c>
      <c r="C845" s="2" t="s">
        <v>208</v>
      </c>
      <c r="D845" s="6">
        <v>1</v>
      </c>
      <c r="E845" s="6">
        <v>41</v>
      </c>
      <c r="F845" s="6">
        <v>10.5</v>
      </c>
      <c r="G845" s="6">
        <f t="shared" si="80"/>
        <v>30.5</v>
      </c>
      <c r="H845" s="6">
        <f t="shared" si="81"/>
        <v>74.390243902439025</v>
      </c>
    </row>
    <row r="846" spans="1:8" x14ac:dyDescent="0.2">
      <c r="A846" s="2" t="s">
        <v>803</v>
      </c>
      <c r="B846" s="2" t="s">
        <v>804</v>
      </c>
      <c r="C846" s="2" t="s">
        <v>73</v>
      </c>
      <c r="D846" s="6">
        <v>12</v>
      </c>
      <c r="E846" s="6">
        <v>96</v>
      </c>
      <c r="F846" s="6">
        <v>24.36</v>
      </c>
      <c r="G846" s="6">
        <f t="shared" si="80"/>
        <v>71.64</v>
      </c>
      <c r="H846" s="6">
        <f t="shared" si="81"/>
        <v>74.625</v>
      </c>
    </row>
    <row r="847" spans="1:8" x14ac:dyDescent="0.2">
      <c r="A847" s="2" t="s">
        <v>803</v>
      </c>
      <c r="B847" s="2" t="s">
        <v>804</v>
      </c>
      <c r="C847" s="2" t="s">
        <v>276</v>
      </c>
      <c r="D847" s="6">
        <v>10</v>
      </c>
      <c r="E847" s="6">
        <v>80</v>
      </c>
      <c r="F847" s="6">
        <v>19.600000000000001</v>
      </c>
      <c r="G847" s="6">
        <f t="shared" si="80"/>
        <v>60.4</v>
      </c>
      <c r="H847" s="6">
        <f t="shared" si="81"/>
        <v>75.5</v>
      </c>
    </row>
    <row r="848" spans="1:8" customFormat="1" ht="15" x14ac:dyDescent="0.25">
      <c r="D848" s="10"/>
      <c r="E848" s="10"/>
      <c r="F848" s="10"/>
      <c r="G848" s="10"/>
      <c r="H848" s="10"/>
    </row>
    <row r="849" spans="1:8" s="4" customFormat="1" x14ac:dyDescent="0.2">
      <c r="A849" s="3" t="s">
        <v>10</v>
      </c>
      <c r="B849" s="3" t="s">
        <v>10</v>
      </c>
      <c r="C849" s="3" t="s">
        <v>10</v>
      </c>
      <c r="D849" s="5">
        <f>SUBTOTAL(9, D841:D848)</f>
        <v>24</v>
      </c>
      <c r="E849" s="5">
        <f>SUBTOTAL(9, E841:E848)</f>
        <v>204.7</v>
      </c>
      <c r="F849" s="5">
        <f>SUBTOTAL(9, F841:F848)</f>
        <v>62.17</v>
      </c>
      <c r="G849" s="5">
        <f>SUBTOTAL(9, G841:G848)</f>
        <v>142.53</v>
      </c>
      <c r="H849" s="5">
        <f>IF(E849&lt;&gt;0, ((E849-F849)/E849)*100, 0)</f>
        <v>69.628724963361009</v>
      </c>
    </row>
    <row r="850" spans="1:8" customFormat="1" ht="15" x14ac:dyDescent="0.25">
      <c r="D850" s="10"/>
      <c r="E850" s="10"/>
      <c r="F850" s="10"/>
      <c r="G850" s="10"/>
      <c r="H850" s="10"/>
    </row>
    <row r="851" spans="1:8" x14ac:dyDescent="0.2">
      <c r="A851" s="2" t="s">
        <v>805</v>
      </c>
      <c r="B851" s="2" t="s">
        <v>806</v>
      </c>
      <c r="C851" s="2" t="s">
        <v>51</v>
      </c>
      <c r="D851" s="6">
        <v>1</v>
      </c>
      <c r="E851" s="6">
        <v>20</v>
      </c>
      <c r="F851" s="6">
        <v>11.75</v>
      </c>
      <c r="G851" s="6">
        <f>E851-F851</f>
        <v>8.25</v>
      </c>
      <c r="H851" s="6">
        <f>IF(E851&lt;&gt;0, ((E851-F851)/E851)*100, 0)</f>
        <v>41.25</v>
      </c>
    </row>
    <row r="852" spans="1:8" customFormat="1" ht="15" x14ac:dyDescent="0.25">
      <c r="D852" s="10"/>
      <c r="E852" s="10"/>
      <c r="F852" s="10"/>
      <c r="G852" s="10"/>
      <c r="H852" s="10"/>
    </row>
    <row r="853" spans="1:8" s="4" customFormat="1" x14ac:dyDescent="0.2">
      <c r="A853" s="3" t="s">
        <v>10</v>
      </c>
      <c r="B853" s="3" t="s">
        <v>10</v>
      </c>
      <c r="C853" s="3" t="s">
        <v>10</v>
      </c>
      <c r="D853" s="5">
        <f>SUBTOTAL(9, D851:D852)</f>
        <v>1</v>
      </c>
      <c r="E853" s="5">
        <f>SUBTOTAL(9, E851:E852)</f>
        <v>20</v>
      </c>
      <c r="F853" s="5">
        <f>SUBTOTAL(9, F851:F852)</f>
        <v>11.75</v>
      </c>
      <c r="G853" s="5">
        <f>SUBTOTAL(9, G851:G852)</f>
        <v>8.25</v>
      </c>
      <c r="H853" s="5">
        <f>IF(E853&lt;&gt;0, ((E853-F853)/E853)*100, 0)</f>
        <v>41.25</v>
      </c>
    </row>
    <row r="854" spans="1:8" customFormat="1" ht="15" x14ac:dyDescent="0.25">
      <c r="D854" s="10"/>
      <c r="E854" s="10"/>
      <c r="F854" s="10"/>
      <c r="G854" s="10"/>
      <c r="H854" s="10"/>
    </row>
    <row r="855" spans="1:8" x14ac:dyDescent="0.2">
      <c r="A855" s="2" t="s">
        <v>319</v>
      </c>
      <c r="B855" s="2" t="s">
        <v>320</v>
      </c>
      <c r="C855" s="2" t="s">
        <v>10</v>
      </c>
      <c r="G855" s="6">
        <f t="shared" ref="G855:G867" si="82">E855-F855</f>
        <v>0</v>
      </c>
      <c r="H855" s="6">
        <f t="shared" ref="H855:H867" si="83">IF(E855&lt;&gt;0, ((E855-F855)/E855)*100, 0)</f>
        <v>0</v>
      </c>
    </row>
    <row r="856" spans="1:8" x14ac:dyDescent="0.2">
      <c r="A856" s="2" t="s">
        <v>319</v>
      </c>
      <c r="B856" s="2" t="s">
        <v>320</v>
      </c>
      <c r="C856" s="2" t="s">
        <v>10</v>
      </c>
      <c r="G856" s="6">
        <f t="shared" si="82"/>
        <v>0</v>
      </c>
      <c r="H856" s="6">
        <f t="shared" si="83"/>
        <v>0</v>
      </c>
    </row>
    <row r="857" spans="1:8" x14ac:dyDescent="0.2">
      <c r="A857" s="2" t="s">
        <v>319</v>
      </c>
      <c r="B857" s="2" t="s">
        <v>320</v>
      </c>
      <c r="C857" s="2" t="s">
        <v>10</v>
      </c>
      <c r="G857" s="6">
        <f t="shared" si="82"/>
        <v>0</v>
      </c>
      <c r="H857" s="6">
        <f t="shared" si="83"/>
        <v>0</v>
      </c>
    </row>
    <row r="858" spans="1:8" x14ac:dyDescent="0.2">
      <c r="A858" s="2" t="s">
        <v>319</v>
      </c>
      <c r="B858" s="2" t="s">
        <v>320</v>
      </c>
      <c r="C858" s="2" t="s">
        <v>10</v>
      </c>
      <c r="G858" s="6">
        <f t="shared" si="82"/>
        <v>0</v>
      </c>
      <c r="H858" s="6">
        <f t="shared" si="83"/>
        <v>0</v>
      </c>
    </row>
    <row r="859" spans="1:8" x14ac:dyDescent="0.2">
      <c r="A859" s="2" t="s">
        <v>319</v>
      </c>
      <c r="B859" s="2" t="s">
        <v>320</v>
      </c>
      <c r="C859" s="2" t="s">
        <v>10</v>
      </c>
      <c r="E859" s="6">
        <v>-38.770000000000003</v>
      </c>
      <c r="G859" s="6">
        <f t="shared" si="82"/>
        <v>-38.770000000000003</v>
      </c>
      <c r="H859" s="6">
        <f t="shared" si="83"/>
        <v>100</v>
      </c>
    </row>
    <row r="860" spans="1:8" x14ac:dyDescent="0.2">
      <c r="A860" s="2" t="s">
        <v>319</v>
      </c>
      <c r="B860" s="2" t="s">
        <v>320</v>
      </c>
      <c r="C860" s="2" t="s">
        <v>10</v>
      </c>
      <c r="E860" s="6">
        <v>-12.75</v>
      </c>
      <c r="G860" s="6">
        <f t="shared" si="82"/>
        <v>-12.75</v>
      </c>
      <c r="H860" s="6">
        <f t="shared" si="83"/>
        <v>100</v>
      </c>
    </row>
    <row r="861" spans="1:8" x14ac:dyDescent="0.2">
      <c r="A861" s="2" t="s">
        <v>319</v>
      </c>
      <c r="B861" s="2" t="s">
        <v>320</v>
      </c>
      <c r="C861" s="2" t="s">
        <v>10</v>
      </c>
      <c r="E861" s="6">
        <v>-35</v>
      </c>
      <c r="G861" s="6">
        <f t="shared" si="82"/>
        <v>-35</v>
      </c>
      <c r="H861" s="6">
        <f t="shared" si="83"/>
        <v>100</v>
      </c>
    </row>
    <row r="862" spans="1:8" x14ac:dyDescent="0.2">
      <c r="A862" s="2" t="s">
        <v>319</v>
      </c>
      <c r="B862" s="2" t="s">
        <v>320</v>
      </c>
      <c r="C862" s="2" t="s">
        <v>181</v>
      </c>
      <c r="D862" s="6">
        <v>1</v>
      </c>
      <c r="E862" s="6">
        <v>22</v>
      </c>
      <c r="F862" s="6">
        <v>7</v>
      </c>
      <c r="G862" s="6">
        <f t="shared" si="82"/>
        <v>15</v>
      </c>
      <c r="H862" s="6">
        <f t="shared" si="83"/>
        <v>68.181818181818173</v>
      </c>
    </row>
    <row r="863" spans="1:8" x14ac:dyDescent="0.2">
      <c r="A863" s="2" t="s">
        <v>319</v>
      </c>
      <c r="B863" s="2" t="s">
        <v>320</v>
      </c>
      <c r="C863" s="2" t="s">
        <v>106</v>
      </c>
      <c r="D863" s="6">
        <v>1</v>
      </c>
      <c r="E863" s="6">
        <v>12.75</v>
      </c>
      <c r="F863" s="6">
        <v>4.66</v>
      </c>
      <c r="G863" s="6">
        <f t="shared" si="82"/>
        <v>8.09</v>
      </c>
      <c r="H863" s="6">
        <f t="shared" si="83"/>
        <v>63.450980392156865</v>
      </c>
    </row>
    <row r="864" spans="1:8" x14ac:dyDescent="0.2">
      <c r="A864" s="2" t="s">
        <v>319</v>
      </c>
      <c r="B864" s="2" t="s">
        <v>320</v>
      </c>
      <c r="C864" s="2" t="s">
        <v>13</v>
      </c>
      <c r="D864" s="6">
        <v>1</v>
      </c>
      <c r="E864" s="6">
        <v>37</v>
      </c>
      <c r="F864" s="6">
        <v>13.09</v>
      </c>
      <c r="G864" s="6">
        <f t="shared" si="82"/>
        <v>23.91</v>
      </c>
      <c r="H864" s="6">
        <f t="shared" si="83"/>
        <v>64.621621621621614</v>
      </c>
    </row>
    <row r="865" spans="1:8" x14ac:dyDescent="0.2">
      <c r="A865" s="2" t="s">
        <v>319</v>
      </c>
      <c r="B865" s="2" t="s">
        <v>320</v>
      </c>
      <c r="C865" s="2" t="s">
        <v>205</v>
      </c>
      <c r="D865" s="6">
        <v>1</v>
      </c>
      <c r="E865" s="6">
        <v>70</v>
      </c>
      <c r="F865" s="6">
        <v>15.3</v>
      </c>
      <c r="G865" s="6">
        <f t="shared" si="82"/>
        <v>54.7</v>
      </c>
      <c r="H865" s="6">
        <f t="shared" si="83"/>
        <v>78.142857142857153</v>
      </c>
    </row>
    <row r="866" spans="1:8" x14ac:dyDescent="0.2">
      <c r="A866" s="2" t="s">
        <v>319</v>
      </c>
      <c r="B866" s="2" t="s">
        <v>320</v>
      </c>
      <c r="C866" s="2" t="s">
        <v>85</v>
      </c>
      <c r="D866" s="6">
        <v>1</v>
      </c>
      <c r="E866" s="6">
        <v>25.5</v>
      </c>
      <c r="F866" s="6">
        <v>5.95</v>
      </c>
      <c r="G866" s="6">
        <f t="shared" si="82"/>
        <v>19.55</v>
      </c>
      <c r="H866" s="6">
        <f t="shared" si="83"/>
        <v>76.666666666666671</v>
      </c>
    </row>
    <row r="867" spans="1:8" x14ac:dyDescent="0.2">
      <c r="A867" s="2" t="s">
        <v>319</v>
      </c>
      <c r="B867" s="2" t="s">
        <v>320</v>
      </c>
      <c r="C867" s="2" t="s">
        <v>16</v>
      </c>
      <c r="D867" s="6">
        <v>1</v>
      </c>
      <c r="E867" s="6">
        <v>9.75</v>
      </c>
      <c r="F867" s="6">
        <v>2.64</v>
      </c>
      <c r="G867" s="6">
        <f t="shared" si="82"/>
        <v>7.1099999999999994</v>
      </c>
      <c r="H867" s="6">
        <f t="shared" si="83"/>
        <v>72.923076923076906</v>
      </c>
    </row>
    <row r="868" spans="1:8" customFormat="1" ht="15" x14ac:dyDescent="0.25">
      <c r="D868" s="10"/>
      <c r="E868" s="10"/>
      <c r="F868" s="10"/>
      <c r="G868" s="10"/>
      <c r="H868" s="10"/>
    </row>
    <row r="869" spans="1:8" s="4" customFormat="1" x14ac:dyDescent="0.2">
      <c r="A869" s="3" t="s">
        <v>10</v>
      </c>
      <c r="B869" s="3" t="s">
        <v>10</v>
      </c>
      <c r="C869" s="3" t="s">
        <v>10</v>
      </c>
      <c r="D869" s="5">
        <f>SUBTOTAL(9, D855:D868)</f>
        <v>6</v>
      </c>
      <c r="E869" s="5">
        <f>SUBTOTAL(9, E855:E868)</f>
        <v>90.47999999999999</v>
      </c>
      <c r="F869" s="5">
        <f>SUBTOTAL(9, F855:F868)</f>
        <v>48.64</v>
      </c>
      <c r="G869" s="5">
        <f>SUBTOTAL(9, G855:G868)</f>
        <v>41.839999999999989</v>
      </c>
      <c r="H869" s="5">
        <f>IF(E869&lt;&gt;0, ((E869-F869)/E869)*100, 0)</f>
        <v>46.242263483642787</v>
      </c>
    </row>
    <row r="870" spans="1:8" customFormat="1" ht="15" x14ac:dyDescent="0.25">
      <c r="D870" s="10"/>
      <c r="E870" s="10"/>
      <c r="F870" s="10"/>
      <c r="G870" s="10"/>
      <c r="H870" s="10"/>
    </row>
    <row r="871" spans="1:8" x14ac:dyDescent="0.2">
      <c r="A871" s="2" t="s">
        <v>807</v>
      </c>
      <c r="B871" s="2" t="s">
        <v>808</v>
      </c>
      <c r="C871" s="2" t="s">
        <v>41</v>
      </c>
      <c r="D871" s="6">
        <v>2</v>
      </c>
      <c r="E871" s="6">
        <v>27</v>
      </c>
      <c r="F871" s="6">
        <v>10.94</v>
      </c>
      <c r="G871" s="6">
        <f>E871-F871</f>
        <v>16.060000000000002</v>
      </c>
      <c r="H871" s="6">
        <f>IF(E871&lt;&gt;0, ((E871-F871)/E871)*100, 0)</f>
        <v>59.481481481481488</v>
      </c>
    </row>
    <row r="872" spans="1:8" customFormat="1" ht="15" x14ac:dyDescent="0.25">
      <c r="D872" s="10"/>
      <c r="E872" s="10"/>
      <c r="F872" s="10"/>
      <c r="G872" s="10"/>
      <c r="H872" s="10"/>
    </row>
    <row r="873" spans="1:8" s="4" customFormat="1" x14ac:dyDescent="0.2">
      <c r="A873" s="3" t="s">
        <v>10</v>
      </c>
      <c r="B873" s="3" t="s">
        <v>10</v>
      </c>
      <c r="C873" s="3" t="s">
        <v>10</v>
      </c>
      <c r="D873" s="5">
        <f>SUBTOTAL(9, D871:D872)</f>
        <v>2</v>
      </c>
      <c r="E873" s="5">
        <f>SUBTOTAL(9, E871:E872)</f>
        <v>27</v>
      </c>
      <c r="F873" s="5">
        <f>SUBTOTAL(9, F871:F872)</f>
        <v>10.94</v>
      </c>
      <c r="G873" s="5">
        <f>SUBTOTAL(9, G871:G872)</f>
        <v>16.060000000000002</v>
      </c>
      <c r="H873" s="5">
        <f>IF(E873&lt;&gt;0, ((E873-F873)/E873)*100, 0)</f>
        <v>59.481481481481488</v>
      </c>
    </row>
    <row r="874" spans="1:8" customFormat="1" ht="15" x14ac:dyDescent="0.25">
      <c r="D874" s="10"/>
      <c r="E874" s="10"/>
      <c r="F874" s="10"/>
      <c r="G874" s="10"/>
      <c r="H874" s="10"/>
    </row>
    <row r="875" spans="1:8" x14ac:dyDescent="0.2">
      <c r="A875" s="2" t="s">
        <v>809</v>
      </c>
      <c r="B875" s="2" t="s">
        <v>810</v>
      </c>
      <c r="C875" s="2" t="s">
        <v>10</v>
      </c>
      <c r="G875" s="6">
        <f t="shared" ref="G875:G880" si="84">E875-F875</f>
        <v>0</v>
      </c>
      <c r="H875" s="6">
        <f t="shared" ref="H875:H880" si="85">IF(E875&lt;&gt;0, ((E875-F875)/E875)*100, 0)</f>
        <v>0</v>
      </c>
    </row>
    <row r="876" spans="1:8" x14ac:dyDescent="0.2">
      <c r="A876" s="2" t="s">
        <v>809</v>
      </c>
      <c r="B876" s="2" t="s">
        <v>810</v>
      </c>
      <c r="C876" s="2" t="s">
        <v>10</v>
      </c>
      <c r="G876" s="6">
        <f t="shared" si="84"/>
        <v>0</v>
      </c>
      <c r="H876" s="6">
        <f t="shared" si="85"/>
        <v>0</v>
      </c>
    </row>
    <row r="877" spans="1:8" x14ac:dyDescent="0.2">
      <c r="A877" s="2" t="s">
        <v>809</v>
      </c>
      <c r="B877" s="2" t="s">
        <v>810</v>
      </c>
      <c r="C877" s="2" t="s">
        <v>10</v>
      </c>
      <c r="E877" s="6">
        <v>-22.5</v>
      </c>
      <c r="G877" s="6">
        <f t="shared" si="84"/>
        <v>-22.5</v>
      </c>
      <c r="H877" s="6">
        <f t="shared" si="85"/>
        <v>100</v>
      </c>
    </row>
    <row r="878" spans="1:8" x14ac:dyDescent="0.2">
      <c r="A878" s="2" t="s">
        <v>809</v>
      </c>
      <c r="B878" s="2" t="s">
        <v>810</v>
      </c>
      <c r="C878" s="2" t="s">
        <v>10</v>
      </c>
      <c r="E878" s="6">
        <v>-29.75</v>
      </c>
      <c r="G878" s="6">
        <f t="shared" si="84"/>
        <v>-29.75</v>
      </c>
      <c r="H878" s="6">
        <f t="shared" si="85"/>
        <v>100</v>
      </c>
    </row>
    <row r="879" spans="1:8" x14ac:dyDescent="0.2">
      <c r="A879" s="2" t="s">
        <v>809</v>
      </c>
      <c r="B879" s="2" t="s">
        <v>810</v>
      </c>
      <c r="C879" s="2" t="s">
        <v>181</v>
      </c>
      <c r="D879" s="6">
        <v>2</v>
      </c>
      <c r="E879" s="6">
        <v>44</v>
      </c>
      <c r="F879" s="6">
        <v>14</v>
      </c>
      <c r="G879" s="6">
        <f t="shared" si="84"/>
        <v>30</v>
      </c>
      <c r="H879" s="6">
        <f t="shared" si="85"/>
        <v>68.181818181818173</v>
      </c>
    </row>
    <row r="880" spans="1:8" x14ac:dyDescent="0.2">
      <c r="A880" s="2" t="s">
        <v>809</v>
      </c>
      <c r="B880" s="2" t="s">
        <v>810</v>
      </c>
      <c r="C880" s="2" t="s">
        <v>204</v>
      </c>
      <c r="D880" s="6">
        <v>1</v>
      </c>
      <c r="E880" s="6">
        <v>22.5</v>
      </c>
      <c r="F880" s="6">
        <v>7.71</v>
      </c>
      <c r="G880" s="6">
        <f t="shared" si="84"/>
        <v>14.79</v>
      </c>
      <c r="H880" s="6">
        <f t="shared" si="85"/>
        <v>65.733333333333334</v>
      </c>
    </row>
    <row r="881" spans="1:8" customFormat="1" ht="15" x14ac:dyDescent="0.25">
      <c r="D881" s="10"/>
      <c r="E881" s="10"/>
      <c r="F881" s="10"/>
      <c r="G881" s="10"/>
      <c r="H881" s="10"/>
    </row>
    <row r="882" spans="1:8" s="4" customFormat="1" x14ac:dyDescent="0.2">
      <c r="A882" s="3" t="s">
        <v>10</v>
      </c>
      <c r="B882" s="3" t="s">
        <v>10</v>
      </c>
      <c r="C882" s="3" t="s">
        <v>10</v>
      </c>
      <c r="D882" s="5">
        <f>SUBTOTAL(9, D875:D881)</f>
        <v>3</v>
      </c>
      <c r="E882" s="5">
        <f>SUBTOTAL(9, E875:E881)</f>
        <v>14.25</v>
      </c>
      <c r="F882" s="5">
        <f>SUBTOTAL(9, F875:F881)</f>
        <v>21.71</v>
      </c>
      <c r="G882" s="5">
        <f>SUBTOTAL(9, G875:G881)</f>
        <v>-7.4600000000000009</v>
      </c>
      <c r="H882" s="5">
        <f>IF(E882&lt;&gt;0, ((E882-F882)/E882)*100, 0)</f>
        <v>-52.350877192982459</v>
      </c>
    </row>
    <row r="883" spans="1:8" customFormat="1" ht="15" x14ac:dyDescent="0.25">
      <c r="D883" s="10"/>
      <c r="E883" s="10"/>
      <c r="F883" s="10"/>
      <c r="G883" s="10"/>
      <c r="H883" s="10"/>
    </row>
    <row r="884" spans="1:8" x14ac:dyDescent="0.2">
      <c r="A884" s="2" t="s">
        <v>811</v>
      </c>
      <c r="B884" s="2" t="s">
        <v>812</v>
      </c>
      <c r="C884" s="2" t="s">
        <v>10</v>
      </c>
      <c r="G884" s="6">
        <f>E884-F884</f>
        <v>0</v>
      </c>
      <c r="H884" s="6">
        <f>IF(E884&lt;&gt;0, ((E884-F884)/E884)*100, 0)</f>
        <v>0</v>
      </c>
    </row>
    <row r="885" spans="1:8" x14ac:dyDescent="0.2">
      <c r="A885" s="2" t="s">
        <v>811</v>
      </c>
      <c r="B885" s="2" t="s">
        <v>812</v>
      </c>
      <c r="C885" s="2" t="s">
        <v>10</v>
      </c>
      <c r="E885" s="6">
        <v>-15.7</v>
      </c>
      <c r="G885" s="6">
        <f>E885-F885</f>
        <v>-15.7</v>
      </c>
      <c r="H885" s="6">
        <f>IF(E885&lt;&gt;0, ((E885-F885)/E885)*100, 0)</f>
        <v>100</v>
      </c>
    </row>
    <row r="886" spans="1:8" x14ac:dyDescent="0.2">
      <c r="A886" s="2" t="s">
        <v>811</v>
      </c>
      <c r="B886" s="2" t="s">
        <v>812</v>
      </c>
      <c r="C886" s="2" t="s">
        <v>219</v>
      </c>
      <c r="D886" s="6">
        <v>1</v>
      </c>
      <c r="E886" s="6">
        <v>25</v>
      </c>
      <c r="F886" s="6">
        <v>4.1500000000000004</v>
      </c>
      <c r="G886" s="6">
        <f>E886-F886</f>
        <v>20.85</v>
      </c>
      <c r="H886" s="6">
        <f>IF(E886&lt;&gt;0, ((E886-F886)/E886)*100, 0)</f>
        <v>83.4</v>
      </c>
    </row>
    <row r="887" spans="1:8" x14ac:dyDescent="0.2">
      <c r="A887" s="2" t="s">
        <v>811</v>
      </c>
      <c r="B887" s="2" t="s">
        <v>812</v>
      </c>
      <c r="C887" s="2" t="s">
        <v>53</v>
      </c>
      <c r="D887" s="6">
        <v>2</v>
      </c>
      <c r="E887" s="6">
        <v>15.7</v>
      </c>
      <c r="F887" s="6">
        <v>3.24</v>
      </c>
      <c r="G887" s="6">
        <f>E887-F887</f>
        <v>12.459999999999999</v>
      </c>
      <c r="H887" s="6">
        <f>IF(E887&lt;&gt;0, ((E887-F887)/E887)*100, 0)</f>
        <v>79.363057324840753</v>
      </c>
    </row>
    <row r="888" spans="1:8" customFormat="1" ht="15" x14ac:dyDescent="0.25">
      <c r="D888" s="10"/>
      <c r="E888" s="10"/>
      <c r="F888" s="10"/>
      <c r="G888" s="10"/>
      <c r="H888" s="10"/>
    </row>
    <row r="889" spans="1:8" s="4" customFormat="1" x14ac:dyDescent="0.2">
      <c r="A889" s="3" t="s">
        <v>10</v>
      </c>
      <c r="B889" s="3" t="s">
        <v>10</v>
      </c>
      <c r="C889" s="3" t="s">
        <v>10</v>
      </c>
      <c r="D889" s="5">
        <f>SUBTOTAL(9, D884:D888)</f>
        <v>3</v>
      </c>
      <c r="E889" s="5">
        <f>SUBTOTAL(9, E884:E888)</f>
        <v>25</v>
      </c>
      <c r="F889" s="5">
        <f>SUBTOTAL(9, F884:F888)</f>
        <v>7.3900000000000006</v>
      </c>
      <c r="G889" s="5">
        <f>SUBTOTAL(9, G884:G888)</f>
        <v>17.61</v>
      </c>
      <c r="H889" s="5">
        <f>IF(E889&lt;&gt;0, ((E889-F889)/E889)*100, 0)</f>
        <v>70.44</v>
      </c>
    </row>
    <row r="890" spans="1:8" customFormat="1" ht="15" x14ac:dyDescent="0.25">
      <c r="D890" s="10"/>
      <c r="E890" s="10"/>
      <c r="F890" s="10"/>
      <c r="G890" s="10"/>
      <c r="H890" s="10"/>
    </row>
    <row r="891" spans="1:8" x14ac:dyDescent="0.2">
      <c r="A891" s="2" t="s">
        <v>813</v>
      </c>
      <c r="B891" s="2" t="s">
        <v>814</v>
      </c>
      <c r="C891" s="2" t="s">
        <v>42</v>
      </c>
      <c r="D891" s="6">
        <v>1</v>
      </c>
      <c r="E891" s="6">
        <v>13.5</v>
      </c>
      <c r="F891" s="6">
        <v>5.47</v>
      </c>
      <c r="G891" s="6">
        <f>E891-F891</f>
        <v>8.0300000000000011</v>
      </c>
      <c r="H891" s="6">
        <f>IF(E891&lt;&gt;0, ((E891-F891)/E891)*100, 0)</f>
        <v>59.481481481481488</v>
      </c>
    </row>
    <row r="892" spans="1:8" customFormat="1" ht="15" x14ac:dyDescent="0.25">
      <c r="D892" s="10"/>
      <c r="E892" s="10"/>
      <c r="F892" s="10"/>
      <c r="G892" s="10"/>
      <c r="H892" s="10"/>
    </row>
    <row r="893" spans="1:8" s="4" customFormat="1" x14ac:dyDescent="0.2">
      <c r="A893" s="3" t="s">
        <v>10</v>
      </c>
      <c r="B893" s="3" t="s">
        <v>10</v>
      </c>
      <c r="C893" s="3" t="s">
        <v>10</v>
      </c>
      <c r="D893" s="5">
        <f>SUBTOTAL(9, D891:D892)</f>
        <v>1</v>
      </c>
      <c r="E893" s="5">
        <f>SUBTOTAL(9, E891:E892)</f>
        <v>13.5</v>
      </c>
      <c r="F893" s="5">
        <f>SUBTOTAL(9, F891:F892)</f>
        <v>5.47</v>
      </c>
      <c r="G893" s="5">
        <f>SUBTOTAL(9, G891:G892)</f>
        <v>8.0300000000000011</v>
      </c>
      <c r="H893" s="5">
        <f>IF(E893&lt;&gt;0, ((E893-F893)/E893)*100, 0)</f>
        <v>59.481481481481488</v>
      </c>
    </row>
    <row r="894" spans="1:8" customFormat="1" ht="15" x14ac:dyDescent="0.25">
      <c r="D894" s="10"/>
      <c r="E894" s="10"/>
      <c r="F894" s="10"/>
      <c r="G894" s="10"/>
      <c r="H894" s="10"/>
    </row>
    <row r="895" spans="1:8" x14ac:dyDescent="0.2">
      <c r="A895" s="2" t="s">
        <v>815</v>
      </c>
      <c r="B895" s="2" t="s">
        <v>816</v>
      </c>
      <c r="C895" s="2" t="s">
        <v>22</v>
      </c>
      <c r="D895" s="6">
        <v>1</v>
      </c>
      <c r="E895" s="6">
        <v>31</v>
      </c>
      <c r="F895" s="6">
        <v>7.75</v>
      </c>
      <c r="G895" s="6">
        <f>E895-F895</f>
        <v>23.25</v>
      </c>
      <c r="H895" s="6">
        <f>IF(E895&lt;&gt;0, ((E895-F895)/E895)*100, 0)</f>
        <v>75</v>
      </c>
    </row>
    <row r="896" spans="1:8" customFormat="1" ht="15" x14ac:dyDescent="0.25">
      <c r="D896" s="10"/>
      <c r="E896" s="10"/>
      <c r="F896" s="10"/>
      <c r="G896" s="10"/>
      <c r="H896" s="10"/>
    </row>
    <row r="897" spans="1:8" s="4" customFormat="1" x14ac:dyDescent="0.2">
      <c r="A897" s="3" t="s">
        <v>10</v>
      </c>
      <c r="B897" s="3" t="s">
        <v>10</v>
      </c>
      <c r="C897" s="3" t="s">
        <v>10</v>
      </c>
      <c r="D897" s="5">
        <f>SUBTOTAL(9, D895:D896)</f>
        <v>1</v>
      </c>
      <c r="E897" s="5">
        <f>SUBTOTAL(9, E895:E896)</f>
        <v>31</v>
      </c>
      <c r="F897" s="5">
        <f>SUBTOTAL(9, F895:F896)</f>
        <v>7.75</v>
      </c>
      <c r="G897" s="5">
        <f>SUBTOTAL(9, G895:G896)</f>
        <v>23.25</v>
      </c>
      <c r="H897" s="5">
        <f>IF(E897&lt;&gt;0, ((E897-F897)/E897)*100, 0)</f>
        <v>75</v>
      </c>
    </row>
    <row r="898" spans="1:8" customFormat="1" ht="15" x14ac:dyDescent="0.25">
      <c r="D898" s="10"/>
      <c r="E898" s="10"/>
      <c r="F898" s="10"/>
      <c r="G898" s="10"/>
      <c r="H898" s="10"/>
    </row>
    <row r="899" spans="1:8" x14ac:dyDescent="0.2">
      <c r="A899" s="2" t="s">
        <v>817</v>
      </c>
      <c r="B899" s="2" t="s">
        <v>818</v>
      </c>
      <c r="C899" s="2" t="s">
        <v>191</v>
      </c>
      <c r="D899" s="6">
        <v>1</v>
      </c>
      <c r="E899" s="6">
        <v>13.5</v>
      </c>
      <c r="F899" s="6">
        <v>5.18</v>
      </c>
      <c r="G899" s="6">
        <f>E899-F899</f>
        <v>8.32</v>
      </c>
      <c r="H899" s="6">
        <f>IF(E899&lt;&gt;0, ((E899-F899)/E899)*100, 0)</f>
        <v>61.629629629629633</v>
      </c>
    </row>
    <row r="900" spans="1:8" x14ac:dyDescent="0.2">
      <c r="A900" s="2" t="s">
        <v>817</v>
      </c>
      <c r="B900" s="2" t="s">
        <v>818</v>
      </c>
      <c r="C900" s="2" t="s">
        <v>43</v>
      </c>
      <c r="D900" s="6">
        <v>1</v>
      </c>
      <c r="E900" s="6">
        <v>15.5</v>
      </c>
      <c r="F900" s="6">
        <v>5.47</v>
      </c>
      <c r="G900" s="6">
        <f>E900-F900</f>
        <v>10.030000000000001</v>
      </c>
      <c r="H900" s="6">
        <f>IF(E900&lt;&gt;0, ((E900-F900)/E900)*100, 0)</f>
        <v>64.709677419354847</v>
      </c>
    </row>
    <row r="901" spans="1:8" customFormat="1" ht="15" x14ac:dyDescent="0.25">
      <c r="D901" s="10"/>
      <c r="E901" s="10"/>
      <c r="F901" s="10"/>
      <c r="G901" s="10"/>
      <c r="H901" s="10"/>
    </row>
    <row r="902" spans="1:8" s="4" customFormat="1" x14ac:dyDescent="0.2">
      <c r="A902" s="3" t="s">
        <v>10</v>
      </c>
      <c r="B902" s="3" t="s">
        <v>10</v>
      </c>
      <c r="C902" s="3" t="s">
        <v>10</v>
      </c>
      <c r="D902" s="5">
        <f>SUBTOTAL(9, D899:D901)</f>
        <v>2</v>
      </c>
      <c r="E902" s="5">
        <f>SUBTOTAL(9, E899:E901)</f>
        <v>29</v>
      </c>
      <c r="F902" s="5">
        <f>SUBTOTAL(9, F899:F901)</f>
        <v>10.649999999999999</v>
      </c>
      <c r="G902" s="5">
        <f>SUBTOTAL(9, G899:G901)</f>
        <v>18.350000000000001</v>
      </c>
      <c r="H902" s="5">
        <f>IF(E902&lt;&gt;0, ((E902-F902)/E902)*100, 0)</f>
        <v>63.27586206896553</v>
      </c>
    </row>
    <row r="903" spans="1:8" customFormat="1" ht="15" x14ac:dyDescent="0.25">
      <c r="D903" s="10"/>
      <c r="E903" s="10"/>
      <c r="F903" s="10"/>
      <c r="G903" s="10"/>
      <c r="H903" s="10"/>
    </row>
    <row r="904" spans="1:8" x14ac:dyDescent="0.2">
      <c r="A904" s="2" t="s">
        <v>819</v>
      </c>
      <c r="B904" s="2" t="s">
        <v>820</v>
      </c>
      <c r="C904" s="2" t="s">
        <v>127</v>
      </c>
      <c r="D904" s="6">
        <v>2</v>
      </c>
      <c r="E904" s="6">
        <v>30</v>
      </c>
      <c r="F904" s="6">
        <v>6.86</v>
      </c>
      <c r="G904" s="6">
        <f>E904-F904</f>
        <v>23.14</v>
      </c>
      <c r="H904" s="6">
        <f>IF(E904&lt;&gt;0, ((E904-F904)/E904)*100, 0)</f>
        <v>77.133333333333326</v>
      </c>
    </row>
    <row r="905" spans="1:8" customFormat="1" ht="15" x14ac:dyDescent="0.25">
      <c r="D905" s="10"/>
      <c r="E905" s="10"/>
      <c r="F905" s="10"/>
      <c r="G905" s="10"/>
      <c r="H905" s="10"/>
    </row>
    <row r="906" spans="1:8" s="4" customFormat="1" x14ac:dyDescent="0.2">
      <c r="A906" s="3" t="s">
        <v>10</v>
      </c>
      <c r="B906" s="3" t="s">
        <v>10</v>
      </c>
      <c r="C906" s="3" t="s">
        <v>10</v>
      </c>
      <c r="D906" s="5">
        <f>SUBTOTAL(9, D904:D905)</f>
        <v>2</v>
      </c>
      <c r="E906" s="5">
        <f>SUBTOTAL(9, E904:E905)</f>
        <v>30</v>
      </c>
      <c r="F906" s="5">
        <f>SUBTOTAL(9, F904:F905)</f>
        <v>6.86</v>
      </c>
      <c r="G906" s="5">
        <f>SUBTOTAL(9, G904:G905)</f>
        <v>23.14</v>
      </c>
      <c r="H906" s="5">
        <f>IF(E906&lt;&gt;0, ((E906-F906)/E906)*100, 0)</f>
        <v>77.133333333333326</v>
      </c>
    </row>
    <row r="907" spans="1:8" customFormat="1" ht="15" x14ac:dyDescent="0.25">
      <c r="D907" s="10"/>
      <c r="E907" s="10"/>
      <c r="F907" s="10"/>
      <c r="G907" s="10"/>
      <c r="H907" s="10"/>
    </row>
    <row r="908" spans="1:8" x14ac:dyDescent="0.2">
      <c r="A908" s="2" t="s">
        <v>821</v>
      </c>
      <c r="B908" s="2" t="s">
        <v>822</v>
      </c>
      <c r="C908" s="2" t="s">
        <v>44</v>
      </c>
      <c r="D908" s="6">
        <v>5</v>
      </c>
      <c r="E908" s="6">
        <v>17.5</v>
      </c>
      <c r="F908" s="6">
        <v>2.1</v>
      </c>
      <c r="G908" s="6">
        <f>E908-F908</f>
        <v>15.4</v>
      </c>
      <c r="H908" s="6">
        <f>IF(E908&lt;&gt;0, ((E908-F908)/E908)*100, 0)</f>
        <v>88</v>
      </c>
    </row>
    <row r="909" spans="1:8" customFormat="1" ht="15" x14ac:dyDescent="0.25">
      <c r="D909" s="10"/>
      <c r="E909" s="10"/>
      <c r="F909" s="10"/>
      <c r="G909" s="10"/>
      <c r="H909" s="10"/>
    </row>
    <row r="910" spans="1:8" s="4" customFormat="1" x14ac:dyDescent="0.2">
      <c r="A910" s="3" t="s">
        <v>10</v>
      </c>
      <c r="B910" s="3" t="s">
        <v>10</v>
      </c>
      <c r="C910" s="3" t="s">
        <v>10</v>
      </c>
      <c r="D910" s="5">
        <f>SUBTOTAL(9, D908:D909)</f>
        <v>5</v>
      </c>
      <c r="E910" s="5">
        <f>SUBTOTAL(9, E908:E909)</f>
        <v>17.5</v>
      </c>
      <c r="F910" s="5">
        <f>SUBTOTAL(9, F908:F909)</f>
        <v>2.1</v>
      </c>
      <c r="G910" s="5">
        <f>SUBTOTAL(9, G908:G909)</f>
        <v>15.4</v>
      </c>
      <c r="H910" s="5">
        <f>IF(E910&lt;&gt;0, ((E910-F910)/E910)*100, 0)</f>
        <v>88</v>
      </c>
    </row>
    <row r="911" spans="1:8" customFormat="1" ht="15" x14ac:dyDescent="0.25">
      <c r="D911" s="10"/>
      <c r="E911" s="10"/>
      <c r="F911" s="10"/>
      <c r="G911" s="10"/>
      <c r="H911" s="10"/>
    </row>
    <row r="912" spans="1:8" x14ac:dyDescent="0.2">
      <c r="A912" s="2" t="s">
        <v>823</v>
      </c>
      <c r="B912" s="2" t="s">
        <v>824</v>
      </c>
      <c r="C912" s="2" t="s">
        <v>10</v>
      </c>
      <c r="G912" s="6">
        <f t="shared" ref="G912:G917" si="86">E912-F912</f>
        <v>0</v>
      </c>
      <c r="H912" s="6">
        <f t="shared" ref="H912:H917" si="87">IF(E912&lt;&gt;0, ((E912-F912)/E912)*100, 0)</f>
        <v>0</v>
      </c>
    </row>
    <row r="913" spans="1:8" x14ac:dyDescent="0.2">
      <c r="A913" s="2" t="s">
        <v>823</v>
      </c>
      <c r="B913" s="2" t="s">
        <v>824</v>
      </c>
      <c r="C913" s="2" t="s">
        <v>10</v>
      </c>
      <c r="G913" s="6">
        <f t="shared" si="86"/>
        <v>0</v>
      </c>
      <c r="H913" s="6">
        <f t="shared" si="87"/>
        <v>0</v>
      </c>
    </row>
    <row r="914" spans="1:8" x14ac:dyDescent="0.2">
      <c r="A914" s="2" t="s">
        <v>823</v>
      </c>
      <c r="B914" s="2" t="s">
        <v>824</v>
      </c>
      <c r="C914" s="2" t="s">
        <v>10</v>
      </c>
      <c r="E914" s="6">
        <v>-21.25</v>
      </c>
      <c r="G914" s="6">
        <f t="shared" si="86"/>
        <v>-21.25</v>
      </c>
      <c r="H914" s="6">
        <f t="shared" si="87"/>
        <v>100</v>
      </c>
    </row>
    <row r="915" spans="1:8" x14ac:dyDescent="0.2">
      <c r="A915" s="2" t="s">
        <v>823</v>
      </c>
      <c r="B915" s="2" t="s">
        <v>824</v>
      </c>
      <c r="C915" s="2" t="s">
        <v>10</v>
      </c>
      <c r="E915" s="6">
        <v>-12.75</v>
      </c>
      <c r="G915" s="6">
        <f t="shared" si="86"/>
        <v>-12.75</v>
      </c>
      <c r="H915" s="6">
        <f t="shared" si="87"/>
        <v>100</v>
      </c>
    </row>
    <row r="916" spans="1:8" x14ac:dyDescent="0.2">
      <c r="A916" s="2" t="s">
        <v>823</v>
      </c>
      <c r="B916" s="2" t="s">
        <v>824</v>
      </c>
      <c r="C916" s="2" t="s">
        <v>42</v>
      </c>
      <c r="D916" s="6">
        <v>3</v>
      </c>
      <c r="E916" s="6">
        <v>40.5</v>
      </c>
      <c r="F916" s="6">
        <v>16.41</v>
      </c>
      <c r="G916" s="6">
        <f t="shared" si="86"/>
        <v>24.09</v>
      </c>
      <c r="H916" s="6">
        <f t="shared" si="87"/>
        <v>59.481481481481481</v>
      </c>
    </row>
    <row r="917" spans="1:8" x14ac:dyDescent="0.2">
      <c r="A917" s="2" t="s">
        <v>823</v>
      </c>
      <c r="B917" s="2" t="s">
        <v>824</v>
      </c>
      <c r="C917" s="2" t="s">
        <v>106</v>
      </c>
      <c r="D917" s="6">
        <v>1</v>
      </c>
      <c r="E917" s="6">
        <v>12.75</v>
      </c>
      <c r="F917" s="6">
        <v>4.66</v>
      </c>
      <c r="G917" s="6">
        <f t="shared" si="86"/>
        <v>8.09</v>
      </c>
      <c r="H917" s="6">
        <f t="shared" si="87"/>
        <v>63.450980392156865</v>
      </c>
    </row>
    <row r="918" spans="1:8" customFormat="1" ht="15" x14ac:dyDescent="0.25">
      <c r="D918" s="10"/>
      <c r="E918" s="10"/>
      <c r="F918" s="10"/>
      <c r="G918" s="10"/>
      <c r="H918" s="10"/>
    </row>
    <row r="919" spans="1:8" s="4" customFormat="1" x14ac:dyDescent="0.2">
      <c r="A919" s="3" t="s">
        <v>10</v>
      </c>
      <c r="B919" s="3" t="s">
        <v>10</v>
      </c>
      <c r="C919" s="3" t="s">
        <v>10</v>
      </c>
      <c r="D919" s="5">
        <f>SUBTOTAL(9, D912:D918)</f>
        <v>4</v>
      </c>
      <c r="E919" s="5">
        <f>SUBTOTAL(9, E912:E918)</f>
        <v>19.25</v>
      </c>
      <c r="F919" s="5">
        <f>SUBTOTAL(9, F912:F918)</f>
        <v>21.07</v>
      </c>
      <c r="G919" s="5">
        <f>SUBTOTAL(9, G912:G918)</f>
        <v>-1.8200000000000003</v>
      </c>
      <c r="H919" s="5">
        <f>IF(E919&lt;&gt;0, ((E919-F919)/E919)*100, 0)</f>
        <v>-9.454545454545455</v>
      </c>
    </row>
    <row r="920" spans="1:8" customFormat="1" ht="15" x14ac:dyDescent="0.25">
      <c r="D920" s="10"/>
      <c r="E920" s="10"/>
      <c r="F920" s="10"/>
      <c r="G920" s="10"/>
      <c r="H920" s="10"/>
    </row>
    <row r="921" spans="1:8" x14ac:dyDescent="0.2">
      <c r="A921" s="2" t="s">
        <v>825</v>
      </c>
      <c r="B921" s="2" t="s">
        <v>826</v>
      </c>
      <c r="C921" s="2" t="s">
        <v>10</v>
      </c>
      <c r="G921" s="6">
        <f t="shared" ref="G921:G927" si="88">E921-F921</f>
        <v>0</v>
      </c>
      <c r="H921" s="6">
        <f t="shared" ref="H921:H927" si="89">IF(E921&lt;&gt;0, ((E921-F921)/E921)*100, 0)</f>
        <v>0</v>
      </c>
    </row>
    <row r="922" spans="1:8" x14ac:dyDescent="0.2">
      <c r="A922" s="2" t="s">
        <v>825</v>
      </c>
      <c r="B922" s="2" t="s">
        <v>826</v>
      </c>
      <c r="C922" s="2" t="s">
        <v>10</v>
      </c>
      <c r="E922" s="6">
        <v>-22.5</v>
      </c>
      <c r="G922" s="6">
        <f t="shared" si="88"/>
        <v>-22.5</v>
      </c>
      <c r="H922" s="6">
        <f t="shared" si="89"/>
        <v>100</v>
      </c>
    </row>
    <row r="923" spans="1:8" x14ac:dyDescent="0.2">
      <c r="A923" s="2" t="s">
        <v>825</v>
      </c>
      <c r="B923" s="2" t="s">
        <v>826</v>
      </c>
      <c r="C923" s="2" t="s">
        <v>204</v>
      </c>
      <c r="D923" s="6">
        <v>1</v>
      </c>
      <c r="E923" s="6">
        <v>22.5</v>
      </c>
      <c r="F923" s="6">
        <v>7.71</v>
      </c>
      <c r="G923" s="6">
        <f t="shared" si="88"/>
        <v>14.79</v>
      </c>
      <c r="H923" s="6">
        <f t="shared" si="89"/>
        <v>65.733333333333334</v>
      </c>
    </row>
    <row r="924" spans="1:8" x14ac:dyDescent="0.2">
      <c r="A924" s="2" t="s">
        <v>825</v>
      </c>
      <c r="B924" s="2" t="s">
        <v>826</v>
      </c>
      <c r="C924" s="2" t="s">
        <v>61</v>
      </c>
      <c r="D924" s="6">
        <v>1</v>
      </c>
      <c r="E924" s="6">
        <v>7.85</v>
      </c>
      <c r="F924" s="6">
        <v>1.62</v>
      </c>
      <c r="G924" s="6">
        <f t="shared" si="88"/>
        <v>6.2299999999999995</v>
      </c>
      <c r="H924" s="6">
        <f t="shared" si="89"/>
        <v>79.363057324840753</v>
      </c>
    </row>
    <row r="925" spans="1:8" x14ac:dyDescent="0.2">
      <c r="A925" s="2" t="s">
        <v>825</v>
      </c>
      <c r="B925" s="2" t="s">
        <v>826</v>
      </c>
      <c r="C925" s="2" t="s">
        <v>26</v>
      </c>
      <c r="D925" s="6">
        <v>1</v>
      </c>
      <c r="E925" s="6">
        <v>7.85</v>
      </c>
      <c r="F925" s="6">
        <v>1.62</v>
      </c>
      <c r="G925" s="6">
        <f t="shared" si="88"/>
        <v>6.2299999999999995</v>
      </c>
      <c r="H925" s="6">
        <f t="shared" si="89"/>
        <v>79.363057324840753</v>
      </c>
    </row>
    <row r="926" spans="1:8" x14ac:dyDescent="0.2">
      <c r="A926" s="2" t="s">
        <v>825</v>
      </c>
      <c r="B926" s="2" t="s">
        <v>826</v>
      </c>
      <c r="C926" s="2" t="s">
        <v>30</v>
      </c>
      <c r="D926" s="6">
        <v>1</v>
      </c>
      <c r="E926" s="6">
        <v>7.85</v>
      </c>
      <c r="F926" s="6">
        <v>1.62</v>
      </c>
      <c r="G926" s="6">
        <f t="shared" si="88"/>
        <v>6.2299999999999995</v>
      </c>
      <c r="H926" s="6">
        <f t="shared" si="89"/>
        <v>79.363057324840753</v>
      </c>
    </row>
    <row r="927" spans="1:8" x14ac:dyDescent="0.2">
      <c r="A927" s="2" t="s">
        <v>825</v>
      </c>
      <c r="B927" s="2" t="s">
        <v>826</v>
      </c>
      <c r="C927" s="2" t="s">
        <v>55</v>
      </c>
      <c r="D927" s="6">
        <v>1</v>
      </c>
      <c r="E927" s="6">
        <v>7.85</v>
      </c>
      <c r="F927" s="6">
        <v>1.62</v>
      </c>
      <c r="G927" s="6">
        <f t="shared" si="88"/>
        <v>6.2299999999999995</v>
      </c>
      <c r="H927" s="6">
        <f t="shared" si="89"/>
        <v>79.363057324840753</v>
      </c>
    </row>
    <row r="928" spans="1:8" customFormat="1" ht="15" x14ac:dyDescent="0.25">
      <c r="D928" s="10"/>
      <c r="E928" s="10"/>
      <c r="F928" s="10"/>
      <c r="G928" s="10"/>
      <c r="H928" s="10"/>
    </row>
    <row r="929" spans="1:8" s="4" customFormat="1" x14ac:dyDescent="0.2">
      <c r="A929" s="3" t="s">
        <v>10</v>
      </c>
      <c r="B929" s="3" t="s">
        <v>10</v>
      </c>
      <c r="C929" s="3" t="s">
        <v>10</v>
      </c>
      <c r="D929" s="5">
        <f>SUBTOTAL(9, D921:D928)</f>
        <v>5</v>
      </c>
      <c r="E929" s="5">
        <f>SUBTOTAL(9, E921:E928)</f>
        <v>31.4</v>
      </c>
      <c r="F929" s="5">
        <f>SUBTOTAL(9, F921:F928)</f>
        <v>14.190000000000001</v>
      </c>
      <c r="G929" s="5">
        <f>SUBTOTAL(9, G921:G928)</f>
        <v>17.209999999999997</v>
      </c>
      <c r="H929" s="5">
        <f>IF(E929&lt;&gt;0, ((E929-F929)/E929)*100, 0)</f>
        <v>54.808917197452224</v>
      </c>
    </row>
    <row r="930" spans="1:8" customFormat="1" ht="15" x14ac:dyDescent="0.25">
      <c r="D930" s="10"/>
      <c r="E930" s="10"/>
      <c r="F930" s="10"/>
      <c r="G930" s="10"/>
      <c r="H930" s="10"/>
    </row>
    <row r="931" spans="1:8" x14ac:dyDescent="0.2">
      <c r="A931" s="2" t="s">
        <v>827</v>
      </c>
      <c r="B931" s="2" t="s">
        <v>828</v>
      </c>
      <c r="C931" s="2" t="s">
        <v>10</v>
      </c>
      <c r="G931" s="6">
        <f>E931-F931</f>
        <v>0</v>
      </c>
      <c r="H931" s="6">
        <f>IF(E931&lt;&gt;0, ((E931-F931)/E931)*100, 0)</f>
        <v>0</v>
      </c>
    </row>
    <row r="932" spans="1:8" x14ac:dyDescent="0.2">
      <c r="A932" s="2" t="s">
        <v>827</v>
      </c>
      <c r="B932" s="2" t="s">
        <v>828</v>
      </c>
      <c r="C932" s="2" t="s">
        <v>10</v>
      </c>
      <c r="E932" s="6">
        <v>-22.5</v>
      </c>
      <c r="G932" s="6">
        <f>E932-F932</f>
        <v>-22.5</v>
      </c>
      <c r="H932" s="6">
        <f>IF(E932&lt;&gt;0, ((E932-F932)/E932)*100, 0)</f>
        <v>100</v>
      </c>
    </row>
    <row r="933" spans="1:8" x14ac:dyDescent="0.2">
      <c r="A933" s="2" t="s">
        <v>827</v>
      </c>
      <c r="B933" s="2" t="s">
        <v>828</v>
      </c>
      <c r="C933" s="2" t="s">
        <v>829</v>
      </c>
      <c r="D933" s="6">
        <v>1</v>
      </c>
      <c r="E933" s="6">
        <v>185</v>
      </c>
      <c r="F933" s="6">
        <v>92.82</v>
      </c>
      <c r="G933" s="6">
        <f>E933-F933</f>
        <v>92.18</v>
      </c>
      <c r="H933" s="6">
        <f>IF(E933&lt;&gt;0, ((E933-F933)/E933)*100, 0)</f>
        <v>49.827027027027029</v>
      </c>
    </row>
    <row r="934" spans="1:8" x14ac:dyDescent="0.2">
      <c r="A934" s="2" t="s">
        <v>827</v>
      </c>
      <c r="B934" s="2" t="s">
        <v>828</v>
      </c>
      <c r="C934" s="2" t="s">
        <v>204</v>
      </c>
      <c r="D934" s="6">
        <v>1</v>
      </c>
      <c r="E934" s="6">
        <v>22.5</v>
      </c>
      <c r="F934" s="6">
        <v>7.71</v>
      </c>
      <c r="G934" s="6">
        <f>E934-F934</f>
        <v>14.79</v>
      </c>
      <c r="H934" s="6">
        <f>IF(E934&lt;&gt;0, ((E934-F934)/E934)*100, 0)</f>
        <v>65.733333333333334</v>
      </c>
    </row>
    <row r="935" spans="1:8" customFormat="1" ht="15" x14ac:dyDescent="0.25">
      <c r="D935" s="10"/>
      <c r="E935" s="10"/>
      <c r="F935" s="10"/>
      <c r="G935" s="10"/>
      <c r="H935" s="10"/>
    </row>
    <row r="936" spans="1:8" s="4" customFormat="1" x14ac:dyDescent="0.2">
      <c r="A936" s="3" t="s">
        <v>10</v>
      </c>
      <c r="B936" s="3" t="s">
        <v>10</v>
      </c>
      <c r="C936" s="3" t="s">
        <v>10</v>
      </c>
      <c r="D936" s="5">
        <f>SUBTOTAL(9, D931:D935)</f>
        <v>2</v>
      </c>
      <c r="E936" s="5">
        <f>SUBTOTAL(9, E931:E935)</f>
        <v>185</v>
      </c>
      <c r="F936" s="5">
        <f>SUBTOTAL(9, F931:F935)</f>
        <v>100.52999999999999</v>
      </c>
      <c r="G936" s="5">
        <f>SUBTOTAL(9, G931:G935)</f>
        <v>84.47</v>
      </c>
      <c r="H936" s="5">
        <f>IF(E936&lt;&gt;0, ((E936-F936)/E936)*100, 0)</f>
        <v>45.65945945945947</v>
      </c>
    </row>
    <row r="937" spans="1:8" customFormat="1" ht="15" x14ac:dyDescent="0.25">
      <c r="D937" s="10"/>
      <c r="E937" s="10"/>
      <c r="F937" s="10"/>
      <c r="G937" s="10"/>
      <c r="H937" s="10"/>
    </row>
    <row r="938" spans="1:8" x14ac:dyDescent="0.2">
      <c r="A938" s="2" t="s">
        <v>830</v>
      </c>
      <c r="B938" s="2" t="s">
        <v>831</v>
      </c>
      <c r="C938" s="2" t="s">
        <v>10</v>
      </c>
      <c r="G938" s="6">
        <f>E938-F938</f>
        <v>0</v>
      </c>
      <c r="H938" s="6">
        <f>IF(E938&lt;&gt;0, ((E938-F938)/E938)*100, 0)</f>
        <v>0</v>
      </c>
    </row>
    <row r="939" spans="1:8" x14ac:dyDescent="0.2">
      <c r="A939" s="2" t="s">
        <v>830</v>
      </c>
      <c r="B939" s="2" t="s">
        <v>831</v>
      </c>
      <c r="C939" s="2" t="s">
        <v>832</v>
      </c>
      <c r="D939" s="6">
        <v>1</v>
      </c>
      <c r="E939" s="6">
        <v>13</v>
      </c>
      <c r="F939" s="6">
        <v>5.53</v>
      </c>
      <c r="G939" s="6">
        <f>E939-F939</f>
        <v>7.47</v>
      </c>
      <c r="H939" s="6">
        <f>IF(E939&lt;&gt;0, ((E939-F939)/E939)*100, 0)</f>
        <v>57.461538461538467</v>
      </c>
    </row>
    <row r="940" spans="1:8" x14ac:dyDescent="0.2">
      <c r="A940" s="2" t="s">
        <v>830</v>
      </c>
      <c r="B940" s="2" t="s">
        <v>831</v>
      </c>
      <c r="C940" s="2" t="s">
        <v>13</v>
      </c>
      <c r="D940" s="6">
        <v>1</v>
      </c>
      <c r="E940" s="6">
        <v>37</v>
      </c>
      <c r="F940" s="6">
        <v>13.09</v>
      </c>
      <c r="G940" s="6">
        <f>E940-F940</f>
        <v>23.91</v>
      </c>
      <c r="H940" s="6">
        <f>IF(E940&lt;&gt;0, ((E940-F940)/E940)*100, 0)</f>
        <v>64.621621621621614</v>
      </c>
    </row>
    <row r="941" spans="1:8" customFormat="1" ht="15" x14ac:dyDescent="0.25">
      <c r="D941" s="10"/>
      <c r="E941" s="10"/>
      <c r="F941" s="10"/>
      <c r="G941" s="10"/>
      <c r="H941" s="10"/>
    </row>
    <row r="942" spans="1:8" s="4" customFormat="1" x14ac:dyDescent="0.2">
      <c r="A942" s="3" t="s">
        <v>10</v>
      </c>
      <c r="B942" s="3" t="s">
        <v>10</v>
      </c>
      <c r="C942" s="3" t="s">
        <v>10</v>
      </c>
      <c r="D942" s="5">
        <f>SUBTOTAL(9, D938:D941)</f>
        <v>2</v>
      </c>
      <c r="E942" s="5">
        <f>SUBTOTAL(9, E938:E941)</f>
        <v>50</v>
      </c>
      <c r="F942" s="5">
        <f>SUBTOTAL(9, F938:F941)</f>
        <v>18.62</v>
      </c>
      <c r="G942" s="5">
        <f>SUBTOTAL(9, G938:G941)</f>
        <v>31.38</v>
      </c>
      <c r="H942" s="5">
        <f>IF(E942&lt;&gt;0, ((E942-F942)/E942)*100, 0)</f>
        <v>62.759999999999991</v>
      </c>
    </row>
    <row r="943" spans="1:8" customFormat="1" ht="15" x14ac:dyDescent="0.25">
      <c r="D943" s="10"/>
      <c r="E943" s="10"/>
      <c r="F943" s="10"/>
      <c r="G943" s="10"/>
      <c r="H943" s="10"/>
    </row>
    <row r="944" spans="1:8" x14ac:dyDescent="0.2">
      <c r="A944" s="2" t="s">
        <v>333</v>
      </c>
      <c r="B944" s="2" t="s">
        <v>334</v>
      </c>
      <c r="C944" s="2" t="s">
        <v>228</v>
      </c>
      <c r="D944" s="6">
        <v>12</v>
      </c>
      <c r="E944" s="6">
        <v>168</v>
      </c>
      <c r="F944" s="6">
        <v>40.32</v>
      </c>
      <c r="G944" s="6">
        <f>E944-F944</f>
        <v>127.68</v>
      </c>
      <c r="H944" s="6">
        <f>IF(E944&lt;&gt;0, ((E944-F944)/E944)*100, 0)</f>
        <v>76</v>
      </c>
    </row>
    <row r="945" spans="1:8" customFormat="1" ht="15" x14ac:dyDescent="0.25">
      <c r="D945" s="10"/>
      <c r="E945" s="10"/>
      <c r="F945" s="10"/>
      <c r="G945" s="10"/>
      <c r="H945" s="10"/>
    </row>
    <row r="946" spans="1:8" s="4" customFormat="1" x14ac:dyDescent="0.2">
      <c r="A946" s="3" t="s">
        <v>10</v>
      </c>
      <c r="B946" s="3" t="s">
        <v>10</v>
      </c>
      <c r="C946" s="3" t="s">
        <v>10</v>
      </c>
      <c r="D946" s="5">
        <f>SUBTOTAL(9, D944:D945)</f>
        <v>12</v>
      </c>
      <c r="E946" s="5">
        <f>SUBTOTAL(9, E944:E945)</f>
        <v>168</v>
      </c>
      <c r="F946" s="5">
        <f>SUBTOTAL(9, F944:F945)</f>
        <v>40.32</v>
      </c>
      <c r="G946" s="5">
        <f>SUBTOTAL(9, G944:G945)</f>
        <v>127.68</v>
      </c>
      <c r="H946" s="5">
        <f>IF(E946&lt;&gt;0, ((E946-F946)/E946)*100, 0)</f>
        <v>76</v>
      </c>
    </row>
    <row r="947" spans="1:8" customFormat="1" ht="15" x14ac:dyDescent="0.25">
      <c r="D947" s="10"/>
      <c r="E947" s="10"/>
      <c r="F947" s="10"/>
      <c r="G947" s="10"/>
      <c r="H947" s="10"/>
    </row>
    <row r="948" spans="1:8" x14ac:dyDescent="0.2">
      <c r="A948" s="2" t="s">
        <v>833</v>
      </c>
      <c r="B948" s="2" t="s">
        <v>834</v>
      </c>
      <c r="C948" s="2" t="s">
        <v>10</v>
      </c>
      <c r="G948" s="6">
        <f>E948-F948</f>
        <v>0</v>
      </c>
      <c r="H948" s="6">
        <f>IF(E948&lt;&gt;0, ((E948-F948)/E948)*100, 0)</f>
        <v>0</v>
      </c>
    </row>
    <row r="949" spans="1:8" x14ac:dyDescent="0.2">
      <c r="A949" s="2" t="s">
        <v>833</v>
      </c>
      <c r="B949" s="2" t="s">
        <v>834</v>
      </c>
      <c r="C949" s="2" t="s">
        <v>10</v>
      </c>
      <c r="G949" s="6">
        <f>E949-F949</f>
        <v>0</v>
      </c>
      <c r="H949" s="6">
        <f>IF(E949&lt;&gt;0, ((E949-F949)/E949)*100, 0)</f>
        <v>0</v>
      </c>
    </row>
    <row r="950" spans="1:8" x14ac:dyDescent="0.2">
      <c r="A950" s="2" t="s">
        <v>833</v>
      </c>
      <c r="B950" s="2" t="s">
        <v>834</v>
      </c>
      <c r="C950" s="2" t="s">
        <v>10</v>
      </c>
      <c r="E950" s="6">
        <v>-31.4</v>
      </c>
      <c r="G950" s="6">
        <f>E950-F950</f>
        <v>-31.4</v>
      </c>
      <c r="H950" s="6">
        <f>IF(E950&lt;&gt;0, ((E950-F950)/E950)*100, 0)</f>
        <v>100</v>
      </c>
    </row>
    <row r="951" spans="1:8" x14ac:dyDescent="0.2">
      <c r="A951" s="2" t="s">
        <v>833</v>
      </c>
      <c r="B951" s="2" t="s">
        <v>834</v>
      </c>
      <c r="C951" s="2" t="s">
        <v>219</v>
      </c>
      <c r="D951" s="6">
        <v>2</v>
      </c>
      <c r="E951" s="6">
        <v>50</v>
      </c>
      <c r="F951" s="6">
        <v>8.3000000000000007</v>
      </c>
      <c r="G951" s="6">
        <f>E951-F951</f>
        <v>41.7</v>
      </c>
      <c r="H951" s="6">
        <f>IF(E951&lt;&gt;0, ((E951-F951)/E951)*100, 0)</f>
        <v>83.4</v>
      </c>
    </row>
    <row r="952" spans="1:8" x14ac:dyDescent="0.2">
      <c r="A952" s="2" t="s">
        <v>833</v>
      </c>
      <c r="B952" s="2" t="s">
        <v>834</v>
      </c>
      <c r="C952" s="2" t="s">
        <v>53</v>
      </c>
      <c r="D952" s="6">
        <v>4</v>
      </c>
      <c r="E952" s="6">
        <v>31.4</v>
      </c>
      <c r="F952" s="6">
        <v>6.48</v>
      </c>
      <c r="G952" s="6">
        <f>E952-F952</f>
        <v>24.919999999999998</v>
      </c>
      <c r="H952" s="6">
        <f>IF(E952&lt;&gt;0, ((E952-F952)/E952)*100, 0)</f>
        <v>79.363057324840753</v>
      </c>
    </row>
    <row r="953" spans="1:8" customFormat="1" ht="15" x14ac:dyDescent="0.25">
      <c r="D953" s="10"/>
      <c r="E953" s="10"/>
      <c r="F953" s="10"/>
      <c r="G953" s="10"/>
      <c r="H953" s="10"/>
    </row>
    <row r="954" spans="1:8" s="4" customFormat="1" x14ac:dyDescent="0.2">
      <c r="A954" s="3" t="s">
        <v>10</v>
      </c>
      <c r="B954" s="3" t="s">
        <v>10</v>
      </c>
      <c r="C954" s="3" t="s">
        <v>10</v>
      </c>
      <c r="D954" s="5">
        <f>SUBTOTAL(9, D948:D953)</f>
        <v>6</v>
      </c>
      <c r="E954" s="5">
        <f>SUBTOTAL(9, E948:E953)</f>
        <v>50</v>
      </c>
      <c r="F954" s="5">
        <f>SUBTOTAL(9, F948:F953)</f>
        <v>14.780000000000001</v>
      </c>
      <c r="G954" s="5">
        <f>SUBTOTAL(9, G948:G953)</f>
        <v>35.22</v>
      </c>
      <c r="H954" s="5">
        <f>IF(E954&lt;&gt;0, ((E954-F954)/E954)*100, 0)</f>
        <v>70.44</v>
      </c>
    </row>
    <row r="955" spans="1:8" customFormat="1" ht="15" x14ac:dyDescent="0.25">
      <c r="D955" s="10"/>
      <c r="E955" s="10"/>
      <c r="F955" s="10"/>
      <c r="G955" s="10"/>
      <c r="H955" s="10"/>
    </row>
    <row r="956" spans="1:8" x14ac:dyDescent="0.2">
      <c r="A956" s="2" t="s">
        <v>835</v>
      </c>
      <c r="B956" s="2" t="s">
        <v>836</v>
      </c>
      <c r="C956" s="2" t="s">
        <v>10</v>
      </c>
      <c r="G956" s="6">
        <f>E956-F956</f>
        <v>0</v>
      </c>
      <c r="H956" s="6">
        <f>IF(E956&lt;&gt;0, ((E956-F956)/E956)*100, 0)</f>
        <v>0</v>
      </c>
    </row>
    <row r="957" spans="1:8" x14ac:dyDescent="0.2">
      <c r="A957" s="2" t="s">
        <v>835</v>
      </c>
      <c r="B957" s="2" t="s">
        <v>836</v>
      </c>
      <c r="C957" s="2" t="s">
        <v>109</v>
      </c>
      <c r="D957" s="6">
        <v>1</v>
      </c>
      <c r="E957" s="6">
        <v>14</v>
      </c>
      <c r="F957" s="6">
        <v>4.76</v>
      </c>
      <c r="G957" s="6">
        <f>E957-F957</f>
        <v>9.24</v>
      </c>
      <c r="H957" s="6">
        <f>IF(E957&lt;&gt;0, ((E957-F957)/E957)*100, 0)</f>
        <v>66</v>
      </c>
    </row>
    <row r="958" spans="1:8" customFormat="1" ht="15" x14ac:dyDescent="0.25">
      <c r="D958" s="10"/>
      <c r="E958" s="10"/>
      <c r="F958" s="10"/>
      <c r="G958" s="10"/>
      <c r="H958" s="10"/>
    </row>
    <row r="959" spans="1:8" s="4" customFormat="1" x14ac:dyDescent="0.2">
      <c r="A959" s="3" t="s">
        <v>10</v>
      </c>
      <c r="B959" s="3" t="s">
        <v>10</v>
      </c>
      <c r="C959" s="3" t="s">
        <v>10</v>
      </c>
      <c r="D959" s="5">
        <f>SUBTOTAL(9, D956:D958)</f>
        <v>1</v>
      </c>
      <c r="E959" s="5">
        <f>SUBTOTAL(9, E956:E958)</f>
        <v>14</v>
      </c>
      <c r="F959" s="5">
        <f>SUBTOTAL(9, F956:F958)</f>
        <v>4.76</v>
      </c>
      <c r="G959" s="5">
        <f>SUBTOTAL(9, G956:G958)</f>
        <v>9.24</v>
      </c>
      <c r="H959" s="5">
        <f>IF(E959&lt;&gt;0, ((E959-F959)/E959)*100, 0)</f>
        <v>66</v>
      </c>
    </row>
    <row r="960" spans="1:8" customFormat="1" ht="15" x14ac:dyDescent="0.25">
      <c r="D960" s="10"/>
      <c r="E960" s="10"/>
      <c r="F960" s="10"/>
      <c r="G960" s="10"/>
      <c r="H960" s="10"/>
    </row>
    <row r="961" spans="1:8" x14ac:dyDescent="0.2">
      <c r="A961" s="2" t="s">
        <v>837</v>
      </c>
      <c r="B961" s="2" t="s">
        <v>838</v>
      </c>
      <c r="C961" s="2" t="s">
        <v>136</v>
      </c>
      <c r="D961" s="6">
        <v>1</v>
      </c>
      <c r="E961" s="6">
        <v>20.75</v>
      </c>
      <c r="F961" s="6">
        <v>7</v>
      </c>
      <c r="G961" s="6">
        <f>E961-F961</f>
        <v>13.75</v>
      </c>
      <c r="H961" s="6">
        <f>IF(E961&lt;&gt;0, ((E961-F961)/E961)*100, 0)</f>
        <v>66.265060240963862</v>
      </c>
    </row>
    <row r="962" spans="1:8" customFormat="1" ht="15" x14ac:dyDescent="0.25">
      <c r="D962" s="10"/>
      <c r="E962" s="10"/>
      <c r="F962" s="10"/>
      <c r="G962" s="10"/>
      <c r="H962" s="10"/>
    </row>
    <row r="963" spans="1:8" s="4" customFormat="1" x14ac:dyDescent="0.2">
      <c r="A963" s="3" t="s">
        <v>10</v>
      </c>
      <c r="B963" s="3" t="s">
        <v>10</v>
      </c>
      <c r="C963" s="3" t="s">
        <v>10</v>
      </c>
      <c r="D963" s="5">
        <f>SUBTOTAL(9, D961:D962)</f>
        <v>1</v>
      </c>
      <c r="E963" s="5">
        <f>SUBTOTAL(9, E961:E962)</f>
        <v>20.75</v>
      </c>
      <c r="F963" s="5">
        <f>SUBTOTAL(9, F961:F962)</f>
        <v>7</v>
      </c>
      <c r="G963" s="5">
        <f>SUBTOTAL(9, G961:G962)</f>
        <v>13.75</v>
      </c>
      <c r="H963" s="5">
        <f>IF(E963&lt;&gt;0, ((E963-F963)/E963)*100, 0)</f>
        <v>66.265060240963862</v>
      </c>
    </row>
    <row r="964" spans="1:8" customFormat="1" ht="15" x14ac:dyDescent="0.25">
      <c r="D964" s="10"/>
      <c r="E964" s="10"/>
      <c r="F964" s="10"/>
      <c r="G964" s="10"/>
      <c r="H964" s="10"/>
    </row>
    <row r="965" spans="1:8" x14ac:dyDescent="0.2">
      <c r="A965" s="2" t="s">
        <v>839</v>
      </c>
      <c r="B965" s="2" t="s">
        <v>840</v>
      </c>
      <c r="C965" s="2" t="s">
        <v>10</v>
      </c>
      <c r="G965" s="6">
        <f t="shared" ref="G965:G970" si="90">E965-F965</f>
        <v>0</v>
      </c>
      <c r="H965" s="6">
        <f t="shared" ref="H965:H970" si="91">IF(E965&lt;&gt;0, ((E965-F965)/E965)*100, 0)</f>
        <v>0</v>
      </c>
    </row>
    <row r="966" spans="1:8" x14ac:dyDescent="0.2">
      <c r="A966" s="2" t="s">
        <v>839</v>
      </c>
      <c r="B966" s="2" t="s">
        <v>840</v>
      </c>
      <c r="C966" s="2" t="s">
        <v>64</v>
      </c>
      <c r="D966" s="6">
        <v>2</v>
      </c>
      <c r="E966" s="6">
        <v>16</v>
      </c>
      <c r="F966" s="6">
        <v>3.66</v>
      </c>
      <c r="G966" s="6">
        <f t="shared" si="90"/>
        <v>12.34</v>
      </c>
      <c r="H966" s="6">
        <f t="shared" si="91"/>
        <v>77.125</v>
      </c>
    </row>
    <row r="967" spans="1:8" x14ac:dyDescent="0.2">
      <c r="A967" s="2" t="s">
        <v>839</v>
      </c>
      <c r="B967" s="2" t="s">
        <v>840</v>
      </c>
      <c r="C967" s="2" t="s">
        <v>113</v>
      </c>
      <c r="D967" s="6">
        <v>2</v>
      </c>
      <c r="E967" s="6">
        <v>16</v>
      </c>
      <c r="F967" s="6">
        <v>3.66</v>
      </c>
      <c r="G967" s="6">
        <f t="shared" si="90"/>
        <v>12.34</v>
      </c>
      <c r="H967" s="6">
        <f t="shared" si="91"/>
        <v>77.125</v>
      </c>
    </row>
    <row r="968" spans="1:8" x14ac:dyDescent="0.2">
      <c r="A968" s="2" t="s">
        <v>839</v>
      </c>
      <c r="B968" s="2" t="s">
        <v>840</v>
      </c>
      <c r="C968" s="2" t="s">
        <v>114</v>
      </c>
      <c r="D968" s="6">
        <v>2</v>
      </c>
      <c r="E968" s="6">
        <v>16</v>
      </c>
      <c r="F968" s="6">
        <v>3.66</v>
      </c>
      <c r="G968" s="6">
        <f t="shared" si="90"/>
        <v>12.34</v>
      </c>
      <c r="H968" s="6">
        <f t="shared" si="91"/>
        <v>77.125</v>
      </c>
    </row>
    <row r="969" spans="1:8" x14ac:dyDescent="0.2">
      <c r="A969" s="2" t="s">
        <v>839</v>
      </c>
      <c r="B969" s="2" t="s">
        <v>840</v>
      </c>
      <c r="C969" s="2" t="s">
        <v>91</v>
      </c>
      <c r="D969" s="6">
        <v>2</v>
      </c>
      <c r="E969" s="6">
        <v>16</v>
      </c>
      <c r="F969" s="6">
        <v>3.66</v>
      </c>
      <c r="G969" s="6">
        <f t="shared" si="90"/>
        <v>12.34</v>
      </c>
      <c r="H969" s="6">
        <f t="shared" si="91"/>
        <v>77.125</v>
      </c>
    </row>
    <row r="970" spans="1:8" x14ac:dyDescent="0.2">
      <c r="A970" s="2" t="s">
        <v>839</v>
      </c>
      <c r="B970" s="2" t="s">
        <v>840</v>
      </c>
      <c r="C970" s="2" t="s">
        <v>116</v>
      </c>
      <c r="D970" s="6">
        <v>4</v>
      </c>
      <c r="E970" s="6">
        <v>32</v>
      </c>
      <c r="F970" s="6">
        <v>7.32</v>
      </c>
      <c r="G970" s="6">
        <f t="shared" si="90"/>
        <v>24.68</v>
      </c>
      <c r="H970" s="6">
        <f t="shared" si="91"/>
        <v>77.125</v>
      </c>
    </row>
    <row r="971" spans="1:8" customFormat="1" ht="15" x14ac:dyDescent="0.25">
      <c r="D971" s="10"/>
      <c r="E971" s="10"/>
      <c r="F971" s="10"/>
      <c r="G971" s="10"/>
      <c r="H971" s="10"/>
    </row>
    <row r="972" spans="1:8" s="4" customFormat="1" x14ac:dyDescent="0.2">
      <c r="A972" s="3" t="s">
        <v>10</v>
      </c>
      <c r="B972" s="3" t="s">
        <v>10</v>
      </c>
      <c r="C972" s="3" t="s">
        <v>10</v>
      </c>
      <c r="D972" s="5">
        <f>SUBTOTAL(9, D965:D971)</f>
        <v>12</v>
      </c>
      <c r="E972" s="5">
        <f>SUBTOTAL(9, E965:E971)</f>
        <v>96</v>
      </c>
      <c r="F972" s="5">
        <f>SUBTOTAL(9, F965:F971)</f>
        <v>21.96</v>
      </c>
      <c r="G972" s="5">
        <f>SUBTOTAL(9, G965:G971)</f>
        <v>74.039999999999992</v>
      </c>
      <c r="H972" s="5">
        <f>IF(E972&lt;&gt;0, ((E972-F972)/E972)*100, 0)</f>
        <v>77.124999999999986</v>
      </c>
    </row>
    <row r="973" spans="1:8" customFormat="1" ht="15" x14ac:dyDescent="0.25">
      <c r="D973" s="10"/>
      <c r="E973" s="10"/>
      <c r="F973" s="10"/>
      <c r="G973" s="10"/>
      <c r="H973" s="10"/>
    </row>
    <row r="974" spans="1:8" x14ac:dyDescent="0.2">
      <c r="A974" s="2" t="s">
        <v>841</v>
      </c>
      <c r="B974" s="2" t="s">
        <v>842</v>
      </c>
      <c r="C974" s="2" t="s">
        <v>181</v>
      </c>
      <c r="D974" s="6">
        <v>1</v>
      </c>
      <c r="E974" s="6">
        <v>22</v>
      </c>
      <c r="F974" s="6">
        <v>7</v>
      </c>
      <c r="G974" s="6">
        <f>E974-F974</f>
        <v>15</v>
      </c>
      <c r="H974" s="6">
        <f>IF(E974&lt;&gt;0, ((E974-F974)/E974)*100, 0)</f>
        <v>68.181818181818173</v>
      </c>
    </row>
    <row r="975" spans="1:8" customFormat="1" ht="15" x14ac:dyDescent="0.25">
      <c r="D975" s="10"/>
      <c r="E975" s="10"/>
      <c r="F975" s="10"/>
      <c r="G975" s="10"/>
      <c r="H975" s="10"/>
    </row>
    <row r="976" spans="1:8" s="4" customFormat="1" x14ac:dyDescent="0.2">
      <c r="A976" s="3" t="s">
        <v>10</v>
      </c>
      <c r="B976" s="3" t="s">
        <v>10</v>
      </c>
      <c r="C976" s="3" t="s">
        <v>10</v>
      </c>
      <c r="D976" s="5">
        <f>SUBTOTAL(9, D974:D975)</f>
        <v>1</v>
      </c>
      <c r="E976" s="5">
        <f>SUBTOTAL(9, E974:E975)</f>
        <v>22</v>
      </c>
      <c r="F976" s="5">
        <f>SUBTOTAL(9, F974:F975)</f>
        <v>7</v>
      </c>
      <c r="G976" s="5">
        <f>SUBTOTAL(9, G974:G975)</f>
        <v>15</v>
      </c>
      <c r="H976" s="5">
        <f>IF(E976&lt;&gt;0, ((E976-F976)/E976)*100, 0)</f>
        <v>68.181818181818173</v>
      </c>
    </row>
    <row r="977" spans="1:8" customFormat="1" ht="15" x14ac:dyDescent="0.25">
      <c r="D977" s="10"/>
      <c r="E977" s="10"/>
      <c r="F977" s="10"/>
      <c r="G977" s="10"/>
      <c r="H977" s="10"/>
    </row>
    <row r="978" spans="1:8" x14ac:dyDescent="0.2">
      <c r="A978" s="2" t="s">
        <v>843</v>
      </c>
      <c r="B978" s="2" t="s">
        <v>844</v>
      </c>
      <c r="C978" s="2" t="s">
        <v>10</v>
      </c>
      <c r="G978" s="6">
        <f t="shared" ref="G978:G987" si="92">E978-F978</f>
        <v>0</v>
      </c>
      <c r="H978" s="6">
        <f t="shared" ref="H978:H987" si="93">IF(E978&lt;&gt;0, ((E978-F978)/E978)*100, 0)</f>
        <v>0</v>
      </c>
    </row>
    <row r="979" spans="1:8" x14ac:dyDescent="0.2">
      <c r="A979" s="2" t="s">
        <v>843</v>
      </c>
      <c r="B979" s="2" t="s">
        <v>844</v>
      </c>
      <c r="C979" s="2" t="s">
        <v>10</v>
      </c>
      <c r="G979" s="6">
        <f t="shared" si="92"/>
        <v>0</v>
      </c>
      <c r="H979" s="6">
        <f t="shared" si="93"/>
        <v>0</v>
      </c>
    </row>
    <row r="980" spans="1:8" x14ac:dyDescent="0.2">
      <c r="A980" s="2" t="s">
        <v>843</v>
      </c>
      <c r="B980" s="2" t="s">
        <v>844</v>
      </c>
      <c r="C980" s="2" t="s">
        <v>10</v>
      </c>
      <c r="G980" s="6">
        <f t="shared" si="92"/>
        <v>0</v>
      </c>
      <c r="H980" s="6">
        <f t="shared" si="93"/>
        <v>0</v>
      </c>
    </row>
    <row r="981" spans="1:8" x14ac:dyDescent="0.2">
      <c r="A981" s="2" t="s">
        <v>843</v>
      </c>
      <c r="B981" s="2" t="s">
        <v>844</v>
      </c>
      <c r="C981" s="2" t="s">
        <v>10</v>
      </c>
      <c r="E981" s="6">
        <v>-31.4</v>
      </c>
      <c r="G981" s="6">
        <f t="shared" si="92"/>
        <v>-31.4</v>
      </c>
      <c r="H981" s="6">
        <f t="shared" si="93"/>
        <v>100</v>
      </c>
    </row>
    <row r="982" spans="1:8" x14ac:dyDescent="0.2">
      <c r="A982" s="2" t="s">
        <v>843</v>
      </c>
      <c r="B982" s="2" t="s">
        <v>844</v>
      </c>
      <c r="C982" s="2" t="s">
        <v>10</v>
      </c>
      <c r="E982" s="6">
        <v>-22.5</v>
      </c>
      <c r="G982" s="6">
        <f t="shared" si="92"/>
        <v>-22.5</v>
      </c>
      <c r="H982" s="6">
        <f t="shared" si="93"/>
        <v>100</v>
      </c>
    </row>
    <row r="983" spans="1:8" x14ac:dyDescent="0.2">
      <c r="A983" s="2" t="s">
        <v>843</v>
      </c>
      <c r="B983" s="2" t="s">
        <v>844</v>
      </c>
      <c r="C983" s="2" t="s">
        <v>219</v>
      </c>
      <c r="D983" s="6">
        <v>3</v>
      </c>
      <c r="E983" s="6">
        <v>75</v>
      </c>
      <c r="F983" s="6">
        <v>12.45</v>
      </c>
      <c r="G983" s="6">
        <f t="shared" si="92"/>
        <v>62.55</v>
      </c>
      <c r="H983" s="6">
        <f t="shared" si="93"/>
        <v>83.399999999999991</v>
      </c>
    </row>
    <row r="984" spans="1:8" x14ac:dyDescent="0.2">
      <c r="A984" s="2" t="s">
        <v>843</v>
      </c>
      <c r="B984" s="2" t="s">
        <v>844</v>
      </c>
      <c r="C984" s="2" t="s">
        <v>29</v>
      </c>
      <c r="D984" s="6">
        <v>2</v>
      </c>
      <c r="E984" s="6">
        <v>14</v>
      </c>
      <c r="F984" s="6">
        <v>3.36</v>
      </c>
      <c r="G984" s="6">
        <f t="shared" si="92"/>
        <v>10.64</v>
      </c>
      <c r="H984" s="6">
        <f t="shared" si="93"/>
        <v>76</v>
      </c>
    </row>
    <row r="985" spans="1:8" x14ac:dyDescent="0.2">
      <c r="A985" s="2" t="s">
        <v>843</v>
      </c>
      <c r="B985" s="2" t="s">
        <v>844</v>
      </c>
      <c r="C985" s="2" t="s">
        <v>204</v>
      </c>
      <c r="D985" s="6">
        <v>1</v>
      </c>
      <c r="E985" s="6">
        <v>22.5</v>
      </c>
      <c r="F985" s="6">
        <v>7.71</v>
      </c>
      <c r="G985" s="6">
        <f t="shared" si="92"/>
        <v>14.79</v>
      </c>
      <c r="H985" s="6">
        <f t="shared" si="93"/>
        <v>65.733333333333334</v>
      </c>
    </row>
    <row r="986" spans="1:8" x14ac:dyDescent="0.2">
      <c r="A986" s="2" t="s">
        <v>843</v>
      </c>
      <c r="B986" s="2" t="s">
        <v>844</v>
      </c>
      <c r="C986" s="2" t="s">
        <v>159</v>
      </c>
      <c r="D986" s="6">
        <v>1</v>
      </c>
      <c r="E986" s="6">
        <v>14.25</v>
      </c>
      <c r="F986" s="6">
        <v>5.25</v>
      </c>
      <c r="G986" s="6">
        <f t="shared" si="92"/>
        <v>9</v>
      </c>
      <c r="H986" s="6">
        <f t="shared" si="93"/>
        <v>63.157894736842103</v>
      </c>
    </row>
    <row r="987" spans="1:8" x14ac:dyDescent="0.2">
      <c r="A987" s="2" t="s">
        <v>843</v>
      </c>
      <c r="B987" s="2" t="s">
        <v>844</v>
      </c>
      <c r="C987" s="2" t="s">
        <v>53</v>
      </c>
      <c r="D987" s="6">
        <v>4</v>
      </c>
      <c r="E987" s="6">
        <v>31.4</v>
      </c>
      <c r="F987" s="6">
        <v>6.48</v>
      </c>
      <c r="G987" s="6">
        <f t="shared" si="92"/>
        <v>24.919999999999998</v>
      </c>
      <c r="H987" s="6">
        <f t="shared" si="93"/>
        <v>79.363057324840753</v>
      </c>
    </row>
    <row r="988" spans="1:8" customFormat="1" ht="15" x14ac:dyDescent="0.25">
      <c r="D988" s="10"/>
      <c r="E988" s="10"/>
      <c r="F988" s="10"/>
      <c r="G988" s="10"/>
      <c r="H988" s="10"/>
    </row>
    <row r="989" spans="1:8" s="4" customFormat="1" x14ac:dyDescent="0.2">
      <c r="A989" s="3" t="s">
        <v>10</v>
      </c>
      <c r="B989" s="3" t="s">
        <v>10</v>
      </c>
      <c r="C989" s="3" t="s">
        <v>10</v>
      </c>
      <c r="D989" s="5">
        <f>SUBTOTAL(9, D978:D988)</f>
        <v>11</v>
      </c>
      <c r="E989" s="5">
        <f>SUBTOTAL(9, E978:E988)</f>
        <v>103.25</v>
      </c>
      <c r="F989" s="5">
        <f>SUBTOTAL(9, F978:F988)</f>
        <v>35.25</v>
      </c>
      <c r="G989" s="5">
        <f>SUBTOTAL(9, G978:G988)</f>
        <v>68</v>
      </c>
      <c r="H989" s="5">
        <f>IF(E989&lt;&gt;0, ((E989-F989)/E989)*100, 0)</f>
        <v>65.859564164648916</v>
      </c>
    </row>
    <row r="990" spans="1:8" customFormat="1" ht="15" x14ac:dyDescent="0.25">
      <c r="D990" s="10"/>
      <c r="E990" s="10"/>
      <c r="F990" s="10"/>
      <c r="G990" s="10"/>
      <c r="H990" s="10"/>
    </row>
    <row r="991" spans="1:8" x14ac:dyDescent="0.2">
      <c r="A991" s="2" t="s">
        <v>355</v>
      </c>
      <c r="B991" s="2" t="s">
        <v>356</v>
      </c>
      <c r="C991" s="2" t="s">
        <v>10</v>
      </c>
      <c r="G991" s="6">
        <f t="shared" ref="G991:G1002" si="94">E991-F991</f>
        <v>0</v>
      </c>
      <c r="H991" s="6">
        <f t="shared" ref="H991:H1002" si="95">IF(E991&lt;&gt;0, ((E991-F991)/E991)*100, 0)</f>
        <v>0</v>
      </c>
    </row>
    <row r="992" spans="1:8" x14ac:dyDescent="0.2">
      <c r="A992" s="2" t="s">
        <v>355</v>
      </c>
      <c r="B992" s="2" t="s">
        <v>356</v>
      </c>
      <c r="C992" s="2" t="s">
        <v>10</v>
      </c>
      <c r="G992" s="6">
        <f t="shared" si="94"/>
        <v>0</v>
      </c>
      <c r="H992" s="6">
        <f t="shared" si="95"/>
        <v>0</v>
      </c>
    </row>
    <row r="993" spans="1:8" x14ac:dyDescent="0.2">
      <c r="A993" s="2" t="s">
        <v>355</v>
      </c>
      <c r="B993" s="2" t="s">
        <v>356</v>
      </c>
      <c r="C993" s="2" t="s">
        <v>10</v>
      </c>
      <c r="E993" s="6">
        <v>-15.7</v>
      </c>
      <c r="G993" s="6">
        <f t="shared" si="94"/>
        <v>-15.7</v>
      </c>
      <c r="H993" s="6">
        <f t="shared" si="95"/>
        <v>100</v>
      </c>
    </row>
    <row r="994" spans="1:8" x14ac:dyDescent="0.2">
      <c r="A994" s="2" t="s">
        <v>355</v>
      </c>
      <c r="B994" s="2" t="s">
        <v>356</v>
      </c>
      <c r="C994" s="2" t="s">
        <v>10</v>
      </c>
      <c r="E994" s="6">
        <v>-22.5</v>
      </c>
      <c r="G994" s="6">
        <f t="shared" si="94"/>
        <v>-22.5</v>
      </c>
      <c r="H994" s="6">
        <f t="shared" si="95"/>
        <v>100</v>
      </c>
    </row>
    <row r="995" spans="1:8" x14ac:dyDescent="0.2">
      <c r="A995" s="2" t="s">
        <v>355</v>
      </c>
      <c r="B995" s="2" t="s">
        <v>356</v>
      </c>
      <c r="C995" s="2" t="s">
        <v>219</v>
      </c>
      <c r="D995" s="6">
        <v>1</v>
      </c>
      <c r="E995" s="6">
        <v>25</v>
      </c>
      <c r="F995" s="6">
        <v>4.1500000000000004</v>
      </c>
      <c r="G995" s="6">
        <f t="shared" si="94"/>
        <v>20.85</v>
      </c>
      <c r="H995" s="6">
        <f t="shared" si="95"/>
        <v>83.4</v>
      </c>
    </row>
    <row r="996" spans="1:8" x14ac:dyDescent="0.2">
      <c r="A996" s="2" t="s">
        <v>355</v>
      </c>
      <c r="B996" s="2" t="s">
        <v>356</v>
      </c>
      <c r="C996" s="2" t="s">
        <v>204</v>
      </c>
      <c r="D996" s="6">
        <v>1</v>
      </c>
      <c r="E996" s="6">
        <v>22.5</v>
      </c>
      <c r="F996" s="6">
        <v>7.71</v>
      </c>
      <c r="G996" s="6">
        <f t="shared" si="94"/>
        <v>14.79</v>
      </c>
      <c r="H996" s="6">
        <f t="shared" si="95"/>
        <v>65.733333333333334</v>
      </c>
    </row>
    <row r="997" spans="1:8" x14ac:dyDescent="0.2">
      <c r="A997" s="2" t="s">
        <v>355</v>
      </c>
      <c r="B997" s="2" t="s">
        <v>356</v>
      </c>
      <c r="C997" s="2" t="s">
        <v>85</v>
      </c>
      <c r="D997" s="6">
        <v>1</v>
      </c>
      <c r="E997" s="6">
        <v>25.5</v>
      </c>
      <c r="F997" s="6">
        <v>5.95</v>
      </c>
      <c r="G997" s="6">
        <f t="shared" si="94"/>
        <v>19.55</v>
      </c>
      <c r="H997" s="6">
        <f t="shared" si="95"/>
        <v>76.666666666666671</v>
      </c>
    </row>
    <row r="998" spans="1:8" x14ac:dyDescent="0.2">
      <c r="A998" s="2" t="s">
        <v>355</v>
      </c>
      <c r="B998" s="2" t="s">
        <v>356</v>
      </c>
      <c r="C998" s="2" t="s">
        <v>35</v>
      </c>
      <c r="D998" s="6">
        <v>1</v>
      </c>
      <c r="E998" s="6">
        <v>12.45</v>
      </c>
      <c r="F998" s="6">
        <v>3.52</v>
      </c>
      <c r="G998" s="6">
        <f t="shared" si="94"/>
        <v>8.93</v>
      </c>
      <c r="H998" s="6">
        <f t="shared" si="95"/>
        <v>71.726907630522092</v>
      </c>
    </row>
    <row r="999" spans="1:8" x14ac:dyDescent="0.2">
      <c r="A999" s="2" t="s">
        <v>355</v>
      </c>
      <c r="B999" s="2" t="s">
        <v>356</v>
      </c>
      <c r="C999" s="2" t="s">
        <v>118</v>
      </c>
      <c r="D999" s="6">
        <v>1</v>
      </c>
      <c r="E999" s="6">
        <v>14.25</v>
      </c>
      <c r="F999" s="6">
        <v>3.52</v>
      </c>
      <c r="G999" s="6">
        <f t="shared" si="94"/>
        <v>10.73</v>
      </c>
      <c r="H999" s="6">
        <f t="shared" si="95"/>
        <v>75.298245614035082</v>
      </c>
    </row>
    <row r="1000" spans="1:8" x14ac:dyDescent="0.2">
      <c r="A1000" s="2" t="s">
        <v>355</v>
      </c>
      <c r="B1000" s="2" t="s">
        <v>356</v>
      </c>
      <c r="C1000" s="2" t="s">
        <v>493</v>
      </c>
      <c r="D1000" s="6">
        <v>1</v>
      </c>
      <c r="E1000" s="6">
        <v>13</v>
      </c>
      <c r="F1000" s="6">
        <v>3.5</v>
      </c>
      <c r="G1000" s="6">
        <f t="shared" si="94"/>
        <v>9.5</v>
      </c>
      <c r="H1000" s="6">
        <f t="shared" si="95"/>
        <v>73.076923076923066</v>
      </c>
    </row>
    <row r="1001" spans="1:8" x14ac:dyDescent="0.2">
      <c r="A1001" s="2" t="s">
        <v>355</v>
      </c>
      <c r="B1001" s="2" t="s">
        <v>356</v>
      </c>
      <c r="C1001" s="2" t="s">
        <v>726</v>
      </c>
      <c r="D1001" s="6">
        <v>1</v>
      </c>
      <c r="E1001" s="6">
        <v>12</v>
      </c>
      <c r="F1001" s="6">
        <v>3.22</v>
      </c>
      <c r="G1001" s="6">
        <f t="shared" si="94"/>
        <v>8.7799999999999994</v>
      </c>
      <c r="H1001" s="6">
        <f t="shared" si="95"/>
        <v>73.166666666666657</v>
      </c>
    </row>
    <row r="1002" spans="1:8" x14ac:dyDescent="0.2">
      <c r="A1002" s="2" t="s">
        <v>355</v>
      </c>
      <c r="B1002" s="2" t="s">
        <v>356</v>
      </c>
      <c r="C1002" s="2" t="s">
        <v>53</v>
      </c>
      <c r="D1002" s="6">
        <v>2</v>
      </c>
      <c r="E1002" s="6">
        <v>15.7</v>
      </c>
      <c r="F1002" s="6">
        <v>3.24</v>
      </c>
      <c r="G1002" s="6">
        <f t="shared" si="94"/>
        <v>12.459999999999999</v>
      </c>
      <c r="H1002" s="6">
        <f t="shared" si="95"/>
        <v>79.363057324840753</v>
      </c>
    </row>
    <row r="1003" spans="1:8" customFormat="1" ht="15" x14ac:dyDescent="0.25">
      <c r="D1003" s="10"/>
      <c r="E1003" s="10"/>
      <c r="F1003" s="10"/>
      <c r="G1003" s="10"/>
      <c r="H1003" s="10"/>
    </row>
    <row r="1004" spans="1:8" s="4" customFormat="1" x14ac:dyDescent="0.2">
      <c r="A1004" s="3" t="s">
        <v>10</v>
      </c>
      <c r="B1004" s="3" t="s">
        <v>10</v>
      </c>
      <c r="C1004" s="3" t="s">
        <v>10</v>
      </c>
      <c r="D1004" s="5">
        <f>SUBTOTAL(9, D991:D1003)</f>
        <v>9</v>
      </c>
      <c r="E1004" s="5">
        <f>SUBTOTAL(9, E991:E1003)</f>
        <v>102.2</v>
      </c>
      <c r="F1004" s="5">
        <f>SUBTOTAL(9, F991:F1003)</f>
        <v>34.809999999999995</v>
      </c>
      <c r="G1004" s="5">
        <f>SUBTOTAL(9, G991:G1003)</f>
        <v>67.39</v>
      </c>
      <c r="H1004" s="5">
        <f>IF(E1004&lt;&gt;0, ((E1004-F1004)/E1004)*100, 0)</f>
        <v>65.939334637964791</v>
      </c>
    </row>
    <row r="1005" spans="1:8" customFormat="1" ht="15" x14ac:dyDescent="0.25">
      <c r="D1005" s="10"/>
      <c r="E1005" s="10"/>
      <c r="F1005" s="10"/>
      <c r="G1005" s="10"/>
      <c r="H1005" s="10"/>
    </row>
    <row r="1006" spans="1:8" x14ac:dyDescent="0.2">
      <c r="A1006" s="2" t="s">
        <v>845</v>
      </c>
      <c r="B1006" s="2" t="s">
        <v>846</v>
      </c>
      <c r="C1006" s="2" t="s">
        <v>10</v>
      </c>
      <c r="G1006" s="6">
        <f>E1006-F1006</f>
        <v>0</v>
      </c>
      <c r="H1006" s="6">
        <f>IF(E1006&lt;&gt;0, ((E1006-F1006)/E1006)*100, 0)</f>
        <v>0</v>
      </c>
    </row>
    <row r="1007" spans="1:8" x14ac:dyDescent="0.2">
      <c r="A1007" s="2" t="s">
        <v>845</v>
      </c>
      <c r="B1007" s="2" t="s">
        <v>846</v>
      </c>
      <c r="C1007" s="2" t="s">
        <v>10</v>
      </c>
      <c r="E1007" s="6">
        <v>-31.4</v>
      </c>
      <c r="G1007" s="6">
        <f>E1007-F1007</f>
        <v>-31.4</v>
      </c>
      <c r="H1007" s="6">
        <f>IF(E1007&lt;&gt;0, ((E1007-F1007)/E1007)*100, 0)</f>
        <v>100</v>
      </c>
    </row>
    <row r="1008" spans="1:8" x14ac:dyDescent="0.2">
      <c r="A1008" s="2" t="s">
        <v>845</v>
      </c>
      <c r="B1008" s="2" t="s">
        <v>846</v>
      </c>
      <c r="C1008" s="2" t="s">
        <v>219</v>
      </c>
      <c r="D1008" s="6">
        <v>2</v>
      </c>
      <c r="E1008" s="6">
        <v>50</v>
      </c>
      <c r="F1008" s="6">
        <v>8.3000000000000007</v>
      </c>
      <c r="G1008" s="6">
        <f>E1008-F1008</f>
        <v>41.7</v>
      </c>
      <c r="H1008" s="6">
        <f>IF(E1008&lt;&gt;0, ((E1008-F1008)/E1008)*100, 0)</f>
        <v>83.4</v>
      </c>
    </row>
    <row r="1009" spans="1:8" x14ac:dyDescent="0.2">
      <c r="A1009" s="2" t="s">
        <v>845</v>
      </c>
      <c r="B1009" s="2" t="s">
        <v>846</v>
      </c>
      <c r="C1009" s="2" t="s">
        <v>53</v>
      </c>
      <c r="D1009" s="6">
        <v>4</v>
      </c>
      <c r="E1009" s="6">
        <v>31.4</v>
      </c>
      <c r="F1009" s="6">
        <v>6.48</v>
      </c>
      <c r="G1009" s="6">
        <f>E1009-F1009</f>
        <v>24.919999999999998</v>
      </c>
      <c r="H1009" s="6">
        <f>IF(E1009&lt;&gt;0, ((E1009-F1009)/E1009)*100, 0)</f>
        <v>79.363057324840753</v>
      </c>
    </row>
    <row r="1010" spans="1:8" customFormat="1" ht="15" x14ac:dyDescent="0.25">
      <c r="D1010" s="10"/>
      <c r="E1010" s="10"/>
      <c r="F1010" s="10"/>
      <c r="G1010" s="10"/>
      <c r="H1010" s="10"/>
    </row>
    <row r="1011" spans="1:8" s="4" customFormat="1" x14ac:dyDescent="0.2">
      <c r="A1011" s="3" t="s">
        <v>10</v>
      </c>
      <c r="B1011" s="3" t="s">
        <v>10</v>
      </c>
      <c r="C1011" s="3" t="s">
        <v>10</v>
      </c>
      <c r="D1011" s="5">
        <f>SUBTOTAL(9, D1006:D1010)</f>
        <v>6</v>
      </c>
      <c r="E1011" s="5">
        <f>SUBTOTAL(9, E1006:E1010)</f>
        <v>50</v>
      </c>
      <c r="F1011" s="5">
        <f>SUBTOTAL(9, F1006:F1010)</f>
        <v>14.780000000000001</v>
      </c>
      <c r="G1011" s="5">
        <f>SUBTOTAL(9, G1006:G1010)</f>
        <v>35.22</v>
      </c>
      <c r="H1011" s="5">
        <f>IF(E1011&lt;&gt;0, ((E1011-F1011)/E1011)*100, 0)</f>
        <v>70.44</v>
      </c>
    </row>
    <row r="1012" spans="1:8" customFormat="1" ht="15" x14ac:dyDescent="0.25">
      <c r="D1012" s="10"/>
      <c r="E1012" s="10"/>
      <c r="F1012" s="10"/>
      <c r="G1012" s="10"/>
      <c r="H1012" s="10"/>
    </row>
    <row r="1013" spans="1:8" x14ac:dyDescent="0.2">
      <c r="A1013" s="2" t="s">
        <v>847</v>
      </c>
      <c r="B1013" s="2" t="s">
        <v>848</v>
      </c>
      <c r="C1013" s="2" t="s">
        <v>10</v>
      </c>
      <c r="G1013" s="6">
        <f>E1013-F1013</f>
        <v>0</v>
      </c>
      <c r="H1013" s="6">
        <f>IF(E1013&lt;&gt;0, ((E1013-F1013)/E1013)*100, 0)</f>
        <v>0</v>
      </c>
    </row>
    <row r="1014" spans="1:8" x14ac:dyDescent="0.2">
      <c r="A1014" s="2" t="s">
        <v>847</v>
      </c>
      <c r="B1014" s="2" t="s">
        <v>848</v>
      </c>
      <c r="C1014" s="2" t="s">
        <v>10</v>
      </c>
      <c r="E1014" s="6">
        <v>-11</v>
      </c>
      <c r="G1014" s="6">
        <f>E1014-F1014</f>
        <v>-11</v>
      </c>
      <c r="H1014" s="6">
        <f>IF(E1014&lt;&gt;0, ((E1014-F1014)/E1014)*100, 0)</f>
        <v>100</v>
      </c>
    </row>
    <row r="1015" spans="1:8" x14ac:dyDescent="0.2">
      <c r="A1015" s="2" t="s">
        <v>847</v>
      </c>
      <c r="B1015" s="2" t="s">
        <v>848</v>
      </c>
      <c r="C1015" s="2" t="s">
        <v>849</v>
      </c>
      <c r="D1015" s="6">
        <v>1</v>
      </c>
      <c r="E1015" s="6">
        <v>15.5</v>
      </c>
      <c r="G1015" s="6">
        <f>E1015-F1015</f>
        <v>15.5</v>
      </c>
      <c r="H1015" s="6">
        <f>IF(E1015&lt;&gt;0, ((E1015-F1015)/E1015)*100, 0)</f>
        <v>100</v>
      </c>
    </row>
    <row r="1016" spans="1:8" x14ac:dyDescent="0.2">
      <c r="A1016" s="2" t="s">
        <v>847</v>
      </c>
      <c r="B1016" s="2" t="s">
        <v>848</v>
      </c>
      <c r="C1016" s="2" t="s">
        <v>396</v>
      </c>
      <c r="D1016" s="6">
        <v>1</v>
      </c>
      <c r="E1016" s="6">
        <v>11</v>
      </c>
      <c r="F1016" s="6">
        <v>3.64</v>
      </c>
      <c r="G1016" s="6">
        <f>E1016-F1016</f>
        <v>7.3599999999999994</v>
      </c>
      <c r="H1016" s="6">
        <f>IF(E1016&lt;&gt;0, ((E1016-F1016)/E1016)*100, 0)</f>
        <v>66.909090909090907</v>
      </c>
    </row>
    <row r="1017" spans="1:8" customFormat="1" ht="15" x14ac:dyDescent="0.25">
      <c r="D1017" s="10"/>
      <c r="E1017" s="10"/>
      <c r="F1017" s="10"/>
      <c r="G1017" s="10"/>
      <c r="H1017" s="10"/>
    </row>
    <row r="1018" spans="1:8" s="4" customFormat="1" x14ac:dyDescent="0.2">
      <c r="A1018" s="3" t="s">
        <v>10</v>
      </c>
      <c r="B1018" s="3" t="s">
        <v>10</v>
      </c>
      <c r="C1018" s="3" t="s">
        <v>10</v>
      </c>
      <c r="D1018" s="5">
        <f>SUBTOTAL(9, D1013:D1017)</f>
        <v>2</v>
      </c>
      <c r="E1018" s="5">
        <f>SUBTOTAL(9, E1013:E1017)</f>
        <v>15.5</v>
      </c>
      <c r="F1018" s="5">
        <f>SUBTOTAL(9, F1013:F1017)</f>
        <v>3.64</v>
      </c>
      <c r="G1018" s="5">
        <f>SUBTOTAL(9, G1013:G1017)</f>
        <v>11.86</v>
      </c>
      <c r="H1018" s="5">
        <f>IF(E1018&lt;&gt;0, ((E1018-F1018)/E1018)*100, 0)</f>
        <v>76.516129032258064</v>
      </c>
    </row>
    <row r="1019" spans="1:8" customFormat="1" ht="15" x14ac:dyDescent="0.25">
      <c r="D1019" s="10"/>
      <c r="E1019" s="10"/>
      <c r="F1019" s="10"/>
      <c r="G1019" s="10"/>
      <c r="H1019" s="10"/>
    </row>
    <row r="1020" spans="1:8" x14ac:dyDescent="0.2">
      <c r="A1020" s="2" t="s">
        <v>850</v>
      </c>
      <c r="B1020" s="2" t="s">
        <v>851</v>
      </c>
      <c r="C1020" s="2" t="s">
        <v>10</v>
      </c>
      <c r="G1020" s="6">
        <f>E1020-F1020</f>
        <v>0</v>
      </c>
      <c r="H1020" s="6">
        <f>IF(E1020&lt;&gt;0, ((E1020-F1020)/E1020)*100, 0)</f>
        <v>0</v>
      </c>
    </row>
    <row r="1021" spans="1:8" x14ac:dyDescent="0.2">
      <c r="A1021" s="2" t="s">
        <v>850</v>
      </c>
      <c r="B1021" s="2" t="s">
        <v>851</v>
      </c>
      <c r="C1021" s="2" t="s">
        <v>10</v>
      </c>
      <c r="E1021" s="6">
        <v>-12.75</v>
      </c>
      <c r="G1021" s="6">
        <f>E1021-F1021</f>
        <v>-12.75</v>
      </c>
      <c r="H1021" s="6">
        <f>IF(E1021&lt;&gt;0, ((E1021-F1021)/E1021)*100, 0)</f>
        <v>100</v>
      </c>
    </row>
    <row r="1022" spans="1:8" x14ac:dyDescent="0.2">
      <c r="A1022" s="2" t="s">
        <v>850</v>
      </c>
      <c r="B1022" s="2" t="s">
        <v>851</v>
      </c>
      <c r="C1022" s="2" t="s">
        <v>106</v>
      </c>
      <c r="D1022" s="6">
        <v>1</v>
      </c>
      <c r="E1022" s="6">
        <v>12.75</v>
      </c>
      <c r="F1022" s="6">
        <v>4.66</v>
      </c>
      <c r="G1022" s="6">
        <f>E1022-F1022</f>
        <v>8.09</v>
      </c>
      <c r="H1022" s="6">
        <f>IF(E1022&lt;&gt;0, ((E1022-F1022)/E1022)*100, 0)</f>
        <v>63.450980392156865</v>
      </c>
    </row>
    <row r="1023" spans="1:8" x14ac:dyDescent="0.2">
      <c r="A1023" s="2" t="s">
        <v>850</v>
      </c>
      <c r="B1023" s="2" t="s">
        <v>851</v>
      </c>
      <c r="C1023" s="2" t="s">
        <v>188</v>
      </c>
      <c r="D1023" s="6">
        <v>1</v>
      </c>
      <c r="E1023" s="6">
        <v>17.5</v>
      </c>
      <c r="F1023" s="6">
        <v>6.16</v>
      </c>
      <c r="G1023" s="6">
        <f>E1023-F1023</f>
        <v>11.34</v>
      </c>
      <c r="H1023" s="6">
        <f>IF(E1023&lt;&gt;0, ((E1023-F1023)/E1023)*100, 0)</f>
        <v>64.8</v>
      </c>
    </row>
    <row r="1024" spans="1:8" x14ac:dyDescent="0.2">
      <c r="A1024" s="2" t="s">
        <v>850</v>
      </c>
      <c r="B1024" s="2" t="s">
        <v>851</v>
      </c>
      <c r="C1024" s="2" t="s">
        <v>409</v>
      </c>
      <c r="D1024" s="6">
        <v>1</v>
      </c>
      <c r="E1024" s="6">
        <v>27</v>
      </c>
      <c r="F1024" s="6">
        <v>9.94</v>
      </c>
      <c r="G1024" s="6">
        <f>E1024-F1024</f>
        <v>17.060000000000002</v>
      </c>
      <c r="H1024" s="6">
        <f>IF(E1024&lt;&gt;0, ((E1024-F1024)/E1024)*100, 0)</f>
        <v>63.18518518518519</v>
      </c>
    </row>
    <row r="1025" spans="1:8" customFormat="1" ht="15" x14ac:dyDescent="0.25">
      <c r="D1025" s="10"/>
      <c r="E1025" s="10"/>
      <c r="F1025" s="10"/>
      <c r="G1025" s="10"/>
      <c r="H1025" s="10"/>
    </row>
    <row r="1026" spans="1:8" s="4" customFormat="1" x14ac:dyDescent="0.2">
      <c r="A1026" s="3" t="s">
        <v>10</v>
      </c>
      <c r="B1026" s="3" t="s">
        <v>10</v>
      </c>
      <c r="C1026" s="3" t="s">
        <v>10</v>
      </c>
      <c r="D1026" s="5">
        <f>SUBTOTAL(9, D1020:D1025)</f>
        <v>3</v>
      </c>
      <c r="E1026" s="5">
        <f>SUBTOTAL(9, E1020:E1025)</f>
        <v>44.5</v>
      </c>
      <c r="F1026" s="5">
        <f>SUBTOTAL(9, F1020:F1025)</f>
        <v>20.759999999999998</v>
      </c>
      <c r="G1026" s="5">
        <f>SUBTOTAL(9, G1020:G1025)</f>
        <v>23.740000000000002</v>
      </c>
      <c r="H1026" s="5">
        <f>IF(E1026&lt;&gt;0, ((E1026-F1026)/E1026)*100, 0)</f>
        <v>53.348314606741575</v>
      </c>
    </row>
    <row r="1027" spans="1:8" customFormat="1" ht="15" x14ac:dyDescent="0.25">
      <c r="D1027" s="10"/>
      <c r="E1027" s="10"/>
      <c r="F1027" s="10"/>
      <c r="G1027" s="10"/>
      <c r="H1027" s="10"/>
    </row>
    <row r="1028" spans="1:8" x14ac:dyDescent="0.2">
      <c r="A1028" s="2" t="s">
        <v>852</v>
      </c>
      <c r="B1028" s="2" t="s">
        <v>853</v>
      </c>
      <c r="C1028" s="2" t="s">
        <v>10</v>
      </c>
      <c r="G1028" s="6">
        <f>E1028-F1028</f>
        <v>0</v>
      </c>
      <c r="H1028" s="6">
        <f>IF(E1028&lt;&gt;0, ((E1028-F1028)/E1028)*100, 0)</f>
        <v>0</v>
      </c>
    </row>
    <row r="1029" spans="1:8" x14ac:dyDescent="0.2">
      <c r="A1029" s="2" t="s">
        <v>852</v>
      </c>
      <c r="B1029" s="2" t="s">
        <v>853</v>
      </c>
      <c r="C1029" s="2" t="s">
        <v>42</v>
      </c>
      <c r="D1029" s="6">
        <v>2</v>
      </c>
      <c r="E1029" s="6">
        <v>27</v>
      </c>
      <c r="F1029" s="6">
        <v>10.94</v>
      </c>
      <c r="G1029" s="6">
        <f>E1029-F1029</f>
        <v>16.060000000000002</v>
      </c>
      <c r="H1029" s="6">
        <f>IF(E1029&lt;&gt;0, ((E1029-F1029)/E1029)*100, 0)</f>
        <v>59.481481481481488</v>
      </c>
    </row>
    <row r="1030" spans="1:8" customFormat="1" ht="15" x14ac:dyDescent="0.25">
      <c r="D1030" s="10"/>
      <c r="E1030" s="10"/>
      <c r="F1030" s="10"/>
      <c r="G1030" s="10"/>
      <c r="H1030" s="10"/>
    </row>
    <row r="1031" spans="1:8" s="4" customFormat="1" x14ac:dyDescent="0.2">
      <c r="A1031" s="3" t="s">
        <v>10</v>
      </c>
      <c r="B1031" s="3" t="s">
        <v>10</v>
      </c>
      <c r="C1031" s="3" t="s">
        <v>10</v>
      </c>
      <c r="D1031" s="5">
        <f>SUBTOTAL(9, D1028:D1030)</f>
        <v>2</v>
      </c>
      <c r="E1031" s="5">
        <f>SUBTOTAL(9, E1028:E1030)</f>
        <v>27</v>
      </c>
      <c r="F1031" s="5">
        <f>SUBTOTAL(9, F1028:F1030)</f>
        <v>10.94</v>
      </c>
      <c r="G1031" s="5">
        <f>SUBTOTAL(9, G1028:G1030)</f>
        <v>16.060000000000002</v>
      </c>
      <c r="H1031" s="5">
        <f>IF(E1031&lt;&gt;0, ((E1031-F1031)/E1031)*100, 0)</f>
        <v>59.481481481481488</v>
      </c>
    </row>
    <row r="1032" spans="1:8" customFormat="1" ht="15" x14ac:dyDescent="0.25">
      <c r="D1032" s="10"/>
      <c r="E1032" s="10"/>
      <c r="F1032" s="10"/>
      <c r="G1032" s="10"/>
      <c r="H1032" s="10"/>
    </row>
    <row r="1033" spans="1:8" x14ac:dyDescent="0.2">
      <c r="A1033" s="2" t="s">
        <v>854</v>
      </c>
      <c r="B1033" s="2" t="s">
        <v>855</v>
      </c>
      <c r="C1033" s="2" t="s">
        <v>41</v>
      </c>
      <c r="D1033" s="6">
        <v>1</v>
      </c>
      <c r="E1033" s="6">
        <v>13.5</v>
      </c>
      <c r="F1033" s="6">
        <v>5.47</v>
      </c>
      <c r="G1033" s="6">
        <f>E1033-F1033</f>
        <v>8.0300000000000011</v>
      </c>
      <c r="H1033" s="6">
        <f>IF(E1033&lt;&gt;0, ((E1033-F1033)/E1033)*100, 0)</f>
        <v>59.481481481481488</v>
      </c>
    </row>
    <row r="1034" spans="1:8" x14ac:dyDescent="0.2">
      <c r="A1034" s="2" t="s">
        <v>854</v>
      </c>
      <c r="B1034" s="2" t="s">
        <v>855</v>
      </c>
      <c r="C1034" s="2" t="s">
        <v>42</v>
      </c>
      <c r="D1034" s="6">
        <v>1</v>
      </c>
      <c r="E1034" s="6">
        <v>13.5</v>
      </c>
      <c r="F1034" s="6">
        <v>5.47</v>
      </c>
      <c r="G1034" s="6">
        <f>E1034-F1034</f>
        <v>8.0300000000000011</v>
      </c>
      <c r="H1034" s="6">
        <f>IF(E1034&lt;&gt;0, ((E1034-F1034)/E1034)*100, 0)</f>
        <v>59.481481481481488</v>
      </c>
    </row>
    <row r="1035" spans="1:8" customFormat="1" ht="15" x14ac:dyDescent="0.25">
      <c r="D1035" s="10"/>
      <c r="E1035" s="10"/>
      <c r="F1035" s="10"/>
      <c r="G1035" s="10"/>
      <c r="H1035" s="10"/>
    </row>
    <row r="1036" spans="1:8" s="4" customFormat="1" x14ac:dyDescent="0.2">
      <c r="A1036" s="3" t="s">
        <v>10</v>
      </c>
      <c r="B1036" s="3" t="s">
        <v>10</v>
      </c>
      <c r="C1036" s="3" t="s">
        <v>10</v>
      </c>
      <c r="D1036" s="5">
        <f>SUBTOTAL(9, D1033:D1035)</f>
        <v>2</v>
      </c>
      <c r="E1036" s="5">
        <f>SUBTOTAL(9, E1033:E1035)</f>
        <v>27</v>
      </c>
      <c r="F1036" s="5">
        <f>SUBTOTAL(9, F1033:F1035)</f>
        <v>10.94</v>
      </c>
      <c r="G1036" s="5">
        <f>SUBTOTAL(9, G1033:G1035)</f>
        <v>16.060000000000002</v>
      </c>
      <c r="H1036" s="5">
        <f>IF(E1036&lt;&gt;0, ((E1036-F1036)/E1036)*100, 0)</f>
        <v>59.481481481481488</v>
      </c>
    </row>
    <row r="1037" spans="1:8" customFormat="1" ht="15" x14ac:dyDescent="0.25">
      <c r="D1037" s="10"/>
      <c r="E1037" s="10"/>
      <c r="F1037" s="10"/>
      <c r="G1037" s="10"/>
      <c r="H1037" s="10"/>
    </row>
    <row r="1038" spans="1:8" x14ac:dyDescent="0.2">
      <c r="A1038" s="2" t="s">
        <v>856</v>
      </c>
      <c r="B1038" s="2" t="s">
        <v>857</v>
      </c>
      <c r="C1038" s="2" t="s">
        <v>10</v>
      </c>
      <c r="G1038" s="6">
        <f t="shared" ref="G1038:G1045" si="96">E1038-F1038</f>
        <v>0</v>
      </c>
      <c r="H1038" s="6">
        <f t="shared" ref="H1038:H1045" si="97">IF(E1038&lt;&gt;0, ((E1038-F1038)/E1038)*100, 0)</f>
        <v>0</v>
      </c>
    </row>
    <row r="1039" spans="1:8" x14ac:dyDescent="0.2">
      <c r="A1039" s="2" t="s">
        <v>856</v>
      </c>
      <c r="B1039" s="2" t="s">
        <v>857</v>
      </c>
      <c r="C1039" s="2" t="s">
        <v>10</v>
      </c>
      <c r="E1039" s="6">
        <v>-12.75</v>
      </c>
      <c r="G1039" s="6">
        <f t="shared" si="96"/>
        <v>-12.75</v>
      </c>
      <c r="H1039" s="6">
        <f t="shared" si="97"/>
        <v>100</v>
      </c>
    </row>
    <row r="1040" spans="1:8" x14ac:dyDescent="0.2">
      <c r="A1040" s="2" t="s">
        <v>856</v>
      </c>
      <c r="B1040" s="2" t="s">
        <v>857</v>
      </c>
      <c r="C1040" s="2" t="s">
        <v>44</v>
      </c>
      <c r="D1040" s="6">
        <v>1</v>
      </c>
      <c r="E1040" s="6">
        <v>3.5</v>
      </c>
      <c r="F1040" s="6">
        <v>0.42</v>
      </c>
      <c r="G1040" s="6">
        <f t="shared" si="96"/>
        <v>3.08</v>
      </c>
      <c r="H1040" s="6">
        <f t="shared" si="97"/>
        <v>88</v>
      </c>
    </row>
    <row r="1041" spans="1:8" x14ac:dyDescent="0.2">
      <c r="A1041" s="2" t="s">
        <v>856</v>
      </c>
      <c r="B1041" s="2" t="s">
        <v>857</v>
      </c>
      <c r="C1041" s="2" t="s">
        <v>106</v>
      </c>
      <c r="D1041" s="6">
        <v>1</v>
      </c>
      <c r="E1041" s="6">
        <v>12.75</v>
      </c>
      <c r="F1041" s="6">
        <v>4.66</v>
      </c>
      <c r="G1041" s="6">
        <f t="shared" si="96"/>
        <v>8.09</v>
      </c>
      <c r="H1041" s="6">
        <f t="shared" si="97"/>
        <v>63.450980392156865</v>
      </c>
    </row>
    <row r="1042" spans="1:8" x14ac:dyDescent="0.2">
      <c r="A1042" s="2" t="s">
        <v>856</v>
      </c>
      <c r="B1042" s="2" t="s">
        <v>857</v>
      </c>
      <c r="C1042" s="2" t="s">
        <v>47</v>
      </c>
      <c r="D1042" s="6">
        <v>1</v>
      </c>
      <c r="E1042" s="6">
        <v>10.5</v>
      </c>
      <c r="F1042" s="6">
        <v>3.64</v>
      </c>
      <c r="G1042" s="6">
        <f t="shared" si="96"/>
        <v>6.8599999999999994</v>
      </c>
      <c r="H1042" s="6">
        <f t="shared" si="97"/>
        <v>65.333333333333329</v>
      </c>
    </row>
    <row r="1043" spans="1:8" x14ac:dyDescent="0.2">
      <c r="A1043" s="2" t="s">
        <v>856</v>
      </c>
      <c r="B1043" s="2" t="s">
        <v>857</v>
      </c>
      <c r="C1043" s="2" t="s">
        <v>167</v>
      </c>
      <c r="D1043" s="6">
        <v>1</v>
      </c>
      <c r="E1043" s="6">
        <v>11</v>
      </c>
      <c r="F1043" s="6">
        <v>4.62</v>
      </c>
      <c r="G1043" s="6">
        <f t="shared" si="96"/>
        <v>6.38</v>
      </c>
      <c r="H1043" s="6">
        <f t="shared" si="97"/>
        <v>57.999999999999993</v>
      </c>
    </row>
    <row r="1044" spans="1:8" x14ac:dyDescent="0.2">
      <c r="A1044" s="2" t="s">
        <v>856</v>
      </c>
      <c r="B1044" s="2" t="s">
        <v>857</v>
      </c>
      <c r="C1044" s="2" t="s">
        <v>73</v>
      </c>
      <c r="D1044" s="6">
        <v>1</v>
      </c>
      <c r="E1044" s="6">
        <v>8</v>
      </c>
      <c r="F1044" s="6">
        <v>2.0299999999999998</v>
      </c>
      <c r="G1044" s="6">
        <f t="shared" si="96"/>
        <v>5.9700000000000006</v>
      </c>
      <c r="H1044" s="6">
        <f t="shared" si="97"/>
        <v>74.625000000000014</v>
      </c>
    </row>
    <row r="1045" spans="1:8" x14ac:dyDescent="0.2">
      <c r="A1045" s="2" t="s">
        <v>856</v>
      </c>
      <c r="B1045" s="2" t="s">
        <v>857</v>
      </c>
      <c r="C1045" s="2" t="s">
        <v>50</v>
      </c>
      <c r="D1045" s="6">
        <v>1</v>
      </c>
      <c r="E1045" s="6">
        <v>8</v>
      </c>
      <c r="F1045" s="6">
        <v>1.96</v>
      </c>
      <c r="G1045" s="6">
        <f t="shared" si="96"/>
        <v>6.04</v>
      </c>
      <c r="H1045" s="6">
        <f t="shared" si="97"/>
        <v>75.5</v>
      </c>
    </row>
    <row r="1046" spans="1:8" customFormat="1" ht="15" x14ac:dyDescent="0.25">
      <c r="D1046" s="10"/>
      <c r="E1046" s="10"/>
      <c r="F1046" s="10"/>
      <c r="G1046" s="10"/>
      <c r="H1046" s="10"/>
    </row>
    <row r="1047" spans="1:8" s="4" customFormat="1" x14ac:dyDescent="0.2">
      <c r="A1047" s="3" t="s">
        <v>10</v>
      </c>
      <c r="B1047" s="3" t="s">
        <v>10</v>
      </c>
      <c r="C1047" s="3" t="s">
        <v>10</v>
      </c>
      <c r="D1047" s="5">
        <f>SUBTOTAL(9, D1038:D1046)</f>
        <v>6</v>
      </c>
      <c r="E1047" s="5">
        <f>SUBTOTAL(9, E1038:E1046)</f>
        <v>41</v>
      </c>
      <c r="F1047" s="5">
        <f>SUBTOTAL(9, F1038:F1046)</f>
        <v>17.329999999999998</v>
      </c>
      <c r="G1047" s="5">
        <f>SUBTOTAL(9, G1038:G1046)</f>
        <v>23.67</v>
      </c>
      <c r="H1047" s="5">
        <f>IF(E1047&lt;&gt;0, ((E1047-F1047)/E1047)*100, 0)</f>
        <v>57.73170731707318</v>
      </c>
    </row>
    <row r="1048" spans="1:8" customFormat="1" ht="15" x14ac:dyDescent="0.25">
      <c r="D1048" s="10"/>
      <c r="E1048" s="10"/>
      <c r="F1048" s="10"/>
      <c r="G1048" s="10"/>
      <c r="H1048" s="10"/>
    </row>
    <row r="1049" spans="1:8" x14ac:dyDescent="0.2">
      <c r="A1049" s="2" t="s">
        <v>368</v>
      </c>
      <c r="B1049" s="2" t="s">
        <v>369</v>
      </c>
      <c r="C1049" s="2" t="s">
        <v>150</v>
      </c>
      <c r="D1049" s="6">
        <v>1</v>
      </c>
      <c r="E1049" s="6">
        <v>13.5</v>
      </c>
      <c r="F1049" s="6">
        <v>3.36</v>
      </c>
      <c r="G1049" s="6">
        <f>E1049-F1049</f>
        <v>10.14</v>
      </c>
      <c r="H1049" s="6">
        <f>IF(E1049&lt;&gt;0, ((E1049-F1049)/E1049)*100, 0)</f>
        <v>75.111111111111114</v>
      </c>
    </row>
    <row r="1050" spans="1:8" x14ac:dyDescent="0.2">
      <c r="A1050" s="2" t="s">
        <v>368</v>
      </c>
      <c r="B1050" s="2" t="s">
        <v>369</v>
      </c>
      <c r="C1050" s="2" t="s">
        <v>109</v>
      </c>
      <c r="D1050" s="6">
        <v>1</v>
      </c>
      <c r="E1050" s="6">
        <v>14</v>
      </c>
      <c r="F1050" s="6">
        <v>4.76</v>
      </c>
      <c r="G1050" s="6">
        <f>E1050-F1050</f>
        <v>9.24</v>
      </c>
      <c r="H1050" s="6">
        <f>IF(E1050&lt;&gt;0, ((E1050-F1050)/E1050)*100, 0)</f>
        <v>66</v>
      </c>
    </row>
    <row r="1051" spans="1:8" x14ac:dyDescent="0.2">
      <c r="A1051" s="2" t="s">
        <v>368</v>
      </c>
      <c r="B1051" s="2" t="s">
        <v>369</v>
      </c>
      <c r="C1051" s="2" t="s">
        <v>61</v>
      </c>
      <c r="D1051" s="6">
        <v>1</v>
      </c>
      <c r="E1051" s="6">
        <v>7.85</v>
      </c>
      <c r="F1051" s="6">
        <v>1.62</v>
      </c>
      <c r="G1051" s="6">
        <f>E1051-F1051</f>
        <v>6.2299999999999995</v>
      </c>
      <c r="H1051" s="6">
        <f>IF(E1051&lt;&gt;0, ((E1051-F1051)/E1051)*100, 0)</f>
        <v>79.363057324840753</v>
      </c>
    </row>
    <row r="1052" spans="1:8" customFormat="1" ht="15" x14ac:dyDescent="0.25">
      <c r="D1052" s="10"/>
      <c r="E1052" s="10"/>
      <c r="F1052" s="10"/>
      <c r="G1052" s="10"/>
      <c r="H1052" s="10"/>
    </row>
    <row r="1053" spans="1:8" s="4" customFormat="1" x14ac:dyDescent="0.2">
      <c r="A1053" s="3" t="s">
        <v>10</v>
      </c>
      <c r="B1053" s="3" t="s">
        <v>10</v>
      </c>
      <c r="C1053" s="3" t="s">
        <v>10</v>
      </c>
      <c r="D1053" s="5">
        <f>SUBTOTAL(9, D1049:D1052)</f>
        <v>3</v>
      </c>
      <c r="E1053" s="5">
        <f>SUBTOTAL(9, E1049:E1052)</f>
        <v>35.35</v>
      </c>
      <c r="F1053" s="5">
        <f>SUBTOTAL(9, F1049:F1052)</f>
        <v>9.7399999999999984</v>
      </c>
      <c r="G1053" s="5">
        <f>SUBTOTAL(9, G1049:G1052)</f>
        <v>25.610000000000003</v>
      </c>
      <c r="H1053" s="5">
        <f>IF(E1053&lt;&gt;0, ((E1053-F1053)/E1053)*100, 0)</f>
        <v>72.446958981612454</v>
      </c>
    </row>
    <row r="1054" spans="1:8" customFormat="1" ht="15" x14ac:dyDescent="0.25">
      <c r="D1054" s="10"/>
      <c r="E1054" s="10"/>
      <c r="F1054" s="10"/>
      <c r="G1054" s="10"/>
      <c r="H1054" s="10"/>
    </row>
    <row r="1055" spans="1:8" x14ac:dyDescent="0.2">
      <c r="A1055" s="2" t="s">
        <v>858</v>
      </c>
      <c r="B1055" s="2" t="s">
        <v>859</v>
      </c>
      <c r="C1055" s="2" t="s">
        <v>136</v>
      </c>
      <c r="D1055" s="6">
        <v>6</v>
      </c>
      <c r="E1055" s="6">
        <v>124.5</v>
      </c>
      <c r="F1055" s="6">
        <v>42</v>
      </c>
      <c r="G1055" s="6">
        <f>E1055-F1055</f>
        <v>82.5</v>
      </c>
      <c r="H1055" s="6">
        <f>IF(E1055&lt;&gt;0, ((E1055-F1055)/E1055)*100, 0)</f>
        <v>66.265060240963862</v>
      </c>
    </row>
    <row r="1056" spans="1:8" customFormat="1" ht="15" x14ac:dyDescent="0.25">
      <c r="D1056" s="10"/>
      <c r="E1056" s="10"/>
      <c r="F1056" s="10"/>
      <c r="G1056" s="10"/>
      <c r="H1056" s="10"/>
    </row>
    <row r="1057" spans="1:8" s="4" customFormat="1" x14ac:dyDescent="0.2">
      <c r="A1057" s="3" t="s">
        <v>10</v>
      </c>
      <c r="B1057" s="3" t="s">
        <v>10</v>
      </c>
      <c r="C1057" s="3" t="s">
        <v>10</v>
      </c>
      <c r="D1057" s="5">
        <f>SUBTOTAL(9, D1055:D1056)</f>
        <v>6</v>
      </c>
      <c r="E1057" s="5">
        <f>SUBTOTAL(9, E1055:E1056)</f>
        <v>124.5</v>
      </c>
      <c r="F1057" s="5">
        <f>SUBTOTAL(9, F1055:F1056)</f>
        <v>42</v>
      </c>
      <c r="G1057" s="5">
        <f>SUBTOTAL(9, G1055:G1056)</f>
        <v>82.5</v>
      </c>
      <c r="H1057" s="5">
        <f>IF(E1057&lt;&gt;0, ((E1057-F1057)/E1057)*100, 0)</f>
        <v>66.265060240963862</v>
      </c>
    </row>
    <row r="1058" spans="1:8" customFormat="1" ht="15" x14ac:dyDescent="0.25">
      <c r="D1058" s="10"/>
      <c r="E1058" s="10"/>
      <c r="F1058" s="10"/>
      <c r="G1058" s="10"/>
      <c r="H1058" s="10"/>
    </row>
    <row r="1059" spans="1:8" x14ac:dyDescent="0.2">
      <c r="A1059" s="2" t="s">
        <v>860</v>
      </c>
      <c r="B1059" s="2" t="s">
        <v>861</v>
      </c>
      <c r="C1059" s="2" t="s">
        <v>22</v>
      </c>
      <c r="D1059" s="6">
        <v>1</v>
      </c>
      <c r="E1059" s="6">
        <v>31</v>
      </c>
      <c r="F1059" s="6">
        <v>7.75</v>
      </c>
      <c r="G1059" s="6">
        <f>E1059-F1059</f>
        <v>23.25</v>
      </c>
      <c r="H1059" s="6">
        <f>IF(E1059&lt;&gt;0, ((E1059-F1059)/E1059)*100, 0)</f>
        <v>75</v>
      </c>
    </row>
    <row r="1060" spans="1:8" customFormat="1" ht="15" x14ac:dyDescent="0.25">
      <c r="D1060" s="10"/>
      <c r="E1060" s="10"/>
      <c r="F1060" s="10"/>
      <c r="G1060" s="10"/>
      <c r="H1060" s="10"/>
    </row>
    <row r="1061" spans="1:8" s="4" customFormat="1" x14ac:dyDescent="0.2">
      <c r="A1061" s="3" t="s">
        <v>10</v>
      </c>
      <c r="B1061" s="3" t="s">
        <v>10</v>
      </c>
      <c r="C1061" s="3" t="s">
        <v>10</v>
      </c>
      <c r="D1061" s="5">
        <f>SUBTOTAL(9, D1059:D1060)</f>
        <v>1</v>
      </c>
      <c r="E1061" s="5">
        <f>SUBTOTAL(9, E1059:E1060)</f>
        <v>31</v>
      </c>
      <c r="F1061" s="5">
        <f>SUBTOTAL(9, F1059:F1060)</f>
        <v>7.75</v>
      </c>
      <c r="G1061" s="5">
        <f>SUBTOTAL(9, G1059:G1060)</f>
        <v>23.25</v>
      </c>
      <c r="H1061" s="5">
        <f>IF(E1061&lt;&gt;0, ((E1061-F1061)/E1061)*100, 0)</f>
        <v>75</v>
      </c>
    </row>
    <row r="1062" spans="1:8" customFormat="1" ht="15" x14ac:dyDescent="0.25">
      <c r="D1062" s="10"/>
      <c r="E1062" s="10"/>
      <c r="F1062" s="10"/>
      <c r="G1062" s="10"/>
      <c r="H1062" s="10"/>
    </row>
    <row r="1063" spans="1:8" x14ac:dyDescent="0.2">
      <c r="A1063" s="2" t="s">
        <v>862</v>
      </c>
      <c r="B1063" s="2" t="s">
        <v>863</v>
      </c>
      <c r="C1063" s="2" t="s">
        <v>22</v>
      </c>
      <c r="D1063" s="6">
        <v>1</v>
      </c>
      <c r="E1063" s="6">
        <v>31</v>
      </c>
      <c r="F1063" s="6">
        <v>7.75</v>
      </c>
      <c r="G1063" s="6">
        <f>E1063-F1063</f>
        <v>23.25</v>
      </c>
      <c r="H1063" s="6">
        <f>IF(E1063&lt;&gt;0, ((E1063-F1063)/E1063)*100, 0)</f>
        <v>75</v>
      </c>
    </row>
    <row r="1064" spans="1:8" customFormat="1" ht="15" x14ac:dyDescent="0.25">
      <c r="D1064" s="10"/>
      <c r="E1064" s="10"/>
      <c r="F1064" s="10"/>
      <c r="G1064" s="10"/>
      <c r="H1064" s="10"/>
    </row>
    <row r="1065" spans="1:8" s="4" customFormat="1" x14ac:dyDescent="0.2">
      <c r="A1065" s="3" t="s">
        <v>10</v>
      </c>
      <c r="B1065" s="3" t="s">
        <v>10</v>
      </c>
      <c r="C1065" s="3" t="s">
        <v>10</v>
      </c>
      <c r="D1065" s="5">
        <f>SUBTOTAL(9, D1063:D1064)</f>
        <v>1</v>
      </c>
      <c r="E1065" s="5">
        <f>SUBTOTAL(9, E1063:E1064)</f>
        <v>31</v>
      </c>
      <c r="F1065" s="5">
        <f>SUBTOTAL(9, F1063:F1064)</f>
        <v>7.75</v>
      </c>
      <c r="G1065" s="5">
        <f>SUBTOTAL(9, G1063:G1064)</f>
        <v>23.25</v>
      </c>
      <c r="H1065" s="5">
        <f>IF(E1065&lt;&gt;0, ((E1065-F1065)/E1065)*100, 0)</f>
        <v>75</v>
      </c>
    </row>
    <row r="1066" spans="1:8" customFormat="1" ht="15" x14ac:dyDescent="0.25">
      <c r="D1066" s="10"/>
      <c r="E1066" s="10"/>
      <c r="F1066" s="10"/>
      <c r="G1066" s="10"/>
      <c r="H1066" s="10"/>
    </row>
    <row r="1067" spans="1:8" x14ac:dyDescent="0.2">
      <c r="A1067" s="2" t="s">
        <v>864</v>
      </c>
      <c r="B1067" s="2" t="s">
        <v>865</v>
      </c>
      <c r="C1067" s="2" t="s">
        <v>181</v>
      </c>
      <c r="D1067" s="6">
        <v>1</v>
      </c>
      <c r="E1067" s="6">
        <v>22</v>
      </c>
      <c r="F1067" s="6">
        <v>7</v>
      </c>
      <c r="G1067" s="6">
        <f>E1067-F1067</f>
        <v>15</v>
      </c>
      <c r="H1067" s="6">
        <f>IF(E1067&lt;&gt;0, ((E1067-F1067)/E1067)*100, 0)</f>
        <v>68.181818181818173</v>
      </c>
    </row>
    <row r="1068" spans="1:8" customFormat="1" ht="15" x14ac:dyDescent="0.25">
      <c r="D1068" s="10"/>
      <c r="E1068" s="10"/>
      <c r="F1068" s="10"/>
      <c r="G1068" s="10"/>
      <c r="H1068" s="10"/>
    </row>
    <row r="1069" spans="1:8" s="4" customFormat="1" x14ac:dyDescent="0.2">
      <c r="A1069" s="3" t="s">
        <v>10</v>
      </c>
      <c r="B1069" s="3" t="s">
        <v>10</v>
      </c>
      <c r="C1069" s="3" t="s">
        <v>10</v>
      </c>
      <c r="D1069" s="5">
        <f>SUBTOTAL(9, D1067:D1068)</f>
        <v>1</v>
      </c>
      <c r="E1069" s="5">
        <f>SUBTOTAL(9, E1067:E1068)</f>
        <v>22</v>
      </c>
      <c r="F1069" s="5">
        <f>SUBTOTAL(9, F1067:F1068)</f>
        <v>7</v>
      </c>
      <c r="G1069" s="5">
        <f>SUBTOTAL(9, G1067:G1068)</f>
        <v>15</v>
      </c>
      <c r="H1069" s="5">
        <f>IF(E1069&lt;&gt;0, ((E1069-F1069)/E1069)*100, 0)</f>
        <v>68.181818181818173</v>
      </c>
    </row>
    <row r="1070" spans="1:8" customFormat="1" ht="15" x14ac:dyDescent="0.25">
      <c r="D1070" s="10"/>
      <c r="E1070" s="10"/>
      <c r="F1070" s="10"/>
      <c r="G1070" s="10"/>
      <c r="H1070" s="10"/>
    </row>
    <row r="1071" spans="1:8" x14ac:dyDescent="0.2">
      <c r="A1071" s="2" t="s">
        <v>866</v>
      </c>
      <c r="B1071" s="2" t="s">
        <v>867</v>
      </c>
      <c r="C1071" s="2" t="s">
        <v>396</v>
      </c>
      <c r="D1071" s="6">
        <v>1</v>
      </c>
      <c r="E1071" s="6">
        <v>11</v>
      </c>
      <c r="F1071" s="6">
        <v>3.64</v>
      </c>
      <c r="G1071" s="6">
        <f>E1071-F1071</f>
        <v>7.3599999999999994</v>
      </c>
      <c r="H1071" s="6">
        <f>IF(E1071&lt;&gt;0, ((E1071-F1071)/E1071)*100, 0)</f>
        <v>66.909090909090907</v>
      </c>
    </row>
    <row r="1072" spans="1:8" x14ac:dyDescent="0.2">
      <c r="A1072" s="2" t="s">
        <v>866</v>
      </c>
      <c r="B1072" s="2" t="s">
        <v>867</v>
      </c>
      <c r="C1072" s="2" t="s">
        <v>796</v>
      </c>
      <c r="D1072" s="6">
        <v>2</v>
      </c>
      <c r="E1072" s="6">
        <v>11.5</v>
      </c>
      <c r="F1072" s="6">
        <v>7</v>
      </c>
      <c r="G1072" s="6">
        <f>E1072-F1072</f>
        <v>4.5</v>
      </c>
      <c r="H1072" s="6">
        <f>IF(E1072&lt;&gt;0, ((E1072-F1072)/E1072)*100, 0)</f>
        <v>39.130434782608695</v>
      </c>
    </row>
    <row r="1073" spans="1:8" customFormat="1" ht="15" x14ac:dyDescent="0.25">
      <c r="D1073" s="10"/>
      <c r="E1073" s="10"/>
      <c r="F1073" s="10"/>
      <c r="G1073" s="10"/>
      <c r="H1073" s="10"/>
    </row>
    <row r="1074" spans="1:8" s="4" customFormat="1" x14ac:dyDescent="0.2">
      <c r="A1074" s="3" t="s">
        <v>10</v>
      </c>
      <c r="B1074" s="3" t="s">
        <v>10</v>
      </c>
      <c r="C1074" s="3" t="s">
        <v>10</v>
      </c>
      <c r="D1074" s="5">
        <f>SUBTOTAL(9, D1071:D1073)</f>
        <v>3</v>
      </c>
      <c r="E1074" s="5">
        <f>SUBTOTAL(9, E1071:E1073)</f>
        <v>22.5</v>
      </c>
      <c r="F1074" s="5">
        <f>SUBTOTAL(9, F1071:F1073)</f>
        <v>10.64</v>
      </c>
      <c r="G1074" s="5">
        <f>SUBTOTAL(9, G1071:G1073)</f>
        <v>11.86</v>
      </c>
      <c r="H1074" s="5">
        <f>IF(E1074&lt;&gt;0, ((E1074-F1074)/E1074)*100, 0)</f>
        <v>52.711111111111109</v>
      </c>
    </row>
    <row r="1075" spans="1:8" customFormat="1" ht="15" x14ac:dyDescent="0.25">
      <c r="D1075" s="10"/>
      <c r="E1075" s="10"/>
      <c r="F1075" s="10"/>
      <c r="G1075" s="10"/>
      <c r="H1075" s="10"/>
    </row>
    <row r="1076" spans="1:8" x14ac:dyDescent="0.2">
      <c r="A1076" s="2" t="s">
        <v>868</v>
      </c>
      <c r="B1076" s="2" t="s">
        <v>869</v>
      </c>
      <c r="C1076" s="2" t="s">
        <v>10</v>
      </c>
      <c r="G1076" s="6">
        <f>E1076-F1076</f>
        <v>0</v>
      </c>
      <c r="H1076" s="6">
        <f>IF(E1076&lt;&gt;0, ((E1076-F1076)/E1076)*100, 0)</f>
        <v>0</v>
      </c>
    </row>
    <row r="1077" spans="1:8" x14ac:dyDescent="0.2">
      <c r="A1077" s="2" t="s">
        <v>868</v>
      </c>
      <c r="B1077" s="2" t="s">
        <v>869</v>
      </c>
      <c r="C1077" s="2" t="s">
        <v>10</v>
      </c>
      <c r="E1077" s="6">
        <v>-13</v>
      </c>
      <c r="G1077" s="6">
        <f>E1077-F1077</f>
        <v>-13</v>
      </c>
      <c r="H1077" s="6">
        <f>IF(E1077&lt;&gt;0, ((E1077-F1077)/E1077)*100, 0)</f>
        <v>100</v>
      </c>
    </row>
    <row r="1078" spans="1:8" x14ac:dyDescent="0.2">
      <c r="A1078" s="2" t="s">
        <v>868</v>
      </c>
      <c r="B1078" s="2" t="s">
        <v>869</v>
      </c>
      <c r="C1078" s="2" t="s">
        <v>181</v>
      </c>
      <c r="D1078" s="6">
        <v>2</v>
      </c>
      <c r="E1078" s="6">
        <v>44</v>
      </c>
      <c r="F1078" s="6">
        <v>14</v>
      </c>
      <c r="G1078" s="6">
        <f>E1078-F1078</f>
        <v>30</v>
      </c>
      <c r="H1078" s="6">
        <f>IF(E1078&lt;&gt;0, ((E1078-F1078)/E1078)*100, 0)</f>
        <v>68.181818181818173</v>
      </c>
    </row>
    <row r="1079" spans="1:8" customFormat="1" ht="15" x14ac:dyDescent="0.25">
      <c r="D1079" s="10"/>
      <c r="E1079" s="10"/>
      <c r="F1079" s="10"/>
      <c r="G1079" s="10"/>
      <c r="H1079" s="10"/>
    </row>
    <row r="1080" spans="1:8" s="4" customFormat="1" x14ac:dyDescent="0.2">
      <c r="A1080" s="3" t="s">
        <v>10</v>
      </c>
      <c r="B1080" s="3" t="s">
        <v>10</v>
      </c>
      <c r="C1080" s="3" t="s">
        <v>10</v>
      </c>
      <c r="D1080" s="5">
        <f>SUBTOTAL(9, D1076:D1079)</f>
        <v>2</v>
      </c>
      <c r="E1080" s="5">
        <f>SUBTOTAL(9, E1076:E1079)</f>
        <v>31</v>
      </c>
      <c r="F1080" s="5">
        <f>SUBTOTAL(9, F1076:F1079)</f>
        <v>14</v>
      </c>
      <c r="G1080" s="5">
        <f>SUBTOTAL(9, G1076:G1079)</f>
        <v>17</v>
      </c>
      <c r="H1080" s="5">
        <f>IF(E1080&lt;&gt;0, ((E1080-F1080)/E1080)*100, 0)</f>
        <v>54.838709677419352</v>
      </c>
    </row>
    <row r="1081" spans="1:8" customFormat="1" ht="15" x14ac:dyDescent="0.25">
      <c r="D1081" s="10"/>
      <c r="E1081" s="10"/>
      <c r="F1081" s="10"/>
      <c r="G1081" s="10"/>
      <c r="H1081" s="10"/>
    </row>
    <row r="1082" spans="1:8" x14ac:dyDescent="0.2">
      <c r="A1082" s="2" t="s">
        <v>870</v>
      </c>
      <c r="B1082" s="2" t="s">
        <v>871</v>
      </c>
      <c r="C1082" s="2" t="s">
        <v>145</v>
      </c>
      <c r="D1082" s="6">
        <v>1</v>
      </c>
      <c r="E1082" s="6">
        <v>3.5</v>
      </c>
      <c r="F1082" s="6">
        <v>0.42</v>
      </c>
      <c r="G1082" s="6">
        <f>E1082-F1082</f>
        <v>3.08</v>
      </c>
      <c r="H1082" s="6">
        <f>IF(E1082&lt;&gt;0, ((E1082-F1082)/E1082)*100, 0)</f>
        <v>88</v>
      </c>
    </row>
    <row r="1083" spans="1:8" x14ac:dyDescent="0.2">
      <c r="A1083" s="2" t="s">
        <v>870</v>
      </c>
      <c r="B1083" s="2" t="s">
        <v>871</v>
      </c>
      <c r="C1083" s="2" t="s">
        <v>44</v>
      </c>
      <c r="D1083" s="6">
        <v>1</v>
      </c>
      <c r="E1083" s="6">
        <v>3.5</v>
      </c>
      <c r="F1083" s="6">
        <v>0.42</v>
      </c>
      <c r="G1083" s="6">
        <f>E1083-F1083</f>
        <v>3.08</v>
      </c>
      <c r="H1083" s="6">
        <f>IF(E1083&lt;&gt;0, ((E1083-F1083)/E1083)*100, 0)</f>
        <v>88</v>
      </c>
    </row>
    <row r="1084" spans="1:8" customFormat="1" ht="15" x14ac:dyDescent="0.25">
      <c r="D1084" s="10"/>
      <c r="E1084" s="10"/>
      <c r="F1084" s="10"/>
      <c r="G1084" s="10"/>
      <c r="H1084" s="10"/>
    </row>
    <row r="1085" spans="1:8" s="4" customFormat="1" x14ac:dyDescent="0.2">
      <c r="A1085" s="3" t="s">
        <v>10</v>
      </c>
      <c r="B1085" s="3" t="s">
        <v>10</v>
      </c>
      <c r="C1085" s="3" t="s">
        <v>10</v>
      </c>
      <c r="D1085" s="5">
        <f>SUBTOTAL(9, D1082:D1084)</f>
        <v>2</v>
      </c>
      <c r="E1085" s="5">
        <f>SUBTOTAL(9, E1082:E1084)</f>
        <v>7</v>
      </c>
      <c r="F1085" s="5">
        <f>SUBTOTAL(9, F1082:F1084)</f>
        <v>0.84</v>
      </c>
      <c r="G1085" s="5">
        <f>SUBTOTAL(9, G1082:G1084)</f>
        <v>6.16</v>
      </c>
      <c r="H1085" s="5">
        <f>IF(E1085&lt;&gt;0, ((E1085-F1085)/E1085)*100, 0)</f>
        <v>88</v>
      </c>
    </row>
    <row r="1086" spans="1:8" customFormat="1" ht="15" x14ac:dyDescent="0.25">
      <c r="D1086" s="10"/>
      <c r="E1086" s="10"/>
      <c r="F1086" s="10"/>
      <c r="G1086" s="10"/>
      <c r="H1086" s="10"/>
    </row>
    <row r="1087" spans="1:8" x14ac:dyDescent="0.2">
      <c r="A1087" s="2" t="s">
        <v>872</v>
      </c>
      <c r="B1087" s="2" t="s">
        <v>873</v>
      </c>
      <c r="C1087" s="2" t="s">
        <v>10</v>
      </c>
      <c r="G1087" s="6">
        <f t="shared" ref="G1087:G1092" si="98">E1087-F1087</f>
        <v>0</v>
      </c>
      <c r="H1087" s="6">
        <f t="shared" ref="H1087:H1092" si="99">IF(E1087&lt;&gt;0, ((E1087-F1087)/E1087)*100, 0)</f>
        <v>0</v>
      </c>
    </row>
    <row r="1088" spans="1:8" x14ac:dyDescent="0.2">
      <c r="A1088" s="2" t="s">
        <v>872</v>
      </c>
      <c r="B1088" s="2" t="s">
        <v>873</v>
      </c>
      <c r="C1088" s="2" t="s">
        <v>10</v>
      </c>
      <c r="E1088" s="6">
        <v>-22.5</v>
      </c>
      <c r="G1088" s="6">
        <f t="shared" si="98"/>
        <v>-22.5</v>
      </c>
      <c r="H1088" s="6">
        <f t="shared" si="99"/>
        <v>100</v>
      </c>
    </row>
    <row r="1089" spans="1:8" x14ac:dyDescent="0.2">
      <c r="A1089" s="2" t="s">
        <v>872</v>
      </c>
      <c r="B1089" s="2" t="s">
        <v>873</v>
      </c>
      <c r="C1089" s="2" t="s">
        <v>219</v>
      </c>
      <c r="D1089" s="6">
        <v>2</v>
      </c>
      <c r="E1089" s="6">
        <v>50</v>
      </c>
      <c r="F1089" s="6">
        <v>8.3000000000000007</v>
      </c>
      <c r="G1089" s="6">
        <f t="shared" si="98"/>
        <v>41.7</v>
      </c>
      <c r="H1089" s="6">
        <f t="shared" si="99"/>
        <v>83.4</v>
      </c>
    </row>
    <row r="1090" spans="1:8" x14ac:dyDescent="0.2">
      <c r="A1090" s="2" t="s">
        <v>872</v>
      </c>
      <c r="B1090" s="2" t="s">
        <v>873</v>
      </c>
      <c r="C1090" s="2" t="s">
        <v>270</v>
      </c>
      <c r="D1090" s="6">
        <v>2</v>
      </c>
      <c r="E1090" s="6">
        <v>43.5</v>
      </c>
      <c r="G1090" s="6">
        <f t="shared" si="98"/>
        <v>43.5</v>
      </c>
      <c r="H1090" s="6">
        <f t="shared" si="99"/>
        <v>100</v>
      </c>
    </row>
    <row r="1091" spans="1:8" x14ac:dyDescent="0.2">
      <c r="A1091" s="2" t="s">
        <v>872</v>
      </c>
      <c r="B1091" s="2" t="s">
        <v>873</v>
      </c>
      <c r="C1091" s="2" t="s">
        <v>204</v>
      </c>
      <c r="D1091" s="6">
        <v>1</v>
      </c>
      <c r="E1091" s="6">
        <v>22.5</v>
      </c>
      <c r="F1091" s="6">
        <v>7.71</v>
      </c>
      <c r="G1091" s="6">
        <f t="shared" si="98"/>
        <v>14.79</v>
      </c>
      <c r="H1091" s="6">
        <f t="shared" si="99"/>
        <v>65.733333333333334</v>
      </c>
    </row>
    <row r="1092" spans="1:8" x14ac:dyDescent="0.2">
      <c r="A1092" s="2" t="s">
        <v>872</v>
      </c>
      <c r="B1092" s="2" t="s">
        <v>873</v>
      </c>
      <c r="C1092" s="2" t="s">
        <v>265</v>
      </c>
      <c r="D1092" s="6">
        <v>4</v>
      </c>
      <c r="E1092" s="6">
        <v>38</v>
      </c>
      <c r="F1092" s="6">
        <v>10.28</v>
      </c>
      <c r="G1092" s="6">
        <f t="shared" si="98"/>
        <v>27.72</v>
      </c>
      <c r="H1092" s="6">
        <f t="shared" si="99"/>
        <v>72.94736842105263</v>
      </c>
    </row>
    <row r="1093" spans="1:8" customFormat="1" ht="15" x14ac:dyDescent="0.25">
      <c r="D1093" s="10"/>
      <c r="E1093" s="10"/>
      <c r="F1093" s="10"/>
      <c r="G1093" s="10"/>
      <c r="H1093" s="10"/>
    </row>
    <row r="1094" spans="1:8" s="4" customFormat="1" x14ac:dyDescent="0.2">
      <c r="A1094" s="3" t="s">
        <v>10</v>
      </c>
      <c r="B1094" s="3" t="s">
        <v>10</v>
      </c>
      <c r="C1094" s="3" t="s">
        <v>10</v>
      </c>
      <c r="D1094" s="5">
        <f>SUBTOTAL(9, D1087:D1093)</f>
        <v>9</v>
      </c>
      <c r="E1094" s="5">
        <f>SUBTOTAL(9, E1087:E1093)</f>
        <v>131.5</v>
      </c>
      <c r="F1094" s="5">
        <f>SUBTOTAL(9, F1087:F1093)</f>
        <v>26.29</v>
      </c>
      <c r="G1094" s="5">
        <f>SUBTOTAL(9, G1087:G1093)</f>
        <v>105.21000000000001</v>
      </c>
      <c r="H1094" s="5">
        <f>IF(E1094&lt;&gt;0, ((E1094-F1094)/E1094)*100, 0)</f>
        <v>80.00760456273764</v>
      </c>
    </row>
    <row r="1095" spans="1:8" customFormat="1" ht="15" x14ac:dyDescent="0.25">
      <c r="D1095" s="10"/>
      <c r="E1095" s="10"/>
      <c r="F1095" s="10"/>
      <c r="G1095" s="10"/>
      <c r="H1095" s="10"/>
    </row>
    <row r="1096" spans="1:8" x14ac:dyDescent="0.2">
      <c r="A1096" s="2" t="s">
        <v>874</v>
      </c>
      <c r="B1096" s="2" t="s">
        <v>875</v>
      </c>
      <c r="C1096" s="2" t="s">
        <v>10</v>
      </c>
      <c r="G1096" s="6">
        <f>E1096-F1096</f>
        <v>0</v>
      </c>
      <c r="H1096" s="6">
        <f>IF(E1096&lt;&gt;0, ((E1096-F1096)/E1096)*100, 0)</f>
        <v>0</v>
      </c>
    </row>
    <row r="1097" spans="1:8" x14ac:dyDescent="0.2">
      <c r="A1097" s="2" t="s">
        <v>874</v>
      </c>
      <c r="B1097" s="2" t="s">
        <v>875</v>
      </c>
      <c r="C1097" s="2" t="s">
        <v>101</v>
      </c>
      <c r="D1097" s="6">
        <v>9</v>
      </c>
      <c r="E1097" s="6">
        <v>121.5</v>
      </c>
      <c r="F1097" s="6">
        <v>49.23</v>
      </c>
      <c r="G1097" s="6">
        <f>E1097-F1097</f>
        <v>72.27000000000001</v>
      </c>
      <c r="H1097" s="6">
        <f>IF(E1097&lt;&gt;0, ((E1097-F1097)/E1097)*100, 0)</f>
        <v>59.481481481481488</v>
      </c>
    </row>
    <row r="1098" spans="1:8" customFormat="1" ht="15" x14ac:dyDescent="0.25">
      <c r="D1098" s="10"/>
      <c r="E1098" s="10"/>
      <c r="F1098" s="10"/>
      <c r="G1098" s="10"/>
      <c r="H1098" s="10"/>
    </row>
    <row r="1099" spans="1:8" s="4" customFormat="1" x14ac:dyDescent="0.2">
      <c r="A1099" s="3" t="s">
        <v>10</v>
      </c>
      <c r="B1099" s="3" t="s">
        <v>10</v>
      </c>
      <c r="C1099" s="3" t="s">
        <v>10</v>
      </c>
      <c r="D1099" s="5">
        <f>SUBTOTAL(9, D1096:D1098)</f>
        <v>9</v>
      </c>
      <c r="E1099" s="5">
        <f>SUBTOTAL(9, E1096:E1098)</f>
        <v>121.5</v>
      </c>
      <c r="F1099" s="5">
        <f>SUBTOTAL(9, F1096:F1098)</f>
        <v>49.23</v>
      </c>
      <c r="G1099" s="5">
        <f>SUBTOTAL(9, G1096:G1098)</f>
        <v>72.27000000000001</v>
      </c>
      <c r="H1099" s="5">
        <f>IF(E1099&lt;&gt;0, ((E1099-F1099)/E1099)*100, 0)</f>
        <v>59.481481481481488</v>
      </c>
    </row>
    <row r="1100" spans="1:8" customFormat="1" ht="15" x14ac:dyDescent="0.25">
      <c r="D1100" s="10"/>
      <c r="E1100" s="10"/>
      <c r="F1100" s="10"/>
      <c r="G1100" s="10"/>
      <c r="H1100" s="10"/>
    </row>
    <row r="1101" spans="1:8" x14ac:dyDescent="0.2">
      <c r="A1101" s="2" t="s">
        <v>876</v>
      </c>
      <c r="B1101" s="2" t="s">
        <v>877</v>
      </c>
      <c r="C1101" s="2" t="s">
        <v>102</v>
      </c>
      <c r="D1101" s="6">
        <v>1</v>
      </c>
      <c r="E1101" s="6">
        <v>5.5</v>
      </c>
      <c r="F1101" s="6">
        <v>1.65</v>
      </c>
      <c r="G1101" s="6">
        <f t="shared" ref="G1101:G1111" si="100">E1101-F1101</f>
        <v>3.85</v>
      </c>
      <c r="H1101" s="6">
        <f t="shared" ref="H1101:H1111" si="101">IF(E1101&lt;&gt;0, ((E1101-F1101)/E1101)*100, 0)</f>
        <v>70</v>
      </c>
    </row>
    <row r="1102" spans="1:8" x14ac:dyDescent="0.2">
      <c r="A1102" s="2" t="s">
        <v>876</v>
      </c>
      <c r="B1102" s="2" t="s">
        <v>877</v>
      </c>
      <c r="C1102" s="2" t="s">
        <v>44</v>
      </c>
      <c r="D1102" s="6">
        <v>1</v>
      </c>
      <c r="E1102" s="6">
        <v>3.5</v>
      </c>
      <c r="F1102" s="6">
        <v>0.42</v>
      </c>
      <c r="G1102" s="6">
        <f t="shared" si="100"/>
        <v>3.08</v>
      </c>
      <c r="H1102" s="6">
        <f t="shared" si="101"/>
        <v>88</v>
      </c>
    </row>
    <row r="1103" spans="1:8" x14ac:dyDescent="0.2">
      <c r="A1103" s="2" t="s">
        <v>876</v>
      </c>
      <c r="B1103" s="2" t="s">
        <v>877</v>
      </c>
      <c r="C1103" s="2" t="s">
        <v>219</v>
      </c>
      <c r="D1103" s="6">
        <v>1</v>
      </c>
      <c r="E1103" s="6">
        <v>25</v>
      </c>
      <c r="F1103" s="6">
        <v>4.1500000000000004</v>
      </c>
      <c r="G1103" s="6">
        <f t="shared" si="100"/>
        <v>20.85</v>
      </c>
      <c r="H1103" s="6">
        <f t="shared" si="101"/>
        <v>83.4</v>
      </c>
    </row>
    <row r="1104" spans="1:8" x14ac:dyDescent="0.2">
      <c r="A1104" s="2" t="s">
        <v>876</v>
      </c>
      <c r="B1104" s="2" t="s">
        <v>877</v>
      </c>
      <c r="C1104" s="2" t="s">
        <v>45</v>
      </c>
      <c r="D1104" s="6">
        <v>1</v>
      </c>
      <c r="E1104" s="6">
        <v>3.75</v>
      </c>
      <c r="F1104" s="6">
        <v>0.84</v>
      </c>
      <c r="G1104" s="6">
        <f t="shared" si="100"/>
        <v>2.91</v>
      </c>
      <c r="H1104" s="6">
        <f t="shared" si="101"/>
        <v>77.600000000000009</v>
      </c>
    </row>
    <row r="1105" spans="1:8" x14ac:dyDescent="0.2">
      <c r="A1105" s="2" t="s">
        <v>876</v>
      </c>
      <c r="B1105" s="2" t="s">
        <v>877</v>
      </c>
      <c r="C1105" s="2" t="s">
        <v>514</v>
      </c>
      <c r="D1105" s="6">
        <v>1</v>
      </c>
      <c r="E1105" s="6">
        <v>13.5</v>
      </c>
      <c r="F1105" s="6">
        <v>4.79</v>
      </c>
      <c r="G1105" s="6">
        <f t="shared" si="100"/>
        <v>8.7100000000000009</v>
      </c>
      <c r="H1105" s="6">
        <f t="shared" si="101"/>
        <v>64.518518518518519</v>
      </c>
    </row>
    <row r="1106" spans="1:8" x14ac:dyDescent="0.2">
      <c r="A1106" s="2" t="s">
        <v>876</v>
      </c>
      <c r="B1106" s="2" t="s">
        <v>877</v>
      </c>
      <c r="C1106" s="2" t="s">
        <v>106</v>
      </c>
      <c r="D1106" s="6">
        <v>1</v>
      </c>
      <c r="E1106" s="6">
        <v>12.75</v>
      </c>
      <c r="F1106" s="6">
        <v>4.66</v>
      </c>
      <c r="G1106" s="6">
        <f t="shared" si="100"/>
        <v>8.09</v>
      </c>
      <c r="H1106" s="6">
        <f t="shared" si="101"/>
        <v>63.450980392156865</v>
      </c>
    </row>
    <row r="1107" spans="1:8" x14ac:dyDescent="0.2">
      <c r="A1107" s="2" t="s">
        <v>876</v>
      </c>
      <c r="B1107" s="2" t="s">
        <v>877</v>
      </c>
      <c r="C1107" s="2" t="s">
        <v>188</v>
      </c>
      <c r="D1107" s="6">
        <v>1</v>
      </c>
      <c r="E1107" s="6">
        <v>17.5</v>
      </c>
      <c r="F1107" s="6">
        <v>6.16</v>
      </c>
      <c r="G1107" s="6">
        <f t="shared" si="100"/>
        <v>11.34</v>
      </c>
      <c r="H1107" s="6">
        <f t="shared" si="101"/>
        <v>64.8</v>
      </c>
    </row>
    <row r="1108" spans="1:8" x14ac:dyDescent="0.2">
      <c r="A1108" s="2" t="s">
        <v>876</v>
      </c>
      <c r="B1108" s="2" t="s">
        <v>877</v>
      </c>
      <c r="C1108" s="2" t="s">
        <v>110</v>
      </c>
      <c r="D1108" s="6">
        <v>1</v>
      </c>
      <c r="E1108" s="6">
        <v>16</v>
      </c>
      <c r="F1108" s="6">
        <v>4.55</v>
      </c>
      <c r="G1108" s="6">
        <f t="shared" si="100"/>
        <v>11.45</v>
      </c>
      <c r="H1108" s="6">
        <f t="shared" si="101"/>
        <v>71.5625</v>
      </c>
    </row>
    <row r="1109" spans="1:8" x14ac:dyDescent="0.2">
      <c r="A1109" s="2" t="s">
        <v>876</v>
      </c>
      <c r="B1109" s="2" t="s">
        <v>877</v>
      </c>
      <c r="C1109" s="2" t="s">
        <v>208</v>
      </c>
      <c r="D1109" s="6">
        <v>1</v>
      </c>
      <c r="E1109" s="6">
        <v>28.7</v>
      </c>
      <c r="F1109" s="6">
        <v>10.5</v>
      </c>
      <c r="G1109" s="6">
        <f t="shared" si="100"/>
        <v>18.2</v>
      </c>
      <c r="H1109" s="6">
        <f t="shared" si="101"/>
        <v>63.414634146341463</v>
      </c>
    </row>
    <row r="1110" spans="1:8" x14ac:dyDescent="0.2">
      <c r="A1110" s="2" t="s">
        <v>876</v>
      </c>
      <c r="B1110" s="2" t="s">
        <v>877</v>
      </c>
      <c r="C1110" s="2" t="s">
        <v>115</v>
      </c>
      <c r="D1110" s="6">
        <v>1</v>
      </c>
      <c r="E1110" s="6">
        <v>8</v>
      </c>
      <c r="F1110" s="6">
        <v>1.83</v>
      </c>
      <c r="G1110" s="6">
        <f t="shared" si="100"/>
        <v>6.17</v>
      </c>
      <c r="H1110" s="6">
        <f t="shared" si="101"/>
        <v>77.125</v>
      </c>
    </row>
    <row r="1111" spans="1:8" x14ac:dyDescent="0.2">
      <c r="A1111" s="2" t="s">
        <v>876</v>
      </c>
      <c r="B1111" s="2" t="s">
        <v>877</v>
      </c>
      <c r="C1111" s="2" t="s">
        <v>73</v>
      </c>
      <c r="D1111" s="6">
        <v>1</v>
      </c>
      <c r="E1111" s="6">
        <v>8</v>
      </c>
      <c r="F1111" s="6">
        <v>2.0299999999999998</v>
      </c>
      <c r="G1111" s="6">
        <f t="shared" si="100"/>
        <v>5.9700000000000006</v>
      </c>
      <c r="H1111" s="6">
        <f t="shared" si="101"/>
        <v>74.625000000000014</v>
      </c>
    </row>
    <row r="1112" spans="1:8" customFormat="1" ht="15" x14ac:dyDescent="0.25">
      <c r="D1112" s="10"/>
      <c r="E1112" s="10"/>
      <c r="F1112" s="10"/>
      <c r="G1112" s="10"/>
      <c r="H1112" s="10"/>
    </row>
    <row r="1113" spans="1:8" s="4" customFormat="1" x14ac:dyDescent="0.2">
      <c r="A1113" s="3" t="s">
        <v>10</v>
      </c>
      <c r="B1113" s="3" t="s">
        <v>10</v>
      </c>
      <c r="C1113" s="3" t="s">
        <v>10</v>
      </c>
      <c r="D1113" s="5">
        <f>SUBTOTAL(9, D1101:D1112)</f>
        <v>11</v>
      </c>
      <c r="E1113" s="5">
        <f>SUBTOTAL(9, E1101:E1112)</f>
        <v>142.19999999999999</v>
      </c>
      <c r="F1113" s="5">
        <f>SUBTOTAL(9, F1101:F1112)</f>
        <v>41.58</v>
      </c>
      <c r="G1113" s="5">
        <f>SUBTOTAL(9, G1101:G1112)</f>
        <v>100.62000000000002</v>
      </c>
      <c r="H1113" s="5">
        <f>IF(E1113&lt;&gt;0, ((E1113-F1113)/E1113)*100, 0)</f>
        <v>70.759493670886073</v>
      </c>
    </row>
    <row r="1114" spans="1:8" customFormat="1" ht="15" x14ac:dyDescent="0.25">
      <c r="D1114" s="10"/>
      <c r="E1114" s="10"/>
      <c r="F1114" s="10"/>
      <c r="G1114" s="10"/>
      <c r="H1114" s="10"/>
    </row>
    <row r="1115" spans="1:8" x14ac:dyDescent="0.2">
      <c r="A1115" s="2" t="s">
        <v>878</v>
      </c>
      <c r="B1115" s="2" t="s">
        <v>879</v>
      </c>
      <c r="C1115" s="2" t="s">
        <v>10</v>
      </c>
      <c r="G1115" s="6">
        <f>E1115-F1115</f>
        <v>0</v>
      </c>
      <c r="H1115" s="6">
        <f>IF(E1115&lt;&gt;0, ((E1115-F1115)/E1115)*100, 0)</f>
        <v>0</v>
      </c>
    </row>
    <row r="1116" spans="1:8" x14ac:dyDescent="0.2">
      <c r="A1116" s="2" t="s">
        <v>878</v>
      </c>
      <c r="B1116" s="2" t="s">
        <v>879</v>
      </c>
      <c r="C1116" s="2" t="s">
        <v>10</v>
      </c>
      <c r="E1116" s="6">
        <v>-22.5</v>
      </c>
      <c r="G1116" s="6">
        <f>E1116-F1116</f>
        <v>-22.5</v>
      </c>
      <c r="H1116" s="6">
        <f>IF(E1116&lt;&gt;0, ((E1116-F1116)/E1116)*100, 0)</f>
        <v>100</v>
      </c>
    </row>
    <row r="1117" spans="1:8" x14ac:dyDescent="0.2">
      <c r="A1117" s="2" t="s">
        <v>878</v>
      </c>
      <c r="B1117" s="2" t="s">
        <v>879</v>
      </c>
      <c r="C1117" s="2" t="s">
        <v>181</v>
      </c>
      <c r="D1117" s="6">
        <v>1</v>
      </c>
      <c r="E1117" s="6">
        <v>22</v>
      </c>
      <c r="F1117" s="6">
        <v>7</v>
      </c>
      <c r="G1117" s="6">
        <f>E1117-F1117</f>
        <v>15</v>
      </c>
      <c r="H1117" s="6">
        <f>IF(E1117&lt;&gt;0, ((E1117-F1117)/E1117)*100, 0)</f>
        <v>68.181818181818173</v>
      </c>
    </row>
    <row r="1118" spans="1:8" x14ac:dyDescent="0.2">
      <c r="A1118" s="2" t="s">
        <v>878</v>
      </c>
      <c r="B1118" s="2" t="s">
        <v>879</v>
      </c>
      <c r="C1118" s="2" t="s">
        <v>204</v>
      </c>
      <c r="D1118" s="6">
        <v>1</v>
      </c>
      <c r="E1118" s="6">
        <v>22.5</v>
      </c>
      <c r="F1118" s="6">
        <v>7.71</v>
      </c>
      <c r="G1118" s="6">
        <f>E1118-F1118</f>
        <v>14.79</v>
      </c>
      <c r="H1118" s="6">
        <f>IF(E1118&lt;&gt;0, ((E1118-F1118)/E1118)*100, 0)</f>
        <v>65.733333333333334</v>
      </c>
    </row>
    <row r="1119" spans="1:8" customFormat="1" ht="15" x14ac:dyDescent="0.25">
      <c r="D1119" s="10"/>
      <c r="E1119" s="10"/>
      <c r="F1119" s="10"/>
      <c r="G1119" s="10"/>
      <c r="H1119" s="10"/>
    </row>
    <row r="1120" spans="1:8" s="4" customFormat="1" x14ac:dyDescent="0.2">
      <c r="A1120" s="3" t="s">
        <v>10</v>
      </c>
      <c r="B1120" s="3" t="s">
        <v>10</v>
      </c>
      <c r="C1120" s="3" t="s">
        <v>10</v>
      </c>
      <c r="D1120" s="5">
        <f>SUBTOTAL(9, D1115:D1119)</f>
        <v>2</v>
      </c>
      <c r="E1120" s="5">
        <f>SUBTOTAL(9, E1115:E1119)</f>
        <v>22</v>
      </c>
      <c r="F1120" s="5">
        <f>SUBTOTAL(9, F1115:F1119)</f>
        <v>14.71</v>
      </c>
      <c r="G1120" s="5">
        <f>SUBTOTAL(9, G1115:G1119)</f>
        <v>7.2899999999999991</v>
      </c>
      <c r="H1120" s="5">
        <f>IF(E1120&lt;&gt;0, ((E1120-F1120)/E1120)*100, 0)</f>
        <v>33.136363636363633</v>
      </c>
    </row>
    <row r="1121" spans="1:8" customFormat="1" ht="15" x14ac:dyDescent="0.25">
      <c r="D1121" s="10"/>
      <c r="E1121" s="10"/>
      <c r="F1121" s="10"/>
      <c r="G1121" s="10"/>
      <c r="H1121" s="10"/>
    </row>
    <row r="1122" spans="1:8" x14ac:dyDescent="0.2">
      <c r="A1122" s="2" t="s">
        <v>880</v>
      </c>
      <c r="B1122" s="2" t="s">
        <v>881</v>
      </c>
      <c r="C1122" s="2" t="s">
        <v>10</v>
      </c>
      <c r="G1122" s="6">
        <f>E1122-F1122</f>
        <v>0</v>
      </c>
      <c r="H1122" s="6">
        <f>IF(E1122&lt;&gt;0, ((E1122-F1122)/E1122)*100, 0)</f>
        <v>0</v>
      </c>
    </row>
    <row r="1123" spans="1:8" x14ac:dyDescent="0.2">
      <c r="A1123" s="2" t="s">
        <v>880</v>
      </c>
      <c r="B1123" s="2" t="s">
        <v>881</v>
      </c>
      <c r="C1123" s="2" t="s">
        <v>181</v>
      </c>
      <c r="D1123" s="6">
        <v>1</v>
      </c>
      <c r="E1123" s="6">
        <v>22</v>
      </c>
      <c r="F1123" s="6">
        <v>7</v>
      </c>
      <c r="G1123" s="6">
        <f>E1123-F1123</f>
        <v>15</v>
      </c>
      <c r="H1123" s="6">
        <f>IF(E1123&lt;&gt;0, ((E1123-F1123)/E1123)*100, 0)</f>
        <v>68.181818181818173</v>
      </c>
    </row>
    <row r="1124" spans="1:8" customFormat="1" ht="15" x14ac:dyDescent="0.25">
      <c r="D1124" s="10"/>
      <c r="E1124" s="10"/>
      <c r="F1124" s="10"/>
      <c r="G1124" s="10"/>
      <c r="H1124" s="10"/>
    </row>
    <row r="1125" spans="1:8" s="4" customFormat="1" x14ac:dyDescent="0.2">
      <c r="A1125" s="3" t="s">
        <v>10</v>
      </c>
      <c r="B1125" s="3" t="s">
        <v>10</v>
      </c>
      <c r="C1125" s="3" t="s">
        <v>10</v>
      </c>
      <c r="D1125" s="5">
        <f>SUBTOTAL(9, D1122:D1124)</f>
        <v>1</v>
      </c>
      <c r="E1125" s="5">
        <f>SUBTOTAL(9, E1122:E1124)</f>
        <v>22</v>
      </c>
      <c r="F1125" s="5">
        <f>SUBTOTAL(9, F1122:F1124)</f>
        <v>7</v>
      </c>
      <c r="G1125" s="5">
        <f>SUBTOTAL(9, G1122:G1124)</f>
        <v>15</v>
      </c>
      <c r="H1125" s="5">
        <f>IF(E1125&lt;&gt;0, ((E1125-F1125)/E1125)*100, 0)</f>
        <v>68.181818181818173</v>
      </c>
    </row>
    <row r="1126" spans="1:8" customFormat="1" ht="15" x14ac:dyDescent="0.25">
      <c r="D1126" s="10"/>
      <c r="E1126" s="10"/>
      <c r="F1126" s="10"/>
      <c r="G1126" s="10"/>
      <c r="H1126" s="10"/>
    </row>
    <row r="1127" spans="1:8" x14ac:dyDescent="0.2">
      <c r="A1127" s="2" t="s">
        <v>882</v>
      </c>
      <c r="B1127" s="2" t="s">
        <v>883</v>
      </c>
      <c r="C1127" s="2" t="s">
        <v>10</v>
      </c>
      <c r="E1127" s="6">
        <v>-38.75</v>
      </c>
      <c r="G1127" s="6">
        <f>E1127-F1127</f>
        <v>-38.75</v>
      </c>
      <c r="H1127" s="6">
        <f>IF(E1127&lt;&gt;0, ((E1127-F1127)/E1127)*100, 0)</f>
        <v>100</v>
      </c>
    </row>
    <row r="1128" spans="1:8" x14ac:dyDescent="0.2">
      <c r="A1128" s="2" t="s">
        <v>882</v>
      </c>
      <c r="B1128" s="2" t="s">
        <v>883</v>
      </c>
      <c r="C1128" s="2" t="s">
        <v>22</v>
      </c>
      <c r="D1128" s="6">
        <v>1</v>
      </c>
      <c r="E1128" s="6">
        <v>31</v>
      </c>
      <c r="F1128" s="6">
        <v>7.75</v>
      </c>
      <c r="G1128" s="6">
        <f>E1128-F1128</f>
        <v>23.25</v>
      </c>
      <c r="H1128" s="6">
        <f>IF(E1128&lt;&gt;0, ((E1128-F1128)/E1128)*100, 0)</f>
        <v>75</v>
      </c>
    </row>
    <row r="1129" spans="1:8" customFormat="1" ht="15" x14ac:dyDescent="0.25">
      <c r="D1129" s="10"/>
      <c r="E1129" s="10"/>
      <c r="F1129" s="10"/>
      <c r="G1129" s="10"/>
      <c r="H1129" s="10"/>
    </row>
    <row r="1130" spans="1:8" s="4" customFormat="1" x14ac:dyDescent="0.2">
      <c r="A1130" s="3" t="s">
        <v>10</v>
      </c>
      <c r="B1130" s="3" t="s">
        <v>10</v>
      </c>
      <c r="C1130" s="3" t="s">
        <v>10</v>
      </c>
      <c r="D1130" s="5">
        <f>SUBTOTAL(9, D1127:D1129)</f>
        <v>1</v>
      </c>
      <c r="E1130" s="5">
        <f>SUBTOTAL(9, E1127:E1129)</f>
        <v>-7.75</v>
      </c>
      <c r="F1130" s="5">
        <f>SUBTOTAL(9, F1127:F1129)</f>
        <v>7.75</v>
      </c>
      <c r="G1130" s="5">
        <f>SUBTOTAL(9, G1127:G1129)</f>
        <v>-15.5</v>
      </c>
      <c r="H1130" s="5">
        <f>IF(E1130&lt;&gt;0, ((E1130-F1130)/E1130)*100, 0)</f>
        <v>200</v>
      </c>
    </row>
    <row r="1131" spans="1:8" customFormat="1" ht="15" x14ac:dyDescent="0.25">
      <c r="D1131" s="10"/>
      <c r="E1131" s="10"/>
      <c r="F1131" s="10"/>
      <c r="G1131" s="10"/>
      <c r="H1131" s="10"/>
    </row>
    <row r="1132" spans="1:8" x14ac:dyDescent="0.2">
      <c r="A1132" s="2" t="s">
        <v>884</v>
      </c>
      <c r="B1132" s="2" t="s">
        <v>885</v>
      </c>
      <c r="C1132" s="2" t="s">
        <v>10</v>
      </c>
      <c r="G1132" s="6">
        <f>E1132-F1132</f>
        <v>0</v>
      </c>
      <c r="H1132" s="6">
        <f>IF(E1132&lt;&gt;0, ((E1132-F1132)/E1132)*100, 0)</f>
        <v>0</v>
      </c>
    </row>
    <row r="1133" spans="1:8" x14ac:dyDescent="0.2">
      <c r="A1133" s="2" t="s">
        <v>884</v>
      </c>
      <c r="B1133" s="2" t="s">
        <v>885</v>
      </c>
      <c r="C1133" s="2" t="s">
        <v>10</v>
      </c>
      <c r="E1133" s="6">
        <v>-31.4</v>
      </c>
      <c r="G1133" s="6">
        <f>E1133-F1133</f>
        <v>-31.4</v>
      </c>
      <c r="H1133" s="6">
        <f>IF(E1133&lt;&gt;0, ((E1133-F1133)/E1133)*100, 0)</f>
        <v>100</v>
      </c>
    </row>
    <row r="1134" spans="1:8" x14ac:dyDescent="0.2">
      <c r="A1134" s="2" t="s">
        <v>884</v>
      </c>
      <c r="B1134" s="2" t="s">
        <v>885</v>
      </c>
      <c r="C1134" s="2" t="s">
        <v>219</v>
      </c>
      <c r="D1134" s="6">
        <v>2</v>
      </c>
      <c r="E1134" s="6">
        <v>50</v>
      </c>
      <c r="F1134" s="6">
        <v>8.3000000000000007</v>
      </c>
      <c r="G1134" s="6">
        <f>E1134-F1134</f>
        <v>41.7</v>
      </c>
      <c r="H1134" s="6">
        <f>IF(E1134&lt;&gt;0, ((E1134-F1134)/E1134)*100, 0)</f>
        <v>83.4</v>
      </c>
    </row>
    <row r="1135" spans="1:8" x14ac:dyDescent="0.2">
      <c r="A1135" s="2" t="s">
        <v>884</v>
      </c>
      <c r="B1135" s="2" t="s">
        <v>885</v>
      </c>
      <c r="C1135" s="2" t="s">
        <v>53</v>
      </c>
      <c r="D1135" s="6">
        <v>4</v>
      </c>
      <c r="E1135" s="6">
        <v>31.4</v>
      </c>
      <c r="F1135" s="6">
        <v>6.48</v>
      </c>
      <c r="G1135" s="6">
        <f>E1135-F1135</f>
        <v>24.919999999999998</v>
      </c>
      <c r="H1135" s="6">
        <f>IF(E1135&lt;&gt;0, ((E1135-F1135)/E1135)*100, 0)</f>
        <v>79.363057324840753</v>
      </c>
    </row>
    <row r="1136" spans="1:8" customFormat="1" ht="15" x14ac:dyDescent="0.25">
      <c r="D1136" s="10"/>
      <c r="E1136" s="10"/>
      <c r="F1136" s="10"/>
      <c r="G1136" s="10"/>
      <c r="H1136" s="10"/>
    </row>
    <row r="1137" spans="1:8" s="4" customFormat="1" x14ac:dyDescent="0.2">
      <c r="A1137" s="3" t="s">
        <v>10</v>
      </c>
      <c r="B1137" s="3" t="s">
        <v>10</v>
      </c>
      <c r="C1137" s="3" t="s">
        <v>10</v>
      </c>
      <c r="D1137" s="5">
        <f>SUBTOTAL(9, D1132:D1136)</f>
        <v>6</v>
      </c>
      <c r="E1137" s="5">
        <f>SUBTOTAL(9, E1132:E1136)</f>
        <v>50</v>
      </c>
      <c r="F1137" s="5">
        <f>SUBTOTAL(9, F1132:F1136)</f>
        <v>14.780000000000001</v>
      </c>
      <c r="G1137" s="5">
        <f>SUBTOTAL(9, G1132:G1136)</f>
        <v>35.22</v>
      </c>
      <c r="H1137" s="5">
        <f>IF(E1137&lt;&gt;0, ((E1137-F1137)/E1137)*100, 0)</f>
        <v>70.44</v>
      </c>
    </row>
    <row r="1138" spans="1:8" customFormat="1" ht="15" x14ac:dyDescent="0.25">
      <c r="D1138" s="10"/>
      <c r="E1138" s="10"/>
      <c r="F1138" s="10"/>
      <c r="G1138" s="10"/>
      <c r="H1138" s="10"/>
    </row>
    <row r="1139" spans="1:8" x14ac:dyDescent="0.2">
      <c r="A1139" s="2" t="s">
        <v>886</v>
      </c>
      <c r="B1139" s="2" t="s">
        <v>887</v>
      </c>
      <c r="C1139" s="2" t="s">
        <v>10</v>
      </c>
      <c r="G1139" s="6">
        <f>E1139-F1139</f>
        <v>0</v>
      </c>
      <c r="H1139" s="6">
        <f>IF(E1139&lt;&gt;0, ((E1139-F1139)/E1139)*100, 0)</f>
        <v>0</v>
      </c>
    </row>
    <row r="1140" spans="1:8" x14ac:dyDescent="0.2">
      <c r="A1140" s="2" t="s">
        <v>886</v>
      </c>
      <c r="B1140" s="2" t="s">
        <v>887</v>
      </c>
      <c r="C1140" s="2" t="s">
        <v>10</v>
      </c>
      <c r="E1140" s="6">
        <v>-22.5</v>
      </c>
      <c r="G1140" s="6">
        <f>E1140-F1140</f>
        <v>-22.5</v>
      </c>
      <c r="H1140" s="6">
        <f>IF(E1140&lt;&gt;0, ((E1140-F1140)/E1140)*100, 0)</f>
        <v>100</v>
      </c>
    </row>
    <row r="1141" spans="1:8" x14ac:dyDescent="0.2">
      <c r="A1141" s="2" t="s">
        <v>886</v>
      </c>
      <c r="B1141" s="2" t="s">
        <v>887</v>
      </c>
      <c r="C1141" s="2" t="s">
        <v>12</v>
      </c>
      <c r="D1141" s="6">
        <v>4</v>
      </c>
      <c r="E1141" s="6">
        <v>39</v>
      </c>
      <c r="F1141" s="6">
        <v>13.8</v>
      </c>
      <c r="G1141" s="6">
        <f>E1141-F1141</f>
        <v>25.2</v>
      </c>
      <c r="H1141" s="6">
        <f>IF(E1141&lt;&gt;0, ((E1141-F1141)/E1141)*100, 0)</f>
        <v>64.615384615384613</v>
      </c>
    </row>
    <row r="1142" spans="1:8" x14ac:dyDescent="0.2">
      <c r="A1142" s="2" t="s">
        <v>886</v>
      </c>
      <c r="B1142" s="2" t="s">
        <v>887</v>
      </c>
      <c r="C1142" s="2" t="s">
        <v>204</v>
      </c>
      <c r="D1142" s="6">
        <v>1</v>
      </c>
      <c r="E1142" s="6">
        <v>22.5</v>
      </c>
      <c r="F1142" s="6">
        <v>7.71</v>
      </c>
      <c r="G1142" s="6">
        <f>E1142-F1142</f>
        <v>14.79</v>
      </c>
      <c r="H1142" s="6">
        <f>IF(E1142&lt;&gt;0, ((E1142-F1142)/E1142)*100, 0)</f>
        <v>65.733333333333334</v>
      </c>
    </row>
    <row r="1143" spans="1:8" customFormat="1" ht="15" x14ac:dyDescent="0.25">
      <c r="D1143" s="10"/>
      <c r="E1143" s="10"/>
      <c r="F1143" s="10"/>
      <c r="G1143" s="10"/>
      <c r="H1143" s="10"/>
    </row>
    <row r="1144" spans="1:8" s="4" customFormat="1" x14ac:dyDescent="0.2">
      <c r="A1144" s="3" t="s">
        <v>10</v>
      </c>
      <c r="B1144" s="3" t="s">
        <v>10</v>
      </c>
      <c r="C1144" s="3" t="s">
        <v>10</v>
      </c>
      <c r="D1144" s="5">
        <f>SUBTOTAL(9, D1139:D1143)</f>
        <v>5</v>
      </c>
      <c r="E1144" s="5">
        <f>SUBTOTAL(9, E1139:E1143)</f>
        <v>39</v>
      </c>
      <c r="F1144" s="5">
        <f>SUBTOTAL(9, F1139:F1143)</f>
        <v>21.51</v>
      </c>
      <c r="G1144" s="5">
        <f>SUBTOTAL(9, G1139:G1143)</f>
        <v>17.489999999999998</v>
      </c>
      <c r="H1144" s="5">
        <f>IF(E1144&lt;&gt;0, ((E1144-F1144)/E1144)*100, 0)</f>
        <v>44.84615384615384</v>
      </c>
    </row>
    <row r="1145" spans="1:8" customFormat="1" ht="15" x14ac:dyDescent="0.25">
      <c r="D1145" s="10"/>
      <c r="E1145" s="10"/>
      <c r="F1145" s="10"/>
      <c r="G1145" s="10"/>
      <c r="H1145" s="10"/>
    </row>
    <row r="1146" spans="1:8" x14ac:dyDescent="0.2">
      <c r="A1146" s="2" t="s">
        <v>888</v>
      </c>
      <c r="B1146" s="2" t="s">
        <v>889</v>
      </c>
      <c r="C1146" s="2" t="s">
        <v>159</v>
      </c>
      <c r="D1146" s="6">
        <v>1</v>
      </c>
      <c r="E1146" s="6">
        <v>14.25</v>
      </c>
      <c r="F1146" s="6">
        <v>5.25</v>
      </c>
      <c r="G1146" s="6">
        <f>E1146-F1146</f>
        <v>9</v>
      </c>
      <c r="H1146" s="6">
        <f>IF(E1146&lt;&gt;0, ((E1146-F1146)/E1146)*100, 0)</f>
        <v>63.157894736842103</v>
      </c>
    </row>
    <row r="1147" spans="1:8" customFormat="1" ht="15" x14ac:dyDescent="0.25">
      <c r="D1147" s="10"/>
      <c r="E1147" s="10"/>
      <c r="F1147" s="10"/>
      <c r="G1147" s="10"/>
      <c r="H1147" s="10"/>
    </row>
    <row r="1148" spans="1:8" s="4" customFormat="1" x14ac:dyDescent="0.2">
      <c r="A1148" s="3" t="s">
        <v>10</v>
      </c>
      <c r="B1148" s="3" t="s">
        <v>10</v>
      </c>
      <c r="C1148" s="3" t="s">
        <v>10</v>
      </c>
      <c r="D1148" s="5">
        <f>SUBTOTAL(9, D1146:D1147)</f>
        <v>1</v>
      </c>
      <c r="E1148" s="5">
        <f>SUBTOTAL(9, E1146:E1147)</f>
        <v>14.25</v>
      </c>
      <c r="F1148" s="5">
        <f>SUBTOTAL(9, F1146:F1147)</f>
        <v>5.25</v>
      </c>
      <c r="G1148" s="5">
        <f>SUBTOTAL(9, G1146:G1147)</f>
        <v>9</v>
      </c>
      <c r="H1148" s="5">
        <f>IF(E1148&lt;&gt;0, ((E1148-F1148)/E1148)*100, 0)</f>
        <v>63.157894736842103</v>
      </c>
    </row>
    <row r="1149" spans="1:8" customFormat="1" ht="15" x14ac:dyDescent="0.25">
      <c r="D1149" s="10"/>
      <c r="E1149" s="10"/>
      <c r="F1149" s="10"/>
      <c r="G1149" s="10"/>
      <c r="H1149" s="10"/>
    </row>
    <row r="1150" spans="1:8" x14ac:dyDescent="0.2">
      <c r="A1150" s="2" t="s">
        <v>890</v>
      </c>
      <c r="B1150" s="2" t="s">
        <v>891</v>
      </c>
      <c r="C1150" s="2" t="s">
        <v>10</v>
      </c>
      <c r="G1150" s="6">
        <f>E1150-F1150</f>
        <v>0</v>
      </c>
      <c r="H1150" s="6">
        <f>IF(E1150&lt;&gt;0, ((E1150-F1150)/E1150)*100, 0)</f>
        <v>0</v>
      </c>
    </row>
    <row r="1151" spans="1:8" x14ac:dyDescent="0.2">
      <c r="A1151" s="2" t="s">
        <v>890</v>
      </c>
      <c r="B1151" s="2" t="s">
        <v>891</v>
      </c>
      <c r="C1151" s="2" t="s">
        <v>10</v>
      </c>
      <c r="E1151" s="6">
        <v>-15.75</v>
      </c>
      <c r="G1151" s="6">
        <f>E1151-F1151</f>
        <v>-15.75</v>
      </c>
      <c r="H1151" s="6">
        <f>IF(E1151&lt;&gt;0, ((E1151-F1151)/E1151)*100, 0)</f>
        <v>100</v>
      </c>
    </row>
    <row r="1152" spans="1:8" x14ac:dyDescent="0.2">
      <c r="A1152" s="2" t="s">
        <v>890</v>
      </c>
      <c r="B1152" s="2" t="s">
        <v>891</v>
      </c>
      <c r="C1152" s="2" t="s">
        <v>42</v>
      </c>
      <c r="D1152" s="6">
        <v>5</v>
      </c>
      <c r="E1152" s="6">
        <v>67.5</v>
      </c>
      <c r="F1152" s="6">
        <v>27.35</v>
      </c>
      <c r="G1152" s="6">
        <f>E1152-F1152</f>
        <v>40.15</v>
      </c>
      <c r="H1152" s="6">
        <f>IF(E1152&lt;&gt;0, ((E1152-F1152)/E1152)*100, 0)</f>
        <v>59.481481481481481</v>
      </c>
    </row>
    <row r="1153" spans="1:8" customFormat="1" ht="15" x14ac:dyDescent="0.25">
      <c r="D1153" s="10"/>
      <c r="E1153" s="10"/>
      <c r="F1153" s="10"/>
      <c r="G1153" s="10"/>
      <c r="H1153" s="10"/>
    </row>
    <row r="1154" spans="1:8" s="4" customFormat="1" x14ac:dyDescent="0.2">
      <c r="A1154" s="3" t="s">
        <v>10</v>
      </c>
      <c r="B1154" s="3" t="s">
        <v>10</v>
      </c>
      <c r="C1154" s="3" t="s">
        <v>10</v>
      </c>
      <c r="D1154" s="5">
        <f>SUBTOTAL(9, D1150:D1153)</f>
        <v>5</v>
      </c>
      <c r="E1154" s="5">
        <f>SUBTOTAL(9, E1150:E1153)</f>
        <v>51.75</v>
      </c>
      <c r="F1154" s="5">
        <f>SUBTOTAL(9, F1150:F1153)</f>
        <v>27.35</v>
      </c>
      <c r="G1154" s="5">
        <f>SUBTOTAL(9, G1150:G1153)</f>
        <v>24.4</v>
      </c>
      <c r="H1154" s="5">
        <f>IF(E1154&lt;&gt;0, ((E1154-F1154)/E1154)*100, 0)</f>
        <v>47.149758454106276</v>
      </c>
    </row>
    <row r="1155" spans="1:8" customFormat="1" ht="15" x14ac:dyDescent="0.25">
      <c r="D1155" s="10"/>
      <c r="E1155" s="10"/>
      <c r="F1155" s="10"/>
      <c r="G1155" s="10"/>
      <c r="H1155" s="10"/>
    </row>
    <row r="1156" spans="1:8" x14ac:dyDescent="0.2">
      <c r="A1156" s="2" t="s">
        <v>892</v>
      </c>
      <c r="B1156" s="2" t="s">
        <v>893</v>
      </c>
      <c r="C1156" s="2" t="s">
        <v>10</v>
      </c>
      <c r="G1156" s="6">
        <f>E1156-F1156</f>
        <v>0</v>
      </c>
      <c r="H1156" s="6">
        <f>IF(E1156&lt;&gt;0, ((E1156-F1156)/E1156)*100, 0)</f>
        <v>0</v>
      </c>
    </row>
    <row r="1157" spans="1:8" x14ac:dyDescent="0.2">
      <c r="A1157" s="2" t="s">
        <v>892</v>
      </c>
      <c r="B1157" s="2" t="s">
        <v>893</v>
      </c>
      <c r="C1157" s="2" t="s">
        <v>10</v>
      </c>
      <c r="E1157" s="6">
        <v>-15.7</v>
      </c>
      <c r="G1157" s="6">
        <f>E1157-F1157</f>
        <v>-15.7</v>
      </c>
      <c r="H1157" s="6">
        <f>IF(E1157&lt;&gt;0, ((E1157-F1157)/E1157)*100, 0)</f>
        <v>100</v>
      </c>
    </row>
    <row r="1158" spans="1:8" x14ac:dyDescent="0.2">
      <c r="A1158" s="2" t="s">
        <v>892</v>
      </c>
      <c r="B1158" s="2" t="s">
        <v>893</v>
      </c>
      <c r="C1158" s="2" t="s">
        <v>219</v>
      </c>
      <c r="D1158" s="6">
        <v>1</v>
      </c>
      <c r="E1158" s="6">
        <v>25</v>
      </c>
      <c r="F1158" s="6">
        <v>4.1500000000000004</v>
      </c>
      <c r="G1158" s="6">
        <f>E1158-F1158</f>
        <v>20.85</v>
      </c>
      <c r="H1158" s="6">
        <f>IF(E1158&lt;&gt;0, ((E1158-F1158)/E1158)*100, 0)</f>
        <v>83.4</v>
      </c>
    </row>
    <row r="1159" spans="1:8" x14ac:dyDescent="0.2">
      <c r="A1159" s="2" t="s">
        <v>892</v>
      </c>
      <c r="B1159" s="2" t="s">
        <v>893</v>
      </c>
      <c r="C1159" s="2" t="s">
        <v>53</v>
      </c>
      <c r="D1159" s="6">
        <v>2</v>
      </c>
      <c r="E1159" s="6">
        <v>15.7</v>
      </c>
      <c r="F1159" s="6">
        <v>3.24</v>
      </c>
      <c r="G1159" s="6">
        <f>E1159-F1159</f>
        <v>12.459999999999999</v>
      </c>
      <c r="H1159" s="6">
        <f>IF(E1159&lt;&gt;0, ((E1159-F1159)/E1159)*100, 0)</f>
        <v>79.363057324840753</v>
      </c>
    </row>
    <row r="1160" spans="1:8" customFormat="1" ht="15" x14ac:dyDescent="0.25">
      <c r="D1160" s="10"/>
      <c r="E1160" s="10"/>
      <c r="F1160" s="10"/>
      <c r="G1160" s="10"/>
      <c r="H1160" s="10"/>
    </row>
    <row r="1161" spans="1:8" s="4" customFormat="1" x14ac:dyDescent="0.2">
      <c r="A1161" s="3" t="s">
        <v>10</v>
      </c>
      <c r="B1161" s="3" t="s">
        <v>10</v>
      </c>
      <c r="C1161" s="3" t="s">
        <v>10</v>
      </c>
      <c r="D1161" s="5">
        <f>SUBTOTAL(9, D1156:D1160)</f>
        <v>3</v>
      </c>
      <c r="E1161" s="5">
        <f>SUBTOTAL(9, E1156:E1160)</f>
        <v>25</v>
      </c>
      <c r="F1161" s="5">
        <f>SUBTOTAL(9, F1156:F1160)</f>
        <v>7.3900000000000006</v>
      </c>
      <c r="G1161" s="5">
        <f>SUBTOTAL(9, G1156:G1160)</f>
        <v>17.61</v>
      </c>
      <c r="H1161" s="5">
        <f>IF(E1161&lt;&gt;0, ((E1161-F1161)/E1161)*100, 0)</f>
        <v>70.44</v>
      </c>
    </row>
    <row r="1162" spans="1:8" customFormat="1" ht="15" x14ac:dyDescent="0.25">
      <c r="D1162" s="10"/>
      <c r="E1162" s="10"/>
      <c r="F1162" s="10"/>
      <c r="G1162" s="10"/>
      <c r="H1162" s="10"/>
    </row>
    <row r="1163" spans="1:8" x14ac:dyDescent="0.2">
      <c r="A1163" s="2" t="s">
        <v>406</v>
      </c>
      <c r="B1163" s="2" t="s">
        <v>407</v>
      </c>
      <c r="C1163" s="2" t="s">
        <v>10</v>
      </c>
      <c r="G1163" s="6">
        <f t="shared" ref="G1163:G1188" si="102">E1163-F1163</f>
        <v>0</v>
      </c>
      <c r="H1163" s="6">
        <f t="shared" ref="H1163:H1188" si="103">IF(E1163&lt;&gt;0, ((E1163-F1163)/E1163)*100, 0)</f>
        <v>0</v>
      </c>
    </row>
    <row r="1164" spans="1:8" x14ac:dyDescent="0.2">
      <c r="A1164" s="2" t="s">
        <v>406</v>
      </c>
      <c r="B1164" s="2" t="s">
        <v>407</v>
      </c>
      <c r="C1164" s="2" t="s">
        <v>10</v>
      </c>
      <c r="G1164" s="6">
        <f t="shared" si="102"/>
        <v>0</v>
      </c>
      <c r="H1164" s="6">
        <f t="shared" si="103"/>
        <v>0</v>
      </c>
    </row>
    <row r="1165" spans="1:8" x14ac:dyDescent="0.2">
      <c r="A1165" s="2" t="s">
        <v>406</v>
      </c>
      <c r="B1165" s="2" t="s">
        <v>407</v>
      </c>
      <c r="C1165" s="2" t="s">
        <v>10</v>
      </c>
      <c r="G1165" s="6">
        <f t="shared" si="102"/>
        <v>0</v>
      </c>
      <c r="H1165" s="6">
        <f t="shared" si="103"/>
        <v>0</v>
      </c>
    </row>
    <row r="1166" spans="1:8" x14ac:dyDescent="0.2">
      <c r="A1166" s="2" t="s">
        <v>406</v>
      </c>
      <c r="B1166" s="2" t="s">
        <v>407</v>
      </c>
      <c r="C1166" s="2" t="s">
        <v>10</v>
      </c>
      <c r="G1166" s="6">
        <f t="shared" si="102"/>
        <v>0</v>
      </c>
      <c r="H1166" s="6">
        <f t="shared" si="103"/>
        <v>0</v>
      </c>
    </row>
    <row r="1167" spans="1:8" x14ac:dyDescent="0.2">
      <c r="A1167" s="2" t="s">
        <v>406</v>
      </c>
      <c r="B1167" s="2" t="s">
        <v>407</v>
      </c>
      <c r="C1167" s="2" t="s">
        <v>10</v>
      </c>
      <c r="G1167" s="6">
        <f t="shared" si="102"/>
        <v>0</v>
      </c>
      <c r="H1167" s="6">
        <f t="shared" si="103"/>
        <v>0</v>
      </c>
    </row>
    <row r="1168" spans="1:8" x14ac:dyDescent="0.2">
      <c r="A1168" s="2" t="s">
        <v>406</v>
      </c>
      <c r="B1168" s="2" t="s">
        <v>407</v>
      </c>
      <c r="C1168" s="2" t="s">
        <v>10</v>
      </c>
      <c r="E1168" s="6">
        <v>-27.75</v>
      </c>
      <c r="G1168" s="6">
        <f t="shared" si="102"/>
        <v>-27.75</v>
      </c>
      <c r="H1168" s="6">
        <f t="shared" si="103"/>
        <v>100</v>
      </c>
    </row>
    <row r="1169" spans="1:8" x14ac:dyDescent="0.2">
      <c r="A1169" s="2" t="s">
        <v>406</v>
      </c>
      <c r="B1169" s="2" t="s">
        <v>407</v>
      </c>
      <c r="C1169" s="2" t="s">
        <v>10</v>
      </c>
      <c r="E1169" s="6">
        <v>-29.25</v>
      </c>
      <c r="G1169" s="6">
        <f t="shared" si="102"/>
        <v>-29.25</v>
      </c>
      <c r="H1169" s="6">
        <f t="shared" si="103"/>
        <v>100</v>
      </c>
    </row>
    <row r="1170" spans="1:8" x14ac:dyDescent="0.2">
      <c r="A1170" s="2" t="s">
        <v>406</v>
      </c>
      <c r="B1170" s="2" t="s">
        <v>407</v>
      </c>
      <c r="C1170" s="2" t="s">
        <v>10</v>
      </c>
      <c r="E1170" s="6">
        <v>-94.25</v>
      </c>
      <c r="G1170" s="6">
        <f t="shared" si="102"/>
        <v>-94.25</v>
      </c>
      <c r="H1170" s="6">
        <f t="shared" si="103"/>
        <v>100</v>
      </c>
    </row>
    <row r="1171" spans="1:8" x14ac:dyDescent="0.2">
      <c r="A1171" s="2" t="s">
        <v>406</v>
      </c>
      <c r="B1171" s="2" t="s">
        <v>407</v>
      </c>
      <c r="C1171" s="2" t="s">
        <v>10</v>
      </c>
      <c r="E1171" s="6">
        <v>-20.350000000000001</v>
      </c>
      <c r="G1171" s="6">
        <f t="shared" si="102"/>
        <v>-20.350000000000001</v>
      </c>
      <c r="H1171" s="6">
        <f t="shared" si="103"/>
        <v>100</v>
      </c>
    </row>
    <row r="1172" spans="1:8" x14ac:dyDescent="0.2">
      <c r="A1172" s="2" t="s">
        <v>406</v>
      </c>
      <c r="B1172" s="2" t="s">
        <v>407</v>
      </c>
      <c r="C1172" s="2" t="s">
        <v>10</v>
      </c>
      <c r="E1172" s="6">
        <v>-20.350000000000001</v>
      </c>
      <c r="G1172" s="6">
        <f t="shared" si="102"/>
        <v>-20.350000000000001</v>
      </c>
      <c r="H1172" s="6">
        <f t="shared" si="103"/>
        <v>100</v>
      </c>
    </row>
    <row r="1173" spans="1:8" x14ac:dyDescent="0.2">
      <c r="A1173" s="2" t="s">
        <v>406</v>
      </c>
      <c r="B1173" s="2" t="s">
        <v>407</v>
      </c>
      <c r="C1173" s="2" t="s">
        <v>10</v>
      </c>
      <c r="E1173" s="6">
        <v>-25.75</v>
      </c>
      <c r="G1173" s="6">
        <f t="shared" si="102"/>
        <v>-25.75</v>
      </c>
      <c r="H1173" s="6">
        <f t="shared" si="103"/>
        <v>100</v>
      </c>
    </row>
    <row r="1174" spans="1:8" x14ac:dyDescent="0.2">
      <c r="A1174" s="2" t="s">
        <v>406</v>
      </c>
      <c r="B1174" s="2" t="s">
        <v>407</v>
      </c>
      <c r="C1174" s="2" t="s">
        <v>102</v>
      </c>
      <c r="D1174" s="6">
        <v>1</v>
      </c>
      <c r="E1174" s="6">
        <v>5.5</v>
      </c>
      <c r="F1174" s="6">
        <v>1.65</v>
      </c>
      <c r="G1174" s="6">
        <f t="shared" si="102"/>
        <v>3.85</v>
      </c>
      <c r="H1174" s="6">
        <f t="shared" si="103"/>
        <v>70</v>
      </c>
    </row>
    <row r="1175" spans="1:8" x14ac:dyDescent="0.2">
      <c r="A1175" s="2" t="s">
        <v>406</v>
      </c>
      <c r="B1175" s="2" t="s">
        <v>407</v>
      </c>
      <c r="C1175" s="2" t="s">
        <v>104</v>
      </c>
      <c r="D1175" s="6">
        <v>1</v>
      </c>
      <c r="E1175" s="6">
        <v>6.5</v>
      </c>
      <c r="F1175" s="6">
        <v>2.29</v>
      </c>
      <c r="G1175" s="6">
        <f t="shared" si="102"/>
        <v>4.21</v>
      </c>
      <c r="H1175" s="6">
        <f t="shared" si="103"/>
        <v>64.769230769230774</v>
      </c>
    </row>
    <row r="1176" spans="1:8" x14ac:dyDescent="0.2">
      <c r="A1176" s="2" t="s">
        <v>406</v>
      </c>
      <c r="B1176" s="2" t="s">
        <v>407</v>
      </c>
      <c r="C1176" s="2" t="s">
        <v>312</v>
      </c>
      <c r="D1176" s="6">
        <v>1</v>
      </c>
      <c r="E1176" s="6">
        <v>5.5</v>
      </c>
      <c r="F1176" s="6">
        <v>1.53</v>
      </c>
      <c r="G1176" s="6">
        <f t="shared" si="102"/>
        <v>3.9699999999999998</v>
      </c>
      <c r="H1176" s="6">
        <f t="shared" si="103"/>
        <v>72.181818181818187</v>
      </c>
    </row>
    <row r="1177" spans="1:8" x14ac:dyDescent="0.2">
      <c r="A1177" s="2" t="s">
        <v>406</v>
      </c>
      <c r="B1177" s="2" t="s">
        <v>407</v>
      </c>
      <c r="C1177" s="2" t="s">
        <v>145</v>
      </c>
      <c r="D1177" s="6">
        <v>3</v>
      </c>
      <c r="E1177" s="6">
        <v>10.5</v>
      </c>
      <c r="F1177" s="6">
        <v>1.26</v>
      </c>
      <c r="G1177" s="6">
        <f t="shared" si="102"/>
        <v>9.24</v>
      </c>
      <c r="H1177" s="6">
        <f t="shared" si="103"/>
        <v>88</v>
      </c>
    </row>
    <row r="1178" spans="1:8" x14ac:dyDescent="0.2">
      <c r="A1178" s="2" t="s">
        <v>406</v>
      </c>
      <c r="B1178" s="2" t="s">
        <v>407</v>
      </c>
      <c r="C1178" s="2" t="s">
        <v>150</v>
      </c>
      <c r="D1178" s="6">
        <v>2</v>
      </c>
      <c r="E1178" s="6">
        <v>27</v>
      </c>
      <c r="F1178" s="6">
        <v>6.72</v>
      </c>
      <c r="G1178" s="6">
        <f t="shared" si="102"/>
        <v>20.28</v>
      </c>
      <c r="H1178" s="6">
        <f t="shared" si="103"/>
        <v>75.111111111111114</v>
      </c>
    </row>
    <row r="1179" spans="1:8" x14ac:dyDescent="0.2">
      <c r="A1179" s="2" t="s">
        <v>406</v>
      </c>
      <c r="B1179" s="2" t="s">
        <v>407</v>
      </c>
      <c r="C1179" s="2" t="s">
        <v>70</v>
      </c>
      <c r="D1179" s="6">
        <v>3</v>
      </c>
      <c r="E1179" s="6">
        <v>13.5</v>
      </c>
      <c r="F1179" s="6">
        <v>3.9</v>
      </c>
      <c r="G1179" s="6">
        <f t="shared" si="102"/>
        <v>9.6</v>
      </c>
      <c r="H1179" s="6">
        <f t="shared" si="103"/>
        <v>71.111111111111114</v>
      </c>
    </row>
    <row r="1180" spans="1:8" x14ac:dyDescent="0.2">
      <c r="A1180" s="2" t="s">
        <v>406</v>
      </c>
      <c r="B1180" s="2" t="s">
        <v>407</v>
      </c>
      <c r="C1180" s="2" t="s">
        <v>165</v>
      </c>
      <c r="D1180" s="6">
        <v>2</v>
      </c>
      <c r="E1180" s="6">
        <v>9</v>
      </c>
      <c r="F1180" s="6">
        <v>2.38</v>
      </c>
      <c r="G1180" s="6">
        <f t="shared" si="102"/>
        <v>6.62</v>
      </c>
      <c r="H1180" s="6">
        <f t="shared" si="103"/>
        <v>73.555555555555557</v>
      </c>
    </row>
    <row r="1181" spans="1:8" x14ac:dyDescent="0.2">
      <c r="A1181" s="2" t="s">
        <v>406</v>
      </c>
      <c r="B1181" s="2" t="s">
        <v>407</v>
      </c>
      <c r="C1181" s="2" t="s">
        <v>397</v>
      </c>
      <c r="D1181" s="6">
        <v>1</v>
      </c>
      <c r="E1181" s="6">
        <v>19.5</v>
      </c>
      <c r="F1181" s="6">
        <v>5.15</v>
      </c>
      <c r="G1181" s="6">
        <f t="shared" si="102"/>
        <v>14.35</v>
      </c>
      <c r="H1181" s="6">
        <f t="shared" si="103"/>
        <v>73.589743589743577</v>
      </c>
    </row>
    <row r="1182" spans="1:8" x14ac:dyDescent="0.2">
      <c r="A1182" s="2" t="s">
        <v>406</v>
      </c>
      <c r="B1182" s="2" t="s">
        <v>407</v>
      </c>
      <c r="C1182" s="2" t="s">
        <v>113</v>
      </c>
      <c r="D1182" s="6">
        <v>1</v>
      </c>
      <c r="E1182" s="6">
        <v>8</v>
      </c>
      <c r="F1182" s="6">
        <v>1.83</v>
      </c>
      <c r="G1182" s="6">
        <f t="shared" si="102"/>
        <v>6.17</v>
      </c>
      <c r="H1182" s="6">
        <f t="shared" si="103"/>
        <v>77.125</v>
      </c>
    </row>
    <row r="1183" spans="1:8" x14ac:dyDescent="0.2">
      <c r="A1183" s="2" t="s">
        <v>406</v>
      </c>
      <c r="B1183" s="2" t="s">
        <v>407</v>
      </c>
      <c r="C1183" s="2" t="s">
        <v>91</v>
      </c>
      <c r="D1183" s="6">
        <v>1</v>
      </c>
      <c r="E1183" s="6">
        <v>8</v>
      </c>
      <c r="F1183" s="6">
        <v>1.83</v>
      </c>
      <c r="G1183" s="6">
        <f t="shared" si="102"/>
        <v>6.17</v>
      </c>
      <c r="H1183" s="6">
        <f t="shared" si="103"/>
        <v>77.125</v>
      </c>
    </row>
    <row r="1184" spans="1:8" x14ac:dyDescent="0.2">
      <c r="A1184" s="2" t="s">
        <v>406</v>
      </c>
      <c r="B1184" s="2" t="s">
        <v>407</v>
      </c>
      <c r="C1184" s="2" t="s">
        <v>95</v>
      </c>
      <c r="D1184" s="6">
        <v>1</v>
      </c>
      <c r="E1184" s="6">
        <v>9.5</v>
      </c>
      <c r="F1184" s="6">
        <v>2.52</v>
      </c>
      <c r="G1184" s="6">
        <f t="shared" si="102"/>
        <v>6.98</v>
      </c>
      <c r="H1184" s="6">
        <f t="shared" si="103"/>
        <v>73.473684210526329</v>
      </c>
    </row>
    <row r="1185" spans="1:8" x14ac:dyDescent="0.2">
      <c r="A1185" s="2" t="s">
        <v>406</v>
      </c>
      <c r="B1185" s="2" t="s">
        <v>407</v>
      </c>
      <c r="C1185" s="2" t="s">
        <v>16</v>
      </c>
      <c r="D1185" s="6">
        <v>1</v>
      </c>
      <c r="E1185" s="6">
        <v>9.75</v>
      </c>
      <c r="F1185" s="6">
        <v>2.64</v>
      </c>
      <c r="G1185" s="6">
        <f t="shared" si="102"/>
        <v>7.1099999999999994</v>
      </c>
      <c r="H1185" s="6">
        <f t="shared" si="103"/>
        <v>72.923076923076906</v>
      </c>
    </row>
    <row r="1186" spans="1:8" x14ac:dyDescent="0.2">
      <c r="A1186" s="2" t="s">
        <v>406</v>
      </c>
      <c r="B1186" s="2" t="s">
        <v>407</v>
      </c>
      <c r="C1186" s="2" t="s">
        <v>73</v>
      </c>
      <c r="D1186" s="6">
        <v>1</v>
      </c>
      <c r="E1186" s="6">
        <v>8</v>
      </c>
      <c r="F1186" s="6">
        <v>2.0299999999999998</v>
      </c>
      <c r="G1186" s="6">
        <f t="shared" si="102"/>
        <v>5.9700000000000006</v>
      </c>
      <c r="H1186" s="6">
        <f t="shared" si="103"/>
        <v>74.625000000000014</v>
      </c>
    </row>
    <row r="1187" spans="1:8" x14ac:dyDescent="0.2">
      <c r="A1187" s="2" t="s">
        <v>406</v>
      </c>
      <c r="B1187" s="2" t="s">
        <v>407</v>
      </c>
      <c r="C1187" s="2" t="s">
        <v>121</v>
      </c>
      <c r="D1187" s="6">
        <v>1</v>
      </c>
      <c r="E1187" s="6">
        <v>10.75</v>
      </c>
      <c r="F1187" s="6">
        <v>2.4</v>
      </c>
      <c r="G1187" s="6">
        <f t="shared" si="102"/>
        <v>8.35</v>
      </c>
      <c r="H1187" s="6">
        <f t="shared" si="103"/>
        <v>77.674418604651166</v>
      </c>
    </row>
    <row r="1188" spans="1:8" x14ac:dyDescent="0.2">
      <c r="A1188" s="2" t="s">
        <v>406</v>
      </c>
      <c r="B1188" s="2" t="s">
        <v>407</v>
      </c>
      <c r="C1188" s="2" t="s">
        <v>56</v>
      </c>
      <c r="D1188" s="6">
        <v>2</v>
      </c>
      <c r="E1188" s="6">
        <v>15.7</v>
      </c>
      <c r="F1188" s="6">
        <v>3.24</v>
      </c>
      <c r="G1188" s="6">
        <f t="shared" si="102"/>
        <v>12.459999999999999</v>
      </c>
      <c r="H1188" s="6">
        <f t="shared" si="103"/>
        <v>79.363057324840753</v>
      </c>
    </row>
    <row r="1189" spans="1:8" customFormat="1" ht="15" x14ac:dyDescent="0.25">
      <c r="D1189" s="10"/>
      <c r="E1189" s="10"/>
      <c r="F1189" s="10"/>
      <c r="G1189" s="10"/>
      <c r="H1189" s="10"/>
    </row>
    <row r="1190" spans="1:8" s="4" customFormat="1" x14ac:dyDescent="0.2">
      <c r="A1190" s="3" t="s">
        <v>10</v>
      </c>
      <c r="B1190" s="3" t="s">
        <v>10</v>
      </c>
      <c r="C1190" s="3" t="s">
        <v>10</v>
      </c>
      <c r="D1190" s="5">
        <f>SUBTOTAL(9, D1163:D1189)</f>
        <v>22</v>
      </c>
      <c r="E1190" s="5">
        <f>SUBTOTAL(9, E1163:E1189)</f>
        <v>-50.999999999999986</v>
      </c>
      <c r="F1190" s="5">
        <f>SUBTOTAL(9, F1163:F1189)</f>
        <v>41.36999999999999</v>
      </c>
      <c r="G1190" s="5">
        <f>SUBTOTAL(9, G1163:G1189)</f>
        <v>-92.370000000000019</v>
      </c>
      <c r="H1190" s="5">
        <f>IF(E1190&lt;&gt;0, ((E1190-F1190)/E1190)*100, 0)</f>
        <v>181.11764705882354</v>
      </c>
    </row>
    <row r="1191" spans="1:8" customFormat="1" ht="15" x14ac:dyDescent="0.25">
      <c r="D1191" s="10"/>
      <c r="E1191" s="10"/>
      <c r="F1191" s="10"/>
      <c r="G1191" s="10"/>
      <c r="H1191" s="10"/>
    </row>
    <row r="1192" spans="1:8" x14ac:dyDescent="0.2">
      <c r="A1192" s="2" t="s">
        <v>894</v>
      </c>
      <c r="B1192" s="2" t="s">
        <v>895</v>
      </c>
      <c r="C1192" s="2" t="s">
        <v>10</v>
      </c>
      <c r="G1192" s="6">
        <f t="shared" ref="G1192:G1198" si="104">E1192-F1192</f>
        <v>0</v>
      </c>
      <c r="H1192" s="6">
        <f t="shared" ref="H1192:H1198" si="105">IF(E1192&lt;&gt;0, ((E1192-F1192)/E1192)*100, 0)</f>
        <v>0</v>
      </c>
    </row>
    <row r="1193" spans="1:8" x14ac:dyDescent="0.2">
      <c r="A1193" s="2" t="s">
        <v>894</v>
      </c>
      <c r="B1193" s="2" t="s">
        <v>895</v>
      </c>
      <c r="C1193" s="2" t="s">
        <v>10</v>
      </c>
      <c r="G1193" s="6">
        <f t="shared" si="104"/>
        <v>0</v>
      </c>
      <c r="H1193" s="6">
        <f t="shared" si="105"/>
        <v>0</v>
      </c>
    </row>
    <row r="1194" spans="1:8" x14ac:dyDescent="0.2">
      <c r="A1194" s="2" t="s">
        <v>894</v>
      </c>
      <c r="B1194" s="2" t="s">
        <v>895</v>
      </c>
      <c r="C1194" s="2" t="s">
        <v>10</v>
      </c>
      <c r="E1194" s="6">
        <v>-12.3</v>
      </c>
      <c r="G1194" s="6">
        <f t="shared" si="104"/>
        <v>-12.3</v>
      </c>
      <c r="H1194" s="6">
        <f t="shared" si="105"/>
        <v>100</v>
      </c>
    </row>
    <row r="1195" spans="1:8" x14ac:dyDescent="0.2">
      <c r="A1195" s="2" t="s">
        <v>894</v>
      </c>
      <c r="B1195" s="2" t="s">
        <v>895</v>
      </c>
      <c r="C1195" s="2" t="s">
        <v>10</v>
      </c>
      <c r="E1195" s="6">
        <v>-22.5</v>
      </c>
      <c r="G1195" s="6">
        <f t="shared" si="104"/>
        <v>-22.5</v>
      </c>
      <c r="H1195" s="6">
        <f t="shared" si="105"/>
        <v>100</v>
      </c>
    </row>
    <row r="1196" spans="1:8" x14ac:dyDescent="0.2">
      <c r="A1196" s="2" t="s">
        <v>894</v>
      </c>
      <c r="B1196" s="2" t="s">
        <v>895</v>
      </c>
      <c r="C1196" s="2" t="s">
        <v>42</v>
      </c>
      <c r="D1196" s="6">
        <v>10</v>
      </c>
      <c r="E1196" s="6">
        <v>135</v>
      </c>
      <c r="F1196" s="6">
        <v>54.7</v>
      </c>
      <c r="G1196" s="6">
        <f t="shared" si="104"/>
        <v>80.3</v>
      </c>
      <c r="H1196" s="6">
        <f t="shared" si="105"/>
        <v>59.481481481481481</v>
      </c>
    </row>
    <row r="1197" spans="1:8" x14ac:dyDescent="0.2">
      <c r="A1197" s="2" t="s">
        <v>894</v>
      </c>
      <c r="B1197" s="2" t="s">
        <v>895</v>
      </c>
      <c r="C1197" s="2" t="s">
        <v>204</v>
      </c>
      <c r="D1197" s="6">
        <v>1</v>
      </c>
      <c r="E1197" s="6">
        <v>22.5</v>
      </c>
      <c r="F1197" s="6">
        <v>7.71</v>
      </c>
      <c r="G1197" s="6">
        <f t="shared" si="104"/>
        <v>14.79</v>
      </c>
      <c r="H1197" s="6">
        <f t="shared" si="105"/>
        <v>65.733333333333334</v>
      </c>
    </row>
    <row r="1198" spans="1:8" x14ac:dyDescent="0.2">
      <c r="A1198" s="2" t="s">
        <v>894</v>
      </c>
      <c r="B1198" s="2" t="s">
        <v>895</v>
      </c>
      <c r="C1198" s="2" t="s">
        <v>208</v>
      </c>
      <c r="D1198" s="6">
        <v>1</v>
      </c>
      <c r="E1198" s="6">
        <v>41</v>
      </c>
      <c r="F1198" s="6">
        <v>10.5</v>
      </c>
      <c r="G1198" s="6">
        <f t="shared" si="104"/>
        <v>30.5</v>
      </c>
      <c r="H1198" s="6">
        <f t="shared" si="105"/>
        <v>74.390243902439025</v>
      </c>
    </row>
    <row r="1199" spans="1:8" customFormat="1" ht="15" x14ac:dyDescent="0.25">
      <c r="D1199" s="10"/>
      <c r="E1199" s="10"/>
      <c r="F1199" s="10"/>
      <c r="G1199" s="10"/>
      <c r="H1199" s="10"/>
    </row>
    <row r="1200" spans="1:8" s="4" customFormat="1" x14ac:dyDescent="0.2">
      <c r="A1200" s="3" t="s">
        <v>10</v>
      </c>
      <c r="B1200" s="3" t="s">
        <v>10</v>
      </c>
      <c r="C1200" s="3" t="s">
        <v>10</v>
      </c>
      <c r="D1200" s="5">
        <f>SUBTOTAL(9, D1192:D1199)</f>
        <v>12</v>
      </c>
      <c r="E1200" s="5">
        <f>SUBTOTAL(9, E1192:E1199)</f>
        <v>163.69999999999999</v>
      </c>
      <c r="F1200" s="5">
        <f>SUBTOTAL(9, F1192:F1199)</f>
        <v>72.91</v>
      </c>
      <c r="G1200" s="5">
        <f>SUBTOTAL(9, G1192:G1199)</f>
        <v>90.789999999999992</v>
      </c>
      <c r="H1200" s="5">
        <f>IF(E1200&lt;&gt;0, ((E1200-F1200)/E1200)*100, 0)</f>
        <v>55.461209529627368</v>
      </c>
    </row>
    <row r="1201" spans="1:8" customFormat="1" ht="15" x14ac:dyDescent="0.25">
      <c r="D1201" s="10"/>
      <c r="E1201" s="10"/>
      <c r="F1201" s="10"/>
      <c r="G1201" s="10"/>
      <c r="H1201" s="10"/>
    </row>
    <row r="1202" spans="1:8" x14ac:dyDescent="0.2">
      <c r="A1202" s="2" t="s">
        <v>896</v>
      </c>
      <c r="B1202" s="2" t="s">
        <v>897</v>
      </c>
      <c r="C1202" s="2" t="s">
        <v>13</v>
      </c>
      <c r="D1202" s="6">
        <v>1</v>
      </c>
      <c r="E1202" s="6">
        <v>37</v>
      </c>
      <c r="F1202" s="6">
        <v>13.09</v>
      </c>
      <c r="G1202" s="6">
        <f>E1202-F1202</f>
        <v>23.91</v>
      </c>
      <c r="H1202" s="6">
        <f>IF(E1202&lt;&gt;0, ((E1202-F1202)/E1202)*100, 0)</f>
        <v>64.621621621621614</v>
      </c>
    </row>
    <row r="1203" spans="1:8" customFormat="1" ht="15" x14ac:dyDescent="0.25">
      <c r="D1203" s="10"/>
      <c r="E1203" s="10"/>
      <c r="F1203" s="10"/>
      <c r="G1203" s="10"/>
      <c r="H1203" s="10"/>
    </row>
    <row r="1204" spans="1:8" s="4" customFormat="1" x14ac:dyDescent="0.2">
      <c r="A1204" s="3" t="s">
        <v>10</v>
      </c>
      <c r="B1204" s="3" t="s">
        <v>10</v>
      </c>
      <c r="C1204" s="3" t="s">
        <v>10</v>
      </c>
      <c r="D1204" s="5">
        <f>SUBTOTAL(9, D1202:D1203)</f>
        <v>1</v>
      </c>
      <c r="E1204" s="5">
        <f>SUBTOTAL(9, E1202:E1203)</f>
        <v>37</v>
      </c>
      <c r="F1204" s="5">
        <f>SUBTOTAL(9, F1202:F1203)</f>
        <v>13.09</v>
      </c>
      <c r="G1204" s="5">
        <f>SUBTOTAL(9, G1202:G1203)</f>
        <v>23.91</v>
      </c>
      <c r="H1204" s="5">
        <f>IF(E1204&lt;&gt;0, ((E1204-F1204)/E1204)*100, 0)</f>
        <v>64.621621621621614</v>
      </c>
    </row>
    <row r="1205" spans="1:8" customFormat="1" ht="15" x14ac:dyDescent="0.25">
      <c r="D1205" s="10"/>
      <c r="E1205" s="10"/>
      <c r="F1205" s="10"/>
      <c r="G1205" s="10"/>
      <c r="H1205" s="10"/>
    </row>
    <row r="1206" spans="1:8" x14ac:dyDescent="0.2">
      <c r="A1206" s="2" t="s">
        <v>898</v>
      </c>
      <c r="B1206" s="2" t="s">
        <v>899</v>
      </c>
      <c r="C1206" s="2" t="s">
        <v>42</v>
      </c>
      <c r="D1206" s="6">
        <v>6</v>
      </c>
      <c r="E1206" s="6">
        <v>81</v>
      </c>
      <c r="F1206" s="6">
        <v>32.82</v>
      </c>
      <c r="G1206" s="6">
        <f>E1206-F1206</f>
        <v>48.18</v>
      </c>
      <c r="H1206" s="6">
        <f>IF(E1206&lt;&gt;0, ((E1206-F1206)/E1206)*100, 0)</f>
        <v>59.481481481481481</v>
      </c>
    </row>
    <row r="1207" spans="1:8" customFormat="1" ht="15" x14ac:dyDescent="0.25">
      <c r="D1207" s="10"/>
      <c r="E1207" s="10"/>
      <c r="F1207" s="10"/>
      <c r="G1207" s="10"/>
      <c r="H1207" s="10"/>
    </row>
    <row r="1208" spans="1:8" s="4" customFormat="1" x14ac:dyDescent="0.2">
      <c r="A1208" s="3" t="s">
        <v>10</v>
      </c>
      <c r="B1208" s="3" t="s">
        <v>10</v>
      </c>
      <c r="C1208" s="3" t="s">
        <v>10</v>
      </c>
      <c r="D1208" s="5">
        <f>SUBTOTAL(9, D1206:D1207)</f>
        <v>6</v>
      </c>
      <c r="E1208" s="5">
        <f>SUBTOTAL(9, E1206:E1207)</f>
        <v>81</v>
      </c>
      <c r="F1208" s="5">
        <f>SUBTOTAL(9, F1206:F1207)</f>
        <v>32.82</v>
      </c>
      <c r="G1208" s="5">
        <f>SUBTOTAL(9, G1206:G1207)</f>
        <v>48.18</v>
      </c>
      <c r="H1208" s="5">
        <f>IF(E1208&lt;&gt;0, ((E1208-F1208)/E1208)*100, 0)</f>
        <v>59.481481481481481</v>
      </c>
    </row>
    <row r="1209" spans="1:8" customFormat="1" ht="15" x14ac:dyDescent="0.25">
      <c r="D1209" s="10"/>
      <c r="E1209" s="10"/>
      <c r="F1209" s="10"/>
      <c r="G1209" s="10"/>
      <c r="H1209" s="10"/>
    </row>
    <row r="1210" spans="1:8" x14ac:dyDescent="0.2">
      <c r="A1210" s="2" t="s">
        <v>900</v>
      </c>
      <c r="B1210" s="2" t="s">
        <v>901</v>
      </c>
      <c r="C1210" s="2" t="s">
        <v>10</v>
      </c>
      <c r="G1210" s="6">
        <f>E1210-F1210</f>
        <v>0</v>
      </c>
      <c r="H1210" s="6">
        <f>IF(E1210&lt;&gt;0, ((E1210-F1210)/E1210)*100, 0)</f>
        <v>0</v>
      </c>
    </row>
    <row r="1211" spans="1:8" x14ac:dyDescent="0.2">
      <c r="A1211" s="2" t="s">
        <v>900</v>
      </c>
      <c r="B1211" s="2" t="s">
        <v>901</v>
      </c>
      <c r="C1211" s="2" t="s">
        <v>228</v>
      </c>
      <c r="D1211" s="6">
        <v>2</v>
      </c>
      <c r="E1211" s="6">
        <v>28</v>
      </c>
      <c r="F1211" s="6">
        <v>6.72</v>
      </c>
      <c r="G1211" s="6">
        <f>E1211-F1211</f>
        <v>21.28</v>
      </c>
      <c r="H1211" s="6">
        <f>IF(E1211&lt;&gt;0, ((E1211-F1211)/E1211)*100, 0)</f>
        <v>76</v>
      </c>
    </row>
    <row r="1212" spans="1:8" customFormat="1" ht="15" x14ac:dyDescent="0.25">
      <c r="D1212" s="10"/>
      <c r="E1212" s="10"/>
      <c r="F1212" s="10"/>
      <c r="G1212" s="10"/>
      <c r="H1212" s="10"/>
    </row>
    <row r="1213" spans="1:8" s="4" customFormat="1" x14ac:dyDescent="0.2">
      <c r="A1213" s="3" t="s">
        <v>10</v>
      </c>
      <c r="B1213" s="3" t="s">
        <v>10</v>
      </c>
      <c r="C1213" s="3" t="s">
        <v>10</v>
      </c>
      <c r="D1213" s="5">
        <f>SUBTOTAL(9, D1210:D1212)</f>
        <v>2</v>
      </c>
      <c r="E1213" s="5">
        <f>SUBTOTAL(9, E1210:E1212)</f>
        <v>28</v>
      </c>
      <c r="F1213" s="5">
        <f>SUBTOTAL(9, F1210:F1212)</f>
        <v>6.72</v>
      </c>
      <c r="G1213" s="5">
        <f>SUBTOTAL(9, G1210:G1212)</f>
        <v>21.28</v>
      </c>
      <c r="H1213" s="5">
        <f>IF(E1213&lt;&gt;0, ((E1213-F1213)/E1213)*100, 0)</f>
        <v>76</v>
      </c>
    </row>
    <row r="1214" spans="1:8" customFormat="1" ht="15" x14ac:dyDescent="0.25">
      <c r="D1214" s="10"/>
      <c r="E1214" s="10"/>
      <c r="F1214" s="10"/>
      <c r="G1214" s="10"/>
      <c r="H1214" s="10"/>
    </row>
    <row r="1215" spans="1:8" x14ac:dyDescent="0.2">
      <c r="A1215" s="2" t="s">
        <v>902</v>
      </c>
      <c r="B1215" s="2" t="s">
        <v>903</v>
      </c>
      <c r="C1215" s="2" t="s">
        <v>228</v>
      </c>
      <c r="D1215" s="6">
        <v>12</v>
      </c>
      <c r="E1215" s="6">
        <v>168</v>
      </c>
      <c r="F1215" s="6">
        <v>40.32</v>
      </c>
      <c r="G1215" s="6">
        <f>E1215-F1215</f>
        <v>127.68</v>
      </c>
      <c r="H1215" s="6">
        <f>IF(E1215&lt;&gt;0, ((E1215-F1215)/E1215)*100, 0)</f>
        <v>76</v>
      </c>
    </row>
    <row r="1216" spans="1:8" customFormat="1" ht="15" x14ac:dyDescent="0.25">
      <c r="D1216" s="10"/>
      <c r="E1216" s="10"/>
      <c r="F1216" s="10"/>
      <c r="G1216" s="10"/>
      <c r="H1216" s="10"/>
    </row>
    <row r="1217" spans="1:8" s="4" customFormat="1" x14ac:dyDescent="0.2">
      <c r="A1217" s="3" t="s">
        <v>10</v>
      </c>
      <c r="B1217" s="3" t="s">
        <v>10</v>
      </c>
      <c r="C1217" s="3" t="s">
        <v>10</v>
      </c>
      <c r="D1217" s="5">
        <f>SUBTOTAL(9, D1215:D1216)</f>
        <v>12</v>
      </c>
      <c r="E1217" s="5">
        <f>SUBTOTAL(9, E1215:E1216)</f>
        <v>168</v>
      </c>
      <c r="F1217" s="5">
        <f>SUBTOTAL(9, F1215:F1216)</f>
        <v>40.32</v>
      </c>
      <c r="G1217" s="5">
        <f>SUBTOTAL(9, G1215:G1216)</f>
        <v>127.68</v>
      </c>
      <c r="H1217" s="5">
        <f>IF(E1217&lt;&gt;0, ((E1217-F1217)/E1217)*100, 0)</f>
        <v>76</v>
      </c>
    </row>
    <row r="1218" spans="1:8" customFormat="1" ht="15" x14ac:dyDescent="0.25">
      <c r="D1218" s="10"/>
      <c r="E1218" s="10"/>
      <c r="F1218" s="10"/>
      <c r="G1218" s="10"/>
      <c r="H1218" s="10"/>
    </row>
    <row r="1219" spans="1:8" x14ac:dyDescent="0.2">
      <c r="A1219" s="2" t="s">
        <v>904</v>
      </c>
      <c r="B1219" s="2" t="s">
        <v>905</v>
      </c>
      <c r="C1219" s="2" t="s">
        <v>10</v>
      </c>
      <c r="G1219" s="6">
        <f>E1219-F1219</f>
        <v>0</v>
      </c>
      <c r="H1219" s="6">
        <f>IF(E1219&lt;&gt;0, ((E1219-F1219)/E1219)*100, 0)</f>
        <v>0</v>
      </c>
    </row>
    <row r="1220" spans="1:8" x14ac:dyDescent="0.2">
      <c r="A1220" s="2" t="s">
        <v>904</v>
      </c>
      <c r="B1220" s="2" t="s">
        <v>905</v>
      </c>
      <c r="C1220" s="2" t="s">
        <v>10</v>
      </c>
      <c r="E1220" s="6">
        <v>-15.7</v>
      </c>
      <c r="G1220" s="6">
        <f>E1220-F1220</f>
        <v>-15.7</v>
      </c>
      <c r="H1220" s="6">
        <f>IF(E1220&lt;&gt;0, ((E1220-F1220)/E1220)*100, 0)</f>
        <v>100</v>
      </c>
    </row>
    <row r="1221" spans="1:8" x14ac:dyDescent="0.2">
      <c r="A1221" s="2" t="s">
        <v>904</v>
      </c>
      <c r="B1221" s="2" t="s">
        <v>905</v>
      </c>
      <c r="C1221" s="2" t="s">
        <v>219</v>
      </c>
      <c r="D1221" s="6">
        <v>1</v>
      </c>
      <c r="E1221" s="6">
        <v>25</v>
      </c>
      <c r="F1221" s="6">
        <v>4.1500000000000004</v>
      </c>
      <c r="G1221" s="6">
        <f>E1221-F1221</f>
        <v>20.85</v>
      </c>
      <c r="H1221" s="6">
        <f>IF(E1221&lt;&gt;0, ((E1221-F1221)/E1221)*100, 0)</f>
        <v>83.4</v>
      </c>
    </row>
    <row r="1222" spans="1:8" x14ac:dyDescent="0.2">
      <c r="A1222" s="2" t="s">
        <v>904</v>
      </c>
      <c r="B1222" s="2" t="s">
        <v>905</v>
      </c>
      <c r="C1222" s="2" t="s">
        <v>53</v>
      </c>
      <c r="D1222" s="6">
        <v>2</v>
      </c>
      <c r="E1222" s="6">
        <v>15.7</v>
      </c>
      <c r="F1222" s="6">
        <v>3.24</v>
      </c>
      <c r="G1222" s="6">
        <f>E1222-F1222</f>
        <v>12.459999999999999</v>
      </c>
      <c r="H1222" s="6">
        <f>IF(E1222&lt;&gt;0, ((E1222-F1222)/E1222)*100, 0)</f>
        <v>79.363057324840753</v>
      </c>
    </row>
    <row r="1223" spans="1:8" customFormat="1" ht="15" x14ac:dyDescent="0.25">
      <c r="D1223" s="10"/>
      <c r="E1223" s="10"/>
      <c r="F1223" s="10"/>
      <c r="G1223" s="10"/>
      <c r="H1223" s="10"/>
    </row>
    <row r="1224" spans="1:8" s="4" customFormat="1" x14ac:dyDescent="0.2">
      <c r="A1224" s="3" t="s">
        <v>10</v>
      </c>
      <c r="B1224" s="3" t="s">
        <v>10</v>
      </c>
      <c r="C1224" s="3" t="s">
        <v>10</v>
      </c>
      <c r="D1224" s="5">
        <f>SUBTOTAL(9, D1219:D1223)</f>
        <v>3</v>
      </c>
      <c r="E1224" s="5">
        <f>SUBTOTAL(9, E1219:E1223)</f>
        <v>25</v>
      </c>
      <c r="F1224" s="5">
        <f>SUBTOTAL(9, F1219:F1223)</f>
        <v>7.3900000000000006</v>
      </c>
      <c r="G1224" s="5">
        <f>SUBTOTAL(9, G1219:G1223)</f>
        <v>17.61</v>
      </c>
      <c r="H1224" s="5">
        <f>IF(E1224&lt;&gt;0, ((E1224-F1224)/E1224)*100, 0)</f>
        <v>70.44</v>
      </c>
    </row>
    <row r="1225" spans="1:8" customFormat="1" ht="15" x14ac:dyDescent="0.25">
      <c r="D1225" s="10"/>
      <c r="E1225" s="10"/>
      <c r="F1225" s="10"/>
      <c r="G1225" s="10"/>
      <c r="H1225" s="10"/>
    </row>
    <row r="1226" spans="1:8" x14ac:dyDescent="0.2">
      <c r="A1226" s="2" t="s">
        <v>906</v>
      </c>
      <c r="B1226" s="2" t="s">
        <v>907</v>
      </c>
      <c r="C1226" s="2" t="s">
        <v>10</v>
      </c>
      <c r="G1226" s="6">
        <f>E1226-F1226</f>
        <v>0</v>
      </c>
      <c r="H1226" s="6">
        <f>IF(E1226&lt;&gt;0, ((E1226-F1226)/E1226)*100, 0)</f>
        <v>0</v>
      </c>
    </row>
    <row r="1227" spans="1:8" x14ac:dyDescent="0.2">
      <c r="A1227" s="2" t="s">
        <v>906</v>
      </c>
      <c r="B1227" s="2" t="s">
        <v>907</v>
      </c>
      <c r="C1227" s="2" t="s">
        <v>10</v>
      </c>
      <c r="E1227" s="6">
        <v>-34.44</v>
      </c>
      <c r="G1227" s="6">
        <f>E1227-F1227</f>
        <v>-34.44</v>
      </c>
      <c r="H1227" s="6">
        <f>IF(E1227&lt;&gt;0, ((E1227-F1227)/E1227)*100, 0)</f>
        <v>100</v>
      </c>
    </row>
    <row r="1228" spans="1:8" x14ac:dyDescent="0.2">
      <c r="A1228" s="2" t="s">
        <v>906</v>
      </c>
      <c r="B1228" s="2" t="s">
        <v>907</v>
      </c>
      <c r="C1228" s="2" t="s">
        <v>208</v>
      </c>
      <c r="D1228" s="6">
        <v>4</v>
      </c>
      <c r="E1228" s="6">
        <v>114.8</v>
      </c>
      <c r="F1228" s="6">
        <v>42</v>
      </c>
      <c r="G1228" s="6">
        <f>E1228-F1228</f>
        <v>72.8</v>
      </c>
      <c r="H1228" s="6">
        <f>IF(E1228&lt;&gt;0, ((E1228-F1228)/E1228)*100, 0)</f>
        <v>63.414634146341463</v>
      </c>
    </row>
    <row r="1229" spans="1:8" customFormat="1" ht="15" x14ac:dyDescent="0.25">
      <c r="D1229" s="10"/>
      <c r="E1229" s="10"/>
      <c r="F1229" s="10"/>
      <c r="G1229" s="10"/>
      <c r="H1229" s="10"/>
    </row>
    <row r="1230" spans="1:8" s="4" customFormat="1" x14ac:dyDescent="0.2">
      <c r="A1230" s="3" t="s">
        <v>10</v>
      </c>
      <c r="B1230" s="3" t="s">
        <v>10</v>
      </c>
      <c r="C1230" s="3" t="s">
        <v>10</v>
      </c>
      <c r="D1230" s="5">
        <f>SUBTOTAL(9, D1226:D1229)</f>
        <v>4</v>
      </c>
      <c r="E1230" s="5">
        <f>SUBTOTAL(9, E1226:E1229)</f>
        <v>80.36</v>
      </c>
      <c r="F1230" s="5">
        <f>SUBTOTAL(9, F1226:F1229)</f>
        <v>42</v>
      </c>
      <c r="G1230" s="5">
        <f>SUBTOTAL(9, G1226:G1229)</f>
        <v>38.36</v>
      </c>
      <c r="H1230" s="5">
        <f>IF(E1230&lt;&gt;0, ((E1230-F1230)/E1230)*100, 0)</f>
        <v>47.735191637630663</v>
      </c>
    </row>
    <row r="1231" spans="1:8" customFormat="1" ht="15" x14ac:dyDescent="0.25">
      <c r="D1231" s="10"/>
      <c r="E1231" s="10"/>
      <c r="F1231" s="10"/>
      <c r="G1231" s="10"/>
      <c r="H1231" s="10"/>
    </row>
    <row r="1232" spans="1:8" x14ac:dyDescent="0.2">
      <c r="A1232" s="2" t="s">
        <v>908</v>
      </c>
      <c r="B1232" s="2" t="s">
        <v>909</v>
      </c>
      <c r="C1232" s="2" t="s">
        <v>10</v>
      </c>
      <c r="G1232" s="6">
        <f>E1232-F1232</f>
        <v>0</v>
      </c>
      <c r="H1232" s="6">
        <f>IF(E1232&lt;&gt;0, ((E1232-F1232)/E1232)*100, 0)</f>
        <v>0</v>
      </c>
    </row>
    <row r="1233" spans="1:8" x14ac:dyDescent="0.2">
      <c r="A1233" s="2" t="s">
        <v>908</v>
      </c>
      <c r="B1233" s="2" t="s">
        <v>909</v>
      </c>
      <c r="C1233" s="2" t="s">
        <v>10</v>
      </c>
      <c r="E1233" s="6">
        <v>-12.3</v>
      </c>
      <c r="G1233" s="6">
        <f>E1233-F1233</f>
        <v>-12.3</v>
      </c>
      <c r="H1233" s="6">
        <f>IF(E1233&lt;&gt;0, ((E1233-F1233)/E1233)*100, 0)</f>
        <v>100</v>
      </c>
    </row>
    <row r="1234" spans="1:8" x14ac:dyDescent="0.2">
      <c r="A1234" s="2" t="s">
        <v>908</v>
      </c>
      <c r="B1234" s="2" t="s">
        <v>909</v>
      </c>
      <c r="C1234" s="2" t="s">
        <v>208</v>
      </c>
      <c r="D1234" s="6">
        <v>1</v>
      </c>
      <c r="E1234" s="6">
        <v>41</v>
      </c>
      <c r="F1234" s="6">
        <v>10.5</v>
      </c>
      <c r="G1234" s="6">
        <f>E1234-F1234</f>
        <v>30.5</v>
      </c>
      <c r="H1234" s="6">
        <f>IF(E1234&lt;&gt;0, ((E1234-F1234)/E1234)*100, 0)</f>
        <v>74.390243902439025</v>
      </c>
    </row>
    <row r="1235" spans="1:8" customFormat="1" ht="15" x14ac:dyDescent="0.25">
      <c r="D1235" s="10"/>
      <c r="E1235" s="10"/>
      <c r="F1235" s="10"/>
      <c r="G1235" s="10"/>
      <c r="H1235" s="10"/>
    </row>
    <row r="1236" spans="1:8" s="4" customFormat="1" x14ac:dyDescent="0.2">
      <c r="A1236" s="3" t="s">
        <v>10</v>
      </c>
      <c r="B1236" s="3" t="s">
        <v>10</v>
      </c>
      <c r="C1236" s="3" t="s">
        <v>10</v>
      </c>
      <c r="D1236" s="5">
        <f>SUBTOTAL(9, D1232:D1235)</f>
        <v>1</v>
      </c>
      <c r="E1236" s="5">
        <f>SUBTOTAL(9, E1232:E1235)</f>
        <v>28.7</v>
      </c>
      <c r="F1236" s="5">
        <f>SUBTOTAL(9, F1232:F1235)</f>
        <v>10.5</v>
      </c>
      <c r="G1236" s="5">
        <f>SUBTOTAL(9, G1232:G1235)</f>
        <v>18.2</v>
      </c>
      <c r="H1236" s="5">
        <f>IF(E1236&lt;&gt;0, ((E1236-F1236)/E1236)*100, 0)</f>
        <v>63.414634146341463</v>
      </c>
    </row>
    <row r="1237" spans="1:8" customFormat="1" ht="15" x14ac:dyDescent="0.25">
      <c r="D1237" s="10"/>
      <c r="E1237" s="10"/>
      <c r="F1237" s="10"/>
      <c r="G1237" s="10"/>
      <c r="H1237" s="10"/>
    </row>
    <row r="1238" spans="1:8" x14ac:dyDescent="0.2">
      <c r="A1238" s="2" t="s">
        <v>910</v>
      </c>
      <c r="B1238" s="2" t="s">
        <v>911</v>
      </c>
      <c r="C1238" s="2" t="s">
        <v>10</v>
      </c>
      <c r="G1238" s="6">
        <f>E1238-F1238</f>
        <v>0</v>
      </c>
      <c r="H1238" s="6">
        <f>IF(E1238&lt;&gt;0, ((E1238-F1238)/E1238)*100, 0)</f>
        <v>0</v>
      </c>
    </row>
    <row r="1239" spans="1:8" x14ac:dyDescent="0.2">
      <c r="A1239" s="2" t="s">
        <v>910</v>
      </c>
      <c r="B1239" s="2" t="s">
        <v>911</v>
      </c>
      <c r="C1239" s="2" t="s">
        <v>10</v>
      </c>
      <c r="E1239" s="6">
        <v>-12.75</v>
      </c>
      <c r="G1239" s="6">
        <f>E1239-F1239</f>
        <v>-12.75</v>
      </c>
      <c r="H1239" s="6">
        <f>IF(E1239&lt;&gt;0, ((E1239-F1239)/E1239)*100, 0)</f>
        <v>100</v>
      </c>
    </row>
    <row r="1240" spans="1:8" x14ac:dyDescent="0.2">
      <c r="A1240" s="2" t="s">
        <v>910</v>
      </c>
      <c r="B1240" s="2" t="s">
        <v>911</v>
      </c>
      <c r="C1240" s="2" t="s">
        <v>191</v>
      </c>
      <c r="D1240" s="6">
        <v>1</v>
      </c>
      <c r="E1240" s="6">
        <v>13.5</v>
      </c>
      <c r="F1240" s="6">
        <v>5.18</v>
      </c>
      <c r="G1240" s="6">
        <f>E1240-F1240</f>
        <v>8.32</v>
      </c>
      <c r="H1240" s="6">
        <f>IF(E1240&lt;&gt;0, ((E1240-F1240)/E1240)*100, 0)</f>
        <v>61.629629629629633</v>
      </c>
    </row>
    <row r="1241" spans="1:8" x14ac:dyDescent="0.2">
      <c r="A1241" s="2" t="s">
        <v>910</v>
      </c>
      <c r="B1241" s="2" t="s">
        <v>911</v>
      </c>
      <c r="C1241" s="2" t="s">
        <v>106</v>
      </c>
      <c r="D1241" s="6">
        <v>1</v>
      </c>
      <c r="E1241" s="6">
        <v>12.75</v>
      </c>
      <c r="F1241" s="6">
        <v>4.66</v>
      </c>
      <c r="G1241" s="6">
        <f>E1241-F1241</f>
        <v>8.09</v>
      </c>
      <c r="H1241" s="6">
        <f>IF(E1241&lt;&gt;0, ((E1241-F1241)/E1241)*100, 0)</f>
        <v>63.450980392156865</v>
      </c>
    </row>
    <row r="1242" spans="1:8" customFormat="1" ht="15" x14ac:dyDescent="0.25">
      <c r="D1242" s="10"/>
      <c r="E1242" s="10"/>
      <c r="F1242" s="10"/>
      <c r="G1242" s="10"/>
      <c r="H1242" s="10"/>
    </row>
    <row r="1243" spans="1:8" s="4" customFormat="1" x14ac:dyDescent="0.2">
      <c r="A1243" s="3" t="s">
        <v>10</v>
      </c>
      <c r="B1243" s="3" t="s">
        <v>10</v>
      </c>
      <c r="C1243" s="3" t="s">
        <v>10</v>
      </c>
      <c r="D1243" s="5">
        <f>SUBTOTAL(9, D1238:D1242)</f>
        <v>2</v>
      </c>
      <c r="E1243" s="5">
        <f>SUBTOTAL(9, E1238:E1242)</f>
        <v>13.5</v>
      </c>
      <c r="F1243" s="5">
        <f>SUBTOTAL(9, F1238:F1242)</f>
        <v>9.84</v>
      </c>
      <c r="G1243" s="5">
        <f>SUBTOTAL(9, G1238:G1242)</f>
        <v>3.66</v>
      </c>
      <c r="H1243" s="5">
        <f>IF(E1243&lt;&gt;0, ((E1243-F1243)/E1243)*100, 0)</f>
        <v>27.111111111111114</v>
      </c>
    </row>
    <row r="1244" spans="1:8" customFormat="1" ht="15" x14ac:dyDescent="0.25">
      <c r="D1244" s="10"/>
      <c r="E1244" s="10"/>
      <c r="F1244" s="10"/>
      <c r="G1244" s="10"/>
      <c r="H1244" s="10"/>
    </row>
    <row r="1245" spans="1:8" x14ac:dyDescent="0.2">
      <c r="A1245" s="2" t="s">
        <v>912</v>
      </c>
      <c r="B1245" s="2" t="s">
        <v>913</v>
      </c>
      <c r="C1245" s="2" t="s">
        <v>10</v>
      </c>
      <c r="G1245" s="6">
        <f t="shared" ref="G1245:G1250" si="106">E1245-F1245</f>
        <v>0</v>
      </c>
      <c r="H1245" s="6">
        <f t="shared" ref="H1245:H1250" si="107">IF(E1245&lt;&gt;0, ((E1245-F1245)/E1245)*100, 0)</f>
        <v>0</v>
      </c>
    </row>
    <row r="1246" spans="1:8" x14ac:dyDescent="0.2">
      <c r="A1246" s="2" t="s">
        <v>912</v>
      </c>
      <c r="B1246" s="2" t="s">
        <v>913</v>
      </c>
      <c r="C1246" s="2" t="s">
        <v>10</v>
      </c>
      <c r="G1246" s="6">
        <f t="shared" si="106"/>
        <v>0</v>
      </c>
      <c r="H1246" s="6">
        <f t="shared" si="107"/>
        <v>0</v>
      </c>
    </row>
    <row r="1247" spans="1:8" x14ac:dyDescent="0.2">
      <c r="A1247" s="2" t="s">
        <v>912</v>
      </c>
      <c r="B1247" s="2" t="s">
        <v>913</v>
      </c>
      <c r="C1247" s="2" t="s">
        <v>10</v>
      </c>
      <c r="E1247" s="6">
        <v>-15.7</v>
      </c>
      <c r="G1247" s="6">
        <f t="shared" si="106"/>
        <v>-15.7</v>
      </c>
      <c r="H1247" s="6">
        <f t="shared" si="107"/>
        <v>100</v>
      </c>
    </row>
    <row r="1248" spans="1:8" x14ac:dyDescent="0.2">
      <c r="A1248" s="2" t="s">
        <v>912</v>
      </c>
      <c r="B1248" s="2" t="s">
        <v>913</v>
      </c>
      <c r="C1248" s="2" t="s">
        <v>219</v>
      </c>
      <c r="D1248" s="6">
        <v>1</v>
      </c>
      <c r="E1248" s="6">
        <v>25</v>
      </c>
      <c r="F1248" s="6">
        <v>4.1500000000000004</v>
      </c>
      <c r="G1248" s="6">
        <f t="shared" si="106"/>
        <v>20.85</v>
      </c>
      <c r="H1248" s="6">
        <f t="shared" si="107"/>
        <v>83.4</v>
      </c>
    </row>
    <row r="1249" spans="1:8" x14ac:dyDescent="0.2">
      <c r="A1249" s="2" t="s">
        <v>912</v>
      </c>
      <c r="B1249" s="2" t="s">
        <v>913</v>
      </c>
      <c r="C1249" s="2" t="s">
        <v>70</v>
      </c>
      <c r="D1249" s="6">
        <v>1</v>
      </c>
      <c r="E1249" s="6">
        <v>4.5</v>
      </c>
      <c r="F1249" s="6">
        <v>1.3</v>
      </c>
      <c r="G1249" s="6">
        <f t="shared" si="106"/>
        <v>3.2</v>
      </c>
      <c r="H1249" s="6">
        <f t="shared" si="107"/>
        <v>71.111111111111114</v>
      </c>
    </row>
    <row r="1250" spans="1:8" x14ac:dyDescent="0.2">
      <c r="A1250" s="2" t="s">
        <v>912</v>
      </c>
      <c r="B1250" s="2" t="s">
        <v>913</v>
      </c>
      <c r="C1250" s="2" t="s">
        <v>53</v>
      </c>
      <c r="D1250" s="6">
        <v>2</v>
      </c>
      <c r="E1250" s="6">
        <v>15.7</v>
      </c>
      <c r="F1250" s="6">
        <v>3.24</v>
      </c>
      <c r="G1250" s="6">
        <f t="shared" si="106"/>
        <v>12.459999999999999</v>
      </c>
      <c r="H1250" s="6">
        <f t="shared" si="107"/>
        <v>79.363057324840753</v>
      </c>
    </row>
    <row r="1251" spans="1:8" customFormat="1" ht="15" x14ac:dyDescent="0.25">
      <c r="D1251" s="10"/>
      <c r="E1251" s="10"/>
      <c r="F1251" s="10"/>
      <c r="G1251" s="10"/>
      <c r="H1251" s="10"/>
    </row>
    <row r="1252" spans="1:8" s="4" customFormat="1" x14ac:dyDescent="0.2">
      <c r="A1252" s="3" t="s">
        <v>10</v>
      </c>
      <c r="B1252" s="3" t="s">
        <v>10</v>
      </c>
      <c r="C1252" s="3" t="s">
        <v>10</v>
      </c>
      <c r="D1252" s="5">
        <f>SUBTOTAL(9, D1245:D1251)</f>
        <v>4</v>
      </c>
      <c r="E1252" s="5">
        <f>SUBTOTAL(9, E1245:E1251)</f>
        <v>29.5</v>
      </c>
      <c r="F1252" s="5">
        <f>SUBTOTAL(9, F1245:F1251)</f>
        <v>8.6900000000000013</v>
      </c>
      <c r="G1252" s="5">
        <f>SUBTOTAL(9, G1245:G1251)</f>
        <v>20.810000000000002</v>
      </c>
      <c r="H1252" s="5">
        <f>IF(E1252&lt;&gt;0, ((E1252-F1252)/E1252)*100, 0)</f>
        <v>70.542372881355931</v>
      </c>
    </row>
    <row r="1253" spans="1:8" customFormat="1" ht="15" x14ac:dyDescent="0.25">
      <c r="D1253" s="10"/>
      <c r="E1253" s="10"/>
      <c r="F1253" s="10"/>
      <c r="G1253" s="10"/>
      <c r="H1253" s="10"/>
    </row>
    <row r="1254" spans="1:8" x14ac:dyDescent="0.2">
      <c r="A1254" s="2" t="s">
        <v>914</v>
      </c>
      <c r="B1254" s="2" t="s">
        <v>915</v>
      </c>
      <c r="C1254" s="2" t="s">
        <v>10</v>
      </c>
      <c r="G1254" s="6">
        <f>E1254-F1254</f>
        <v>0</v>
      </c>
      <c r="H1254" s="6">
        <f>IF(E1254&lt;&gt;0, ((E1254-F1254)/E1254)*100, 0)</f>
        <v>0</v>
      </c>
    </row>
    <row r="1255" spans="1:8" x14ac:dyDescent="0.2">
      <c r="A1255" s="2" t="s">
        <v>914</v>
      </c>
      <c r="B1255" s="2" t="s">
        <v>915</v>
      </c>
      <c r="C1255" s="2" t="s">
        <v>42</v>
      </c>
      <c r="D1255" s="6">
        <v>1</v>
      </c>
      <c r="E1255" s="6">
        <v>13.5</v>
      </c>
      <c r="F1255" s="6">
        <v>5.47</v>
      </c>
      <c r="G1255" s="6">
        <f>E1255-F1255</f>
        <v>8.0300000000000011</v>
      </c>
      <c r="H1255" s="6">
        <f>IF(E1255&lt;&gt;0, ((E1255-F1255)/E1255)*100, 0)</f>
        <v>59.481481481481488</v>
      </c>
    </row>
    <row r="1256" spans="1:8" x14ac:dyDescent="0.2">
      <c r="A1256" s="2" t="s">
        <v>914</v>
      </c>
      <c r="B1256" s="2" t="s">
        <v>915</v>
      </c>
      <c r="C1256" s="2" t="s">
        <v>150</v>
      </c>
      <c r="D1256" s="6">
        <v>1</v>
      </c>
      <c r="E1256" s="6">
        <v>13.5</v>
      </c>
      <c r="F1256" s="6">
        <v>3.36</v>
      </c>
      <c r="G1256" s="6">
        <f>E1256-F1256</f>
        <v>10.14</v>
      </c>
      <c r="H1256" s="6">
        <f>IF(E1256&lt;&gt;0, ((E1256-F1256)/E1256)*100, 0)</f>
        <v>75.111111111111114</v>
      </c>
    </row>
    <row r="1257" spans="1:8" x14ac:dyDescent="0.2">
      <c r="A1257" s="2" t="s">
        <v>914</v>
      </c>
      <c r="B1257" s="2" t="s">
        <v>915</v>
      </c>
      <c r="C1257" s="2" t="s">
        <v>633</v>
      </c>
      <c r="D1257" s="6">
        <v>1</v>
      </c>
      <c r="E1257" s="6">
        <v>14</v>
      </c>
      <c r="F1257" s="6">
        <v>4.79</v>
      </c>
      <c r="G1257" s="6">
        <f>E1257-F1257</f>
        <v>9.2100000000000009</v>
      </c>
      <c r="H1257" s="6">
        <f>IF(E1257&lt;&gt;0, ((E1257-F1257)/E1257)*100, 0)</f>
        <v>65.785714285714292</v>
      </c>
    </row>
    <row r="1258" spans="1:8" customFormat="1" ht="15" x14ac:dyDescent="0.25">
      <c r="D1258" s="10"/>
      <c r="E1258" s="10"/>
      <c r="F1258" s="10"/>
      <c r="G1258" s="10"/>
      <c r="H1258" s="10"/>
    </row>
    <row r="1259" spans="1:8" s="4" customFormat="1" x14ac:dyDescent="0.2">
      <c r="A1259" s="3" t="s">
        <v>10</v>
      </c>
      <c r="B1259" s="3" t="s">
        <v>10</v>
      </c>
      <c r="C1259" s="3" t="s">
        <v>10</v>
      </c>
      <c r="D1259" s="5">
        <f>SUBTOTAL(9, D1254:D1258)</f>
        <v>3</v>
      </c>
      <c r="E1259" s="5">
        <f>SUBTOTAL(9, E1254:E1258)</f>
        <v>41</v>
      </c>
      <c r="F1259" s="5">
        <f>SUBTOTAL(9, F1254:F1258)</f>
        <v>13.620000000000001</v>
      </c>
      <c r="G1259" s="5">
        <f>SUBTOTAL(9, G1254:G1258)</f>
        <v>27.380000000000003</v>
      </c>
      <c r="H1259" s="5">
        <f>IF(E1259&lt;&gt;0, ((E1259-F1259)/E1259)*100, 0)</f>
        <v>66.780487804878035</v>
      </c>
    </row>
    <row r="1260" spans="1:8" customFormat="1" ht="15" x14ac:dyDescent="0.25">
      <c r="D1260" s="10"/>
      <c r="E1260" s="10"/>
      <c r="F1260" s="10"/>
      <c r="G1260" s="10"/>
      <c r="H1260" s="10"/>
    </row>
    <row r="1261" spans="1:8" x14ac:dyDescent="0.2">
      <c r="A1261" s="2" t="s">
        <v>916</v>
      </c>
      <c r="B1261" s="2" t="s">
        <v>917</v>
      </c>
      <c r="C1261" s="2" t="s">
        <v>41</v>
      </c>
      <c r="D1261" s="6">
        <v>1</v>
      </c>
      <c r="E1261" s="6">
        <v>13.5</v>
      </c>
      <c r="F1261" s="6">
        <v>5.47</v>
      </c>
      <c r="G1261" s="6">
        <f>E1261-F1261</f>
        <v>8.0300000000000011</v>
      </c>
      <c r="H1261" s="6">
        <f>IF(E1261&lt;&gt;0, ((E1261-F1261)/E1261)*100, 0)</f>
        <v>59.481481481481488</v>
      </c>
    </row>
    <row r="1262" spans="1:8" x14ac:dyDescent="0.2">
      <c r="A1262" s="2" t="s">
        <v>916</v>
      </c>
      <c r="B1262" s="2" t="s">
        <v>917</v>
      </c>
      <c r="C1262" s="2" t="s">
        <v>270</v>
      </c>
      <c r="D1262" s="6">
        <v>1</v>
      </c>
      <c r="E1262" s="6">
        <v>21.75</v>
      </c>
      <c r="G1262" s="6">
        <f>E1262-F1262</f>
        <v>21.75</v>
      </c>
      <c r="H1262" s="6">
        <f>IF(E1262&lt;&gt;0, ((E1262-F1262)/E1262)*100, 0)</f>
        <v>100</v>
      </c>
    </row>
    <row r="1263" spans="1:8" x14ac:dyDescent="0.2">
      <c r="A1263" s="2" t="s">
        <v>916</v>
      </c>
      <c r="B1263" s="2" t="s">
        <v>917</v>
      </c>
      <c r="C1263" s="2" t="s">
        <v>127</v>
      </c>
      <c r="D1263" s="6">
        <v>1</v>
      </c>
      <c r="E1263" s="6">
        <v>15</v>
      </c>
      <c r="F1263" s="6">
        <v>3.43</v>
      </c>
      <c r="G1263" s="6">
        <f>E1263-F1263</f>
        <v>11.57</v>
      </c>
      <c r="H1263" s="6">
        <f>IF(E1263&lt;&gt;0, ((E1263-F1263)/E1263)*100, 0)</f>
        <v>77.133333333333326</v>
      </c>
    </row>
    <row r="1264" spans="1:8" x14ac:dyDescent="0.2">
      <c r="A1264" s="2" t="s">
        <v>916</v>
      </c>
      <c r="B1264" s="2" t="s">
        <v>917</v>
      </c>
      <c r="C1264" s="2" t="s">
        <v>796</v>
      </c>
      <c r="D1264" s="6">
        <v>1</v>
      </c>
      <c r="E1264" s="6">
        <v>5.75</v>
      </c>
      <c r="F1264" s="6">
        <v>3.5</v>
      </c>
      <c r="G1264" s="6">
        <f>E1264-F1264</f>
        <v>2.25</v>
      </c>
      <c r="H1264" s="6">
        <f>IF(E1264&lt;&gt;0, ((E1264-F1264)/E1264)*100, 0)</f>
        <v>39.130434782608695</v>
      </c>
    </row>
    <row r="1265" spans="1:8" customFormat="1" ht="15" x14ac:dyDescent="0.25">
      <c r="D1265" s="10"/>
      <c r="E1265" s="10"/>
      <c r="F1265" s="10"/>
      <c r="G1265" s="10"/>
      <c r="H1265" s="10"/>
    </row>
    <row r="1266" spans="1:8" s="4" customFormat="1" x14ac:dyDescent="0.2">
      <c r="A1266" s="3" t="s">
        <v>10</v>
      </c>
      <c r="B1266" s="3" t="s">
        <v>10</v>
      </c>
      <c r="C1266" s="3" t="s">
        <v>10</v>
      </c>
      <c r="D1266" s="5">
        <f>SUBTOTAL(9, D1261:D1265)</f>
        <v>4</v>
      </c>
      <c r="E1266" s="5">
        <f>SUBTOTAL(9, E1261:E1265)</f>
        <v>56</v>
      </c>
      <c r="F1266" s="5">
        <f>SUBTOTAL(9, F1261:F1265)</f>
        <v>12.4</v>
      </c>
      <c r="G1266" s="5">
        <f>SUBTOTAL(9, G1261:G1265)</f>
        <v>43.6</v>
      </c>
      <c r="H1266" s="5">
        <f>IF(E1266&lt;&gt;0, ((E1266-F1266)/E1266)*100, 0)</f>
        <v>77.857142857142861</v>
      </c>
    </row>
    <row r="1267" spans="1:8" customFormat="1" ht="15" x14ac:dyDescent="0.25">
      <c r="D1267" s="10"/>
      <c r="E1267" s="10"/>
      <c r="F1267" s="10"/>
      <c r="G1267" s="10"/>
      <c r="H1267" s="10"/>
    </row>
    <row r="1268" spans="1:8" x14ac:dyDescent="0.2">
      <c r="A1268" s="2" t="s">
        <v>918</v>
      </c>
      <c r="B1268" s="2" t="s">
        <v>919</v>
      </c>
      <c r="C1268" s="2" t="s">
        <v>41</v>
      </c>
      <c r="D1268" s="6">
        <v>10</v>
      </c>
      <c r="E1268" s="6">
        <v>135</v>
      </c>
      <c r="F1268" s="6">
        <v>54.7</v>
      </c>
      <c r="G1268" s="6">
        <f>E1268-F1268</f>
        <v>80.3</v>
      </c>
      <c r="H1268" s="6">
        <f>IF(E1268&lt;&gt;0, ((E1268-F1268)/E1268)*100, 0)</f>
        <v>59.481481481481481</v>
      </c>
    </row>
    <row r="1269" spans="1:8" customFormat="1" ht="15" x14ac:dyDescent="0.25">
      <c r="D1269" s="10"/>
      <c r="E1269" s="10"/>
      <c r="F1269" s="10"/>
      <c r="G1269" s="10"/>
      <c r="H1269" s="10"/>
    </row>
    <row r="1270" spans="1:8" s="4" customFormat="1" x14ac:dyDescent="0.2">
      <c r="A1270" s="3" t="s">
        <v>10</v>
      </c>
      <c r="B1270" s="3" t="s">
        <v>10</v>
      </c>
      <c r="C1270" s="3" t="s">
        <v>10</v>
      </c>
      <c r="D1270" s="5">
        <f>SUBTOTAL(9, D1268:D1269)</f>
        <v>10</v>
      </c>
      <c r="E1270" s="5">
        <f>SUBTOTAL(9, E1268:E1269)</f>
        <v>135</v>
      </c>
      <c r="F1270" s="5">
        <f>SUBTOTAL(9, F1268:F1269)</f>
        <v>54.7</v>
      </c>
      <c r="G1270" s="5">
        <f>SUBTOTAL(9, G1268:G1269)</f>
        <v>80.3</v>
      </c>
      <c r="H1270" s="5">
        <f>IF(E1270&lt;&gt;0, ((E1270-F1270)/E1270)*100, 0)</f>
        <v>59.481481481481481</v>
      </c>
    </row>
    <row r="1271" spans="1:8" customFormat="1" ht="15" x14ac:dyDescent="0.25">
      <c r="D1271" s="10"/>
      <c r="E1271" s="10"/>
      <c r="F1271" s="10"/>
      <c r="G1271" s="10"/>
      <c r="H1271" s="10"/>
    </row>
    <row r="1272" spans="1:8" x14ac:dyDescent="0.2">
      <c r="A1272" s="2" t="s">
        <v>920</v>
      </c>
      <c r="B1272" s="2" t="s">
        <v>921</v>
      </c>
      <c r="C1272" s="2" t="s">
        <v>10</v>
      </c>
      <c r="G1272" s="6">
        <f>E1272-F1272</f>
        <v>0</v>
      </c>
      <c r="H1272" s="6">
        <f>IF(E1272&lt;&gt;0, ((E1272-F1272)/E1272)*100, 0)</f>
        <v>0</v>
      </c>
    </row>
    <row r="1273" spans="1:8" x14ac:dyDescent="0.2">
      <c r="A1273" s="2" t="s">
        <v>920</v>
      </c>
      <c r="B1273" s="2" t="s">
        <v>921</v>
      </c>
      <c r="C1273" s="2" t="s">
        <v>10</v>
      </c>
      <c r="E1273" s="6">
        <v>-12.75</v>
      </c>
      <c r="G1273" s="6">
        <f>E1273-F1273</f>
        <v>-12.75</v>
      </c>
      <c r="H1273" s="6">
        <f>IF(E1273&lt;&gt;0, ((E1273-F1273)/E1273)*100, 0)</f>
        <v>100</v>
      </c>
    </row>
    <row r="1274" spans="1:8" x14ac:dyDescent="0.2">
      <c r="A1274" s="2" t="s">
        <v>920</v>
      </c>
      <c r="B1274" s="2" t="s">
        <v>921</v>
      </c>
      <c r="C1274" s="2" t="s">
        <v>106</v>
      </c>
      <c r="D1274" s="6">
        <v>1</v>
      </c>
      <c r="E1274" s="6">
        <v>12.75</v>
      </c>
      <c r="F1274" s="6">
        <v>4.66</v>
      </c>
      <c r="G1274" s="6">
        <f>E1274-F1274</f>
        <v>8.09</v>
      </c>
      <c r="H1274" s="6">
        <f>IF(E1274&lt;&gt;0, ((E1274-F1274)/E1274)*100, 0)</f>
        <v>63.450980392156865</v>
      </c>
    </row>
    <row r="1275" spans="1:8" x14ac:dyDescent="0.2">
      <c r="A1275" s="2" t="s">
        <v>920</v>
      </c>
      <c r="B1275" s="2" t="s">
        <v>921</v>
      </c>
      <c r="C1275" s="2" t="s">
        <v>450</v>
      </c>
      <c r="D1275" s="6">
        <v>2</v>
      </c>
      <c r="E1275" s="6">
        <v>22</v>
      </c>
      <c r="F1275" s="6">
        <v>7.28</v>
      </c>
      <c r="G1275" s="6">
        <f>E1275-F1275</f>
        <v>14.719999999999999</v>
      </c>
      <c r="H1275" s="6">
        <f>IF(E1275&lt;&gt;0, ((E1275-F1275)/E1275)*100, 0)</f>
        <v>66.909090909090907</v>
      </c>
    </row>
    <row r="1276" spans="1:8" customFormat="1" ht="15" x14ac:dyDescent="0.25">
      <c r="D1276" s="10"/>
      <c r="E1276" s="10"/>
      <c r="F1276" s="10"/>
      <c r="G1276" s="10"/>
      <c r="H1276" s="10"/>
    </row>
    <row r="1277" spans="1:8" s="4" customFormat="1" x14ac:dyDescent="0.2">
      <c r="A1277" s="3" t="s">
        <v>10</v>
      </c>
      <c r="B1277" s="3" t="s">
        <v>10</v>
      </c>
      <c r="C1277" s="3" t="s">
        <v>10</v>
      </c>
      <c r="D1277" s="5">
        <f>SUBTOTAL(9, D1272:D1276)</f>
        <v>3</v>
      </c>
      <c r="E1277" s="5">
        <f>SUBTOTAL(9, E1272:E1276)</f>
        <v>22</v>
      </c>
      <c r="F1277" s="5">
        <f>SUBTOTAL(9, F1272:F1276)</f>
        <v>11.940000000000001</v>
      </c>
      <c r="G1277" s="5">
        <f>SUBTOTAL(9, G1272:G1276)</f>
        <v>10.059999999999999</v>
      </c>
      <c r="H1277" s="5">
        <f>IF(E1277&lt;&gt;0, ((E1277-F1277)/E1277)*100, 0)</f>
        <v>45.72727272727272</v>
      </c>
    </row>
    <row r="1278" spans="1:8" customFormat="1" ht="15" x14ac:dyDescent="0.25">
      <c r="D1278" s="10"/>
      <c r="E1278" s="10"/>
      <c r="F1278" s="10"/>
      <c r="G1278" s="10"/>
      <c r="H1278" s="10"/>
    </row>
    <row r="1279" spans="1:8" x14ac:dyDescent="0.2">
      <c r="A1279" s="2" t="s">
        <v>922</v>
      </c>
      <c r="B1279" s="2" t="s">
        <v>923</v>
      </c>
      <c r="C1279" s="2" t="s">
        <v>492</v>
      </c>
      <c r="D1279" s="6">
        <v>2</v>
      </c>
      <c r="E1279" s="6">
        <v>35</v>
      </c>
      <c r="F1279" s="6">
        <v>16.2</v>
      </c>
      <c r="G1279" s="6">
        <f>E1279-F1279</f>
        <v>18.8</v>
      </c>
      <c r="H1279" s="6">
        <f>IF(E1279&lt;&gt;0, ((E1279-F1279)/E1279)*100, 0)</f>
        <v>53.714285714285715</v>
      </c>
    </row>
    <row r="1280" spans="1:8" customFormat="1" ht="15" x14ac:dyDescent="0.25">
      <c r="D1280" s="10"/>
      <c r="E1280" s="10"/>
      <c r="F1280" s="10"/>
      <c r="G1280" s="10"/>
      <c r="H1280" s="10"/>
    </row>
    <row r="1281" spans="1:8" s="4" customFormat="1" x14ac:dyDescent="0.2">
      <c r="A1281" s="3" t="s">
        <v>10</v>
      </c>
      <c r="B1281" s="3" t="s">
        <v>10</v>
      </c>
      <c r="C1281" s="3" t="s">
        <v>10</v>
      </c>
      <c r="D1281" s="5">
        <f>SUBTOTAL(9, D1279:D1280)</f>
        <v>2</v>
      </c>
      <c r="E1281" s="5">
        <f>SUBTOTAL(9, E1279:E1280)</f>
        <v>35</v>
      </c>
      <c r="F1281" s="5">
        <f>SUBTOTAL(9, F1279:F1280)</f>
        <v>16.2</v>
      </c>
      <c r="G1281" s="5">
        <f>SUBTOTAL(9, G1279:G1280)</f>
        <v>18.8</v>
      </c>
      <c r="H1281" s="5">
        <f>IF(E1281&lt;&gt;0, ((E1281-F1281)/E1281)*100, 0)</f>
        <v>53.714285714285715</v>
      </c>
    </row>
    <row r="1282" spans="1:8" customFormat="1" ht="15" x14ac:dyDescent="0.25">
      <c r="D1282" s="10"/>
      <c r="E1282" s="10"/>
      <c r="F1282" s="10"/>
      <c r="G1282" s="10"/>
      <c r="H1282" s="10"/>
    </row>
    <row r="1283" spans="1:8" x14ac:dyDescent="0.2">
      <c r="A1283" s="2" t="s">
        <v>924</v>
      </c>
      <c r="B1283" s="2" t="s">
        <v>925</v>
      </c>
      <c r="C1283" s="2" t="s">
        <v>10</v>
      </c>
      <c r="G1283" s="6">
        <f>E1283-F1283</f>
        <v>0</v>
      </c>
      <c r="H1283" s="6">
        <f>IF(E1283&lt;&gt;0, ((E1283-F1283)/E1283)*100, 0)</f>
        <v>0</v>
      </c>
    </row>
    <row r="1284" spans="1:8" x14ac:dyDescent="0.2">
      <c r="A1284" s="2" t="s">
        <v>924</v>
      </c>
      <c r="B1284" s="2" t="s">
        <v>925</v>
      </c>
      <c r="C1284" s="2" t="s">
        <v>10</v>
      </c>
      <c r="E1284" s="6">
        <v>-12.75</v>
      </c>
      <c r="G1284" s="6">
        <f>E1284-F1284</f>
        <v>-12.75</v>
      </c>
      <c r="H1284" s="6">
        <f>IF(E1284&lt;&gt;0, ((E1284-F1284)/E1284)*100, 0)</f>
        <v>100</v>
      </c>
    </row>
    <row r="1285" spans="1:8" x14ac:dyDescent="0.2">
      <c r="A1285" s="2" t="s">
        <v>924</v>
      </c>
      <c r="B1285" s="2" t="s">
        <v>925</v>
      </c>
      <c r="C1285" s="2" t="s">
        <v>42</v>
      </c>
      <c r="D1285" s="6">
        <v>4</v>
      </c>
      <c r="E1285" s="6">
        <v>54</v>
      </c>
      <c r="F1285" s="6">
        <v>21.88</v>
      </c>
      <c r="G1285" s="6">
        <f>E1285-F1285</f>
        <v>32.120000000000005</v>
      </c>
      <c r="H1285" s="6">
        <f>IF(E1285&lt;&gt;0, ((E1285-F1285)/E1285)*100, 0)</f>
        <v>59.481481481481488</v>
      </c>
    </row>
    <row r="1286" spans="1:8" x14ac:dyDescent="0.2">
      <c r="A1286" s="2" t="s">
        <v>924</v>
      </c>
      <c r="B1286" s="2" t="s">
        <v>925</v>
      </c>
      <c r="C1286" s="2" t="s">
        <v>106</v>
      </c>
      <c r="D1286" s="6">
        <v>1</v>
      </c>
      <c r="E1286" s="6">
        <v>12.75</v>
      </c>
      <c r="F1286" s="6">
        <v>4.66</v>
      </c>
      <c r="G1286" s="6">
        <f>E1286-F1286</f>
        <v>8.09</v>
      </c>
      <c r="H1286" s="6">
        <f>IF(E1286&lt;&gt;0, ((E1286-F1286)/E1286)*100, 0)</f>
        <v>63.450980392156865</v>
      </c>
    </row>
    <row r="1287" spans="1:8" customFormat="1" ht="15" x14ac:dyDescent="0.25">
      <c r="D1287" s="10"/>
      <c r="E1287" s="10"/>
      <c r="F1287" s="10"/>
      <c r="G1287" s="10"/>
      <c r="H1287" s="10"/>
    </row>
    <row r="1288" spans="1:8" s="4" customFormat="1" x14ac:dyDescent="0.2">
      <c r="A1288" s="3" t="s">
        <v>10</v>
      </c>
      <c r="B1288" s="3" t="s">
        <v>10</v>
      </c>
      <c r="C1288" s="3" t="s">
        <v>10</v>
      </c>
      <c r="D1288" s="5">
        <f>SUBTOTAL(9, D1283:D1287)</f>
        <v>5</v>
      </c>
      <c r="E1288" s="5">
        <f>SUBTOTAL(9, E1283:E1287)</f>
        <v>54</v>
      </c>
      <c r="F1288" s="5">
        <f>SUBTOTAL(9, F1283:F1287)</f>
        <v>26.54</v>
      </c>
      <c r="G1288" s="5">
        <f>SUBTOTAL(9, G1283:G1287)</f>
        <v>27.460000000000004</v>
      </c>
      <c r="H1288" s="5">
        <f>IF(E1288&lt;&gt;0, ((E1288-F1288)/E1288)*100, 0)</f>
        <v>50.851851851851848</v>
      </c>
    </row>
    <row r="1289" spans="1:8" customFormat="1" ht="15" x14ac:dyDescent="0.25">
      <c r="D1289" s="10"/>
      <c r="E1289" s="10"/>
      <c r="F1289" s="10"/>
      <c r="G1289" s="10"/>
      <c r="H1289" s="10"/>
    </row>
    <row r="1290" spans="1:8" x14ac:dyDescent="0.2">
      <c r="A1290" s="2" t="s">
        <v>445</v>
      </c>
      <c r="B1290" s="2" t="s">
        <v>446</v>
      </c>
      <c r="C1290" s="2" t="s">
        <v>10</v>
      </c>
      <c r="G1290" s="6">
        <f t="shared" ref="G1290:G1295" si="108">E1290-F1290</f>
        <v>0</v>
      </c>
      <c r="H1290" s="6">
        <f t="shared" ref="H1290:H1295" si="109">IF(E1290&lt;&gt;0, ((E1290-F1290)/E1290)*100, 0)</f>
        <v>0</v>
      </c>
    </row>
    <row r="1291" spans="1:8" x14ac:dyDescent="0.2">
      <c r="A1291" s="2" t="s">
        <v>445</v>
      </c>
      <c r="B1291" s="2" t="s">
        <v>446</v>
      </c>
      <c r="C1291" s="2" t="s">
        <v>10</v>
      </c>
      <c r="E1291" s="6">
        <v>-31.4</v>
      </c>
      <c r="G1291" s="6">
        <f t="shared" si="108"/>
        <v>-31.4</v>
      </c>
      <c r="H1291" s="6">
        <f t="shared" si="109"/>
        <v>100</v>
      </c>
    </row>
    <row r="1292" spans="1:8" x14ac:dyDescent="0.2">
      <c r="A1292" s="2" t="s">
        <v>445</v>
      </c>
      <c r="B1292" s="2" t="s">
        <v>446</v>
      </c>
      <c r="C1292" s="2" t="s">
        <v>219</v>
      </c>
      <c r="D1292" s="6">
        <v>2</v>
      </c>
      <c r="E1292" s="6">
        <v>50</v>
      </c>
      <c r="F1292" s="6">
        <v>8.3000000000000007</v>
      </c>
      <c r="G1292" s="6">
        <f t="shared" si="108"/>
        <v>41.7</v>
      </c>
      <c r="H1292" s="6">
        <f t="shared" si="109"/>
        <v>83.4</v>
      </c>
    </row>
    <row r="1293" spans="1:8" x14ac:dyDescent="0.2">
      <c r="A1293" s="2" t="s">
        <v>445</v>
      </c>
      <c r="B1293" s="2" t="s">
        <v>446</v>
      </c>
      <c r="C1293" s="2" t="s">
        <v>70</v>
      </c>
      <c r="D1293" s="6">
        <v>3</v>
      </c>
      <c r="E1293" s="6">
        <v>13.5</v>
      </c>
      <c r="F1293" s="6">
        <v>3.9</v>
      </c>
      <c r="G1293" s="6">
        <f t="shared" si="108"/>
        <v>9.6</v>
      </c>
      <c r="H1293" s="6">
        <f t="shared" si="109"/>
        <v>71.111111111111114</v>
      </c>
    </row>
    <row r="1294" spans="1:8" x14ac:dyDescent="0.2">
      <c r="A1294" s="2" t="s">
        <v>445</v>
      </c>
      <c r="B1294" s="2" t="s">
        <v>446</v>
      </c>
      <c r="C1294" s="2" t="s">
        <v>166</v>
      </c>
      <c r="D1294" s="6">
        <v>4</v>
      </c>
      <c r="E1294" s="6">
        <v>8</v>
      </c>
      <c r="F1294" s="6">
        <v>2.08</v>
      </c>
      <c r="G1294" s="6">
        <f t="shared" si="108"/>
        <v>5.92</v>
      </c>
      <c r="H1294" s="6">
        <f t="shared" si="109"/>
        <v>74</v>
      </c>
    </row>
    <row r="1295" spans="1:8" x14ac:dyDescent="0.2">
      <c r="A1295" s="2" t="s">
        <v>445</v>
      </c>
      <c r="B1295" s="2" t="s">
        <v>446</v>
      </c>
      <c r="C1295" s="2" t="s">
        <v>53</v>
      </c>
      <c r="D1295" s="6">
        <v>4</v>
      </c>
      <c r="E1295" s="6">
        <v>31.4</v>
      </c>
      <c r="F1295" s="6">
        <v>6.48</v>
      </c>
      <c r="G1295" s="6">
        <f t="shared" si="108"/>
        <v>24.919999999999998</v>
      </c>
      <c r="H1295" s="6">
        <f t="shared" si="109"/>
        <v>79.363057324840753</v>
      </c>
    </row>
    <row r="1296" spans="1:8" customFormat="1" ht="15" x14ac:dyDescent="0.25">
      <c r="D1296" s="10"/>
      <c r="E1296" s="10"/>
      <c r="F1296" s="10"/>
      <c r="G1296" s="10"/>
      <c r="H1296" s="10"/>
    </row>
    <row r="1297" spans="1:8" s="4" customFormat="1" x14ac:dyDescent="0.2">
      <c r="A1297" s="3" t="s">
        <v>10</v>
      </c>
      <c r="B1297" s="3" t="s">
        <v>10</v>
      </c>
      <c r="C1297" s="3" t="s">
        <v>10</v>
      </c>
      <c r="D1297" s="5">
        <f>SUBTOTAL(9, D1290:D1296)</f>
        <v>13</v>
      </c>
      <c r="E1297" s="5">
        <f>SUBTOTAL(9, E1290:E1296)</f>
        <v>71.5</v>
      </c>
      <c r="F1297" s="5">
        <f>SUBTOTAL(9, F1290:F1296)</f>
        <v>20.76</v>
      </c>
      <c r="G1297" s="5">
        <f>SUBTOTAL(9, G1290:G1296)</f>
        <v>50.740000000000009</v>
      </c>
      <c r="H1297" s="5">
        <f>IF(E1297&lt;&gt;0, ((E1297-F1297)/E1297)*100, 0)</f>
        <v>70.96503496503496</v>
      </c>
    </row>
    <row r="1298" spans="1:8" customFormat="1" ht="15" x14ac:dyDescent="0.25">
      <c r="D1298" s="10"/>
      <c r="E1298" s="10"/>
      <c r="F1298" s="10"/>
      <c r="G1298" s="10"/>
      <c r="H1298" s="10"/>
    </row>
    <row r="1299" spans="1:8" x14ac:dyDescent="0.2">
      <c r="A1299" s="2" t="s">
        <v>926</v>
      </c>
      <c r="B1299" s="2" t="s">
        <v>927</v>
      </c>
      <c r="C1299" s="2" t="s">
        <v>10</v>
      </c>
      <c r="G1299" s="6">
        <f t="shared" ref="G1299:G1305" si="110">E1299-F1299</f>
        <v>0</v>
      </c>
      <c r="H1299" s="6">
        <f t="shared" ref="H1299:H1305" si="111">IF(E1299&lt;&gt;0, ((E1299-F1299)/E1299)*100, 0)</f>
        <v>0</v>
      </c>
    </row>
    <row r="1300" spans="1:8" x14ac:dyDescent="0.2">
      <c r="A1300" s="2" t="s">
        <v>926</v>
      </c>
      <c r="B1300" s="2" t="s">
        <v>927</v>
      </c>
      <c r="C1300" s="2" t="s">
        <v>10</v>
      </c>
      <c r="E1300" s="6">
        <v>-22.5</v>
      </c>
      <c r="G1300" s="6">
        <f t="shared" si="110"/>
        <v>-22.5</v>
      </c>
      <c r="H1300" s="6">
        <f t="shared" si="111"/>
        <v>100</v>
      </c>
    </row>
    <row r="1301" spans="1:8" x14ac:dyDescent="0.2">
      <c r="A1301" s="2" t="s">
        <v>926</v>
      </c>
      <c r="B1301" s="2" t="s">
        <v>927</v>
      </c>
      <c r="C1301" s="2" t="s">
        <v>45</v>
      </c>
      <c r="D1301" s="6">
        <v>18</v>
      </c>
      <c r="E1301" s="6">
        <v>67.5</v>
      </c>
      <c r="F1301" s="6">
        <v>15.12</v>
      </c>
      <c r="G1301" s="6">
        <f t="shared" si="110"/>
        <v>52.38</v>
      </c>
      <c r="H1301" s="6">
        <f t="shared" si="111"/>
        <v>77.600000000000009</v>
      </c>
    </row>
    <row r="1302" spans="1:8" x14ac:dyDescent="0.2">
      <c r="A1302" s="2" t="s">
        <v>926</v>
      </c>
      <c r="B1302" s="2" t="s">
        <v>927</v>
      </c>
      <c r="C1302" s="2" t="s">
        <v>70</v>
      </c>
      <c r="D1302" s="6">
        <v>4</v>
      </c>
      <c r="E1302" s="6">
        <v>18</v>
      </c>
      <c r="F1302" s="6">
        <v>5.2</v>
      </c>
      <c r="G1302" s="6">
        <f t="shared" si="110"/>
        <v>12.8</v>
      </c>
      <c r="H1302" s="6">
        <f t="shared" si="111"/>
        <v>71.111111111111114</v>
      </c>
    </row>
    <row r="1303" spans="1:8" x14ac:dyDescent="0.2">
      <c r="A1303" s="2" t="s">
        <v>926</v>
      </c>
      <c r="B1303" s="2" t="s">
        <v>927</v>
      </c>
      <c r="C1303" s="2" t="s">
        <v>204</v>
      </c>
      <c r="D1303" s="6">
        <v>1</v>
      </c>
      <c r="E1303" s="6">
        <v>22.5</v>
      </c>
      <c r="F1303" s="6">
        <v>7.71</v>
      </c>
      <c r="G1303" s="6">
        <f t="shared" si="110"/>
        <v>14.79</v>
      </c>
      <c r="H1303" s="6">
        <f t="shared" si="111"/>
        <v>65.733333333333334</v>
      </c>
    </row>
    <row r="1304" spans="1:8" x14ac:dyDescent="0.2">
      <c r="A1304" s="2" t="s">
        <v>926</v>
      </c>
      <c r="B1304" s="2" t="s">
        <v>927</v>
      </c>
      <c r="C1304" s="2" t="s">
        <v>313</v>
      </c>
      <c r="D1304" s="6">
        <v>3</v>
      </c>
      <c r="E1304" s="6">
        <v>29.25</v>
      </c>
      <c r="F1304" s="6">
        <v>7.94</v>
      </c>
      <c r="G1304" s="6">
        <f t="shared" si="110"/>
        <v>21.31</v>
      </c>
      <c r="H1304" s="6">
        <f t="shared" si="111"/>
        <v>72.854700854700852</v>
      </c>
    </row>
    <row r="1305" spans="1:8" x14ac:dyDescent="0.2">
      <c r="A1305" s="2" t="s">
        <v>926</v>
      </c>
      <c r="B1305" s="2" t="s">
        <v>927</v>
      </c>
      <c r="C1305" s="2" t="s">
        <v>414</v>
      </c>
      <c r="D1305" s="6">
        <v>1</v>
      </c>
      <c r="E1305" s="6">
        <v>9.75</v>
      </c>
      <c r="F1305" s="6">
        <v>2.65</v>
      </c>
      <c r="G1305" s="6">
        <f t="shared" si="110"/>
        <v>7.1</v>
      </c>
      <c r="H1305" s="6">
        <f t="shared" si="111"/>
        <v>72.820512820512818</v>
      </c>
    </row>
    <row r="1306" spans="1:8" customFormat="1" ht="15" x14ac:dyDescent="0.25">
      <c r="D1306" s="10"/>
      <c r="E1306" s="10"/>
      <c r="F1306" s="10"/>
      <c r="G1306" s="10"/>
      <c r="H1306" s="10"/>
    </row>
    <row r="1307" spans="1:8" s="4" customFormat="1" x14ac:dyDescent="0.2">
      <c r="A1307" s="3" t="s">
        <v>10</v>
      </c>
      <c r="B1307" s="3" t="s">
        <v>10</v>
      </c>
      <c r="C1307" s="3" t="s">
        <v>10</v>
      </c>
      <c r="D1307" s="5">
        <f>SUBTOTAL(9, D1299:D1306)</f>
        <v>27</v>
      </c>
      <c r="E1307" s="5">
        <f>SUBTOTAL(9, E1299:E1306)</f>
        <v>124.5</v>
      </c>
      <c r="F1307" s="5">
        <f>SUBTOTAL(9, F1299:F1306)</f>
        <v>38.619999999999997</v>
      </c>
      <c r="G1307" s="5">
        <f>SUBTOTAL(9, G1299:G1306)</f>
        <v>85.88</v>
      </c>
      <c r="H1307" s="5">
        <f>IF(E1307&lt;&gt;0, ((E1307-F1307)/E1307)*100, 0)</f>
        <v>68.97991967871485</v>
      </c>
    </row>
    <row r="1308" spans="1:8" customFormat="1" ht="15" x14ac:dyDescent="0.25">
      <c r="D1308" s="10"/>
      <c r="E1308" s="10"/>
      <c r="F1308" s="10"/>
      <c r="G1308" s="10"/>
      <c r="H1308" s="10"/>
    </row>
    <row r="1309" spans="1:8" x14ac:dyDescent="0.2">
      <c r="A1309" s="2" t="s">
        <v>928</v>
      </c>
      <c r="B1309" s="2" t="s">
        <v>929</v>
      </c>
      <c r="C1309" s="2" t="s">
        <v>191</v>
      </c>
      <c r="D1309" s="6">
        <v>2</v>
      </c>
      <c r="E1309" s="6">
        <v>27</v>
      </c>
      <c r="F1309" s="6">
        <v>10.36</v>
      </c>
      <c r="G1309" s="6">
        <f>E1309-F1309</f>
        <v>16.64</v>
      </c>
      <c r="H1309" s="6">
        <f>IF(E1309&lt;&gt;0, ((E1309-F1309)/E1309)*100, 0)</f>
        <v>61.629629629629633</v>
      </c>
    </row>
    <row r="1310" spans="1:8" customFormat="1" ht="15" x14ac:dyDescent="0.25">
      <c r="D1310" s="10"/>
      <c r="E1310" s="10"/>
      <c r="F1310" s="10"/>
      <c r="G1310" s="10"/>
      <c r="H1310" s="10"/>
    </row>
    <row r="1311" spans="1:8" s="4" customFormat="1" x14ac:dyDescent="0.2">
      <c r="A1311" s="3" t="s">
        <v>10</v>
      </c>
      <c r="B1311" s="3" t="s">
        <v>10</v>
      </c>
      <c r="C1311" s="3" t="s">
        <v>10</v>
      </c>
      <c r="D1311" s="5">
        <f>SUBTOTAL(9, D1309:D1310)</f>
        <v>2</v>
      </c>
      <c r="E1311" s="5">
        <f>SUBTOTAL(9, E1309:E1310)</f>
        <v>27</v>
      </c>
      <c r="F1311" s="5">
        <f>SUBTOTAL(9, F1309:F1310)</f>
        <v>10.36</v>
      </c>
      <c r="G1311" s="5">
        <f>SUBTOTAL(9, G1309:G1310)</f>
        <v>16.64</v>
      </c>
      <c r="H1311" s="5">
        <f>IF(E1311&lt;&gt;0, ((E1311-F1311)/E1311)*100, 0)</f>
        <v>61.629629629629633</v>
      </c>
    </row>
    <row r="1312" spans="1:8" customFormat="1" ht="15" x14ac:dyDescent="0.25">
      <c r="D1312" s="10"/>
      <c r="E1312" s="10"/>
      <c r="F1312" s="10"/>
      <c r="G1312" s="10"/>
      <c r="H1312" s="10"/>
    </row>
    <row r="1313" spans="1:8" x14ac:dyDescent="0.2">
      <c r="A1313" s="2" t="s">
        <v>930</v>
      </c>
      <c r="B1313" s="2" t="s">
        <v>931</v>
      </c>
      <c r="C1313" s="2" t="s">
        <v>191</v>
      </c>
      <c r="D1313" s="6">
        <v>4</v>
      </c>
      <c r="E1313" s="6">
        <v>54</v>
      </c>
      <c r="F1313" s="6">
        <v>20.72</v>
      </c>
      <c r="G1313" s="6">
        <f>E1313-F1313</f>
        <v>33.28</v>
      </c>
      <c r="H1313" s="6">
        <f>IF(E1313&lt;&gt;0, ((E1313-F1313)/E1313)*100, 0)</f>
        <v>61.629629629629633</v>
      </c>
    </row>
    <row r="1314" spans="1:8" customFormat="1" ht="15" x14ac:dyDescent="0.25">
      <c r="D1314" s="10"/>
      <c r="E1314" s="10"/>
      <c r="F1314" s="10"/>
      <c r="G1314" s="10"/>
      <c r="H1314" s="10"/>
    </row>
    <row r="1315" spans="1:8" s="4" customFormat="1" x14ac:dyDescent="0.2">
      <c r="A1315" s="3" t="s">
        <v>10</v>
      </c>
      <c r="B1315" s="3" t="s">
        <v>10</v>
      </c>
      <c r="C1315" s="3" t="s">
        <v>10</v>
      </c>
      <c r="D1315" s="5">
        <f>SUBTOTAL(9, D1313:D1314)</f>
        <v>4</v>
      </c>
      <c r="E1315" s="5">
        <f>SUBTOTAL(9, E1313:E1314)</f>
        <v>54</v>
      </c>
      <c r="F1315" s="5">
        <f>SUBTOTAL(9, F1313:F1314)</f>
        <v>20.72</v>
      </c>
      <c r="G1315" s="5">
        <f>SUBTOTAL(9, G1313:G1314)</f>
        <v>33.28</v>
      </c>
      <c r="H1315" s="5">
        <f>IF(E1315&lt;&gt;0, ((E1315-F1315)/E1315)*100, 0)</f>
        <v>61.629629629629633</v>
      </c>
    </row>
    <row r="1316" spans="1:8" customFormat="1" ht="15" x14ac:dyDescent="0.25">
      <c r="D1316" s="10"/>
      <c r="E1316" s="10"/>
      <c r="F1316" s="10"/>
      <c r="G1316" s="10"/>
      <c r="H1316" s="10"/>
    </row>
    <row r="1317" spans="1:8" x14ac:dyDescent="0.2">
      <c r="A1317" s="2" t="s">
        <v>455</v>
      </c>
      <c r="B1317" s="2" t="s">
        <v>456</v>
      </c>
      <c r="C1317" s="2" t="s">
        <v>10</v>
      </c>
      <c r="G1317" s="6">
        <f t="shared" ref="G1317:G1324" si="112">E1317-F1317</f>
        <v>0</v>
      </c>
      <c r="H1317" s="6">
        <f t="shared" ref="H1317:H1324" si="113">IF(E1317&lt;&gt;0, ((E1317-F1317)/E1317)*100, 0)</f>
        <v>0</v>
      </c>
    </row>
    <row r="1318" spans="1:8" x14ac:dyDescent="0.2">
      <c r="A1318" s="2" t="s">
        <v>455</v>
      </c>
      <c r="B1318" s="2" t="s">
        <v>456</v>
      </c>
      <c r="C1318" s="2" t="s">
        <v>10</v>
      </c>
      <c r="G1318" s="6">
        <f t="shared" si="112"/>
        <v>0</v>
      </c>
      <c r="H1318" s="6">
        <f t="shared" si="113"/>
        <v>0</v>
      </c>
    </row>
    <row r="1319" spans="1:8" x14ac:dyDescent="0.2">
      <c r="A1319" s="2" t="s">
        <v>455</v>
      </c>
      <c r="B1319" s="2" t="s">
        <v>456</v>
      </c>
      <c r="C1319" s="2" t="s">
        <v>10</v>
      </c>
      <c r="E1319" s="6">
        <v>-22.5</v>
      </c>
      <c r="G1319" s="6">
        <f t="shared" si="112"/>
        <v>-22.5</v>
      </c>
      <c r="H1319" s="6">
        <f t="shared" si="113"/>
        <v>100</v>
      </c>
    </row>
    <row r="1320" spans="1:8" x14ac:dyDescent="0.2">
      <c r="A1320" s="2" t="s">
        <v>455</v>
      </c>
      <c r="B1320" s="2" t="s">
        <v>456</v>
      </c>
      <c r="C1320" s="2" t="s">
        <v>42</v>
      </c>
      <c r="D1320" s="6">
        <v>10</v>
      </c>
      <c r="E1320" s="6">
        <v>135</v>
      </c>
      <c r="F1320" s="6">
        <v>54.7</v>
      </c>
      <c r="G1320" s="6">
        <f t="shared" si="112"/>
        <v>80.3</v>
      </c>
      <c r="H1320" s="6">
        <f t="shared" si="113"/>
        <v>59.481481481481481</v>
      </c>
    </row>
    <row r="1321" spans="1:8" x14ac:dyDescent="0.2">
      <c r="A1321" s="2" t="s">
        <v>455</v>
      </c>
      <c r="B1321" s="2" t="s">
        <v>456</v>
      </c>
      <c r="C1321" s="2" t="s">
        <v>204</v>
      </c>
      <c r="D1321" s="6">
        <v>1</v>
      </c>
      <c r="E1321" s="6">
        <v>22.5</v>
      </c>
      <c r="F1321" s="6">
        <v>7.71</v>
      </c>
      <c r="G1321" s="6">
        <f t="shared" si="112"/>
        <v>14.79</v>
      </c>
      <c r="H1321" s="6">
        <f t="shared" si="113"/>
        <v>65.733333333333334</v>
      </c>
    </row>
    <row r="1322" spans="1:8" x14ac:dyDescent="0.2">
      <c r="A1322" s="2" t="s">
        <v>455</v>
      </c>
      <c r="B1322" s="2" t="s">
        <v>456</v>
      </c>
      <c r="C1322" s="2" t="s">
        <v>71</v>
      </c>
      <c r="D1322" s="6">
        <v>1</v>
      </c>
      <c r="E1322" s="6">
        <v>8</v>
      </c>
      <c r="F1322" s="6">
        <v>1.83</v>
      </c>
      <c r="G1322" s="6">
        <f t="shared" si="112"/>
        <v>6.17</v>
      </c>
      <c r="H1322" s="6">
        <f t="shared" si="113"/>
        <v>77.125</v>
      </c>
    </row>
    <row r="1323" spans="1:8" x14ac:dyDescent="0.2">
      <c r="A1323" s="2" t="s">
        <v>455</v>
      </c>
      <c r="B1323" s="2" t="s">
        <v>456</v>
      </c>
      <c r="C1323" s="2" t="s">
        <v>91</v>
      </c>
      <c r="D1323" s="6">
        <v>1</v>
      </c>
      <c r="E1323" s="6">
        <v>8</v>
      </c>
      <c r="F1323" s="6">
        <v>1.83</v>
      </c>
      <c r="G1323" s="6">
        <f t="shared" si="112"/>
        <v>6.17</v>
      </c>
      <c r="H1323" s="6">
        <f t="shared" si="113"/>
        <v>77.125</v>
      </c>
    </row>
    <row r="1324" spans="1:8" x14ac:dyDescent="0.2">
      <c r="A1324" s="2" t="s">
        <v>455</v>
      </c>
      <c r="B1324" s="2" t="s">
        <v>456</v>
      </c>
      <c r="C1324" s="2" t="s">
        <v>50</v>
      </c>
      <c r="D1324" s="6">
        <v>1</v>
      </c>
      <c r="E1324" s="6">
        <v>8</v>
      </c>
      <c r="F1324" s="6">
        <v>1.96</v>
      </c>
      <c r="G1324" s="6">
        <f t="shared" si="112"/>
        <v>6.04</v>
      </c>
      <c r="H1324" s="6">
        <f t="shared" si="113"/>
        <v>75.5</v>
      </c>
    </row>
    <row r="1325" spans="1:8" customFormat="1" ht="15" x14ac:dyDescent="0.25">
      <c r="D1325" s="10"/>
      <c r="E1325" s="10"/>
      <c r="F1325" s="10"/>
      <c r="G1325" s="10"/>
      <c r="H1325" s="10"/>
    </row>
    <row r="1326" spans="1:8" s="4" customFormat="1" x14ac:dyDescent="0.2">
      <c r="A1326" s="3" t="s">
        <v>10</v>
      </c>
      <c r="B1326" s="3" t="s">
        <v>10</v>
      </c>
      <c r="C1326" s="3" t="s">
        <v>10</v>
      </c>
      <c r="D1326" s="5">
        <f>SUBTOTAL(9, D1317:D1325)</f>
        <v>14</v>
      </c>
      <c r="E1326" s="5">
        <f>SUBTOTAL(9, E1317:E1325)</f>
        <v>159</v>
      </c>
      <c r="F1326" s="5">
        <f>SUBTOTAL(9, F1317:F1325)</f>
        <v>68.03</v>
      </c>
      <c r="G1326" s="5">
        <f>SUBTOTAL(9, G1317:G1325)</f>
        <v>90.970000000000013</v>
      </c>
      <c r="H1326" s="5">
        <f>IF(E1326&lt;&gt;0, ((E1326-F1326)/E1326)*100, 0)</f>
        <v>57.213836477987421</v>
      </c>
    </row>
    <row r="1327" spans="1:8" customFormat="1" ht="15" x14ac:dyDescent="0.25">
      <c r="D1327" s="10"/>
      <c r="E1327" s="10"/>
      <c r="F1327" s="10"/>
      <c r="G1327" s="10"/>
      <c r="H1327" s="10"/>
    </row>
    <row r="1328" spans="1:8" x14ac:dyDescent="0.2">
      <c r="A1328" s="2" t="s">
        <v>461</v>
      </c>
      <c r="B1328" s="2" t="s">
        <v>462</v>
      </c>
      <c r="C1328" s="2" t="s">
        <v>10</v>
      </c>
      <c r="G1328" s="6">
        <f t="shared" ref="G1328:G1345" si="114">E1328-F1328</f>
        <v>0</v>
      </c>
      <c r="H1328" s="6">
        <f t="shared" ref="H1328:H1345" si="115">IF(E1328&lt;&gt;0, ((E1328-F1328)/E1328)*100, 0)</f>
        <v>0</v>
      </c>
    </row>
    <row r="1329" spans="1:8" x14ac:dyDescent="0.2">
      <c r="A1329" s="2" t="s">
        <v>461</v>
      </c>
      <c r="B1329" s="2" t="s">
        <v>462</v>
      </c>
      <c r="C1329" s="2" t="s">
        <v>10</v>
      </c>
      <c r="G1329" s="6">
        <f t="shared" si="114"/>
        <v>0</v>
      </c>
      <c r="H1329" s="6">
        <f t="shared" si="115"/>
        <v>0</v>
      </c>
    </row>
    <row r="1330" spans="1:8" x14ac:dyDescent="0.2">
      <c r="A1330" s="2" t="s">
        <v>461</v>
      </c>
      <c r="B1330" s="2" t="s">
        <v>462</v>
      </c>
      <c r="C1330" s="2" t="s">
        <v>10</v>
      </c>
      <c r="E1330" s="6">
        <v>-66</v>
      </c>
      <c r="G1330" s="6">
        <f t="shared" si="114"/>
        <v>-66</v>
      </c>
      <c r="H1330" s="6">
        <f t="shared" si="115"/>
        <v>100</v>
      </c>
    </row>
    <row r="1331" spans="1:8" x14ac:dyDescent="0.2">
      <c r="A1331" s="2" t="s">
        <v>461</v>
      </c>
      <c r="B1331" s="2" t="s">
        <v>462</v>
      </c>
      <c r="C1331" s="2" t="s">
        <v>10</v>
      </c>
      <c r="E1331" s="6">
        <v>-44.45</v>
      </c>
      <c r="G1331" s="6">
        <f t="shared" si="114"/>
        <v>-44.45</v>
      </c>
      <c r="H1331" s="6">
        <f t="shared" si="115"/>
        <v>100</v>
      </c>
    </row>
    <row r="1332" spans="1:8" x14ac:dyDescent="0.2">
      <c r="A1332" s="2" t="s">
        <v>461</v>
      </c>
      <c r="B1332" s="2" t="s">
        <v>462</v>
      </c>
      <c r="C1332" s="2" t="s">
        <v>10</v>
      </c>
      <c r="E1332" s="6">
        <v>-37.5</v>
      </c>
      <c r="G1332" s="6">
        <f t="shared" si="114"/>
        <v>-37.5</v>
      </c>
      <c r="H1332" s="6">
        <f t="shared" si="115"/>
        <v>100</v>
      </c>
    </row>
    <row r="1333" spans="1:8" x14ac:dyDescent="0.2">
      <c r="A1333" s="2" t="s">
        <v>461</v>
      </c>
      <c r="B1333" s="2" t="s">
        <v>462</v>
      </c>
      <c r="C1333" s="2" t="s">
        <v>10</v>
      </c>
      <c r="E1333" s="6">
        <v>-49.11</v>
      </c>
      <c r="G1333" s="6">
        <f t="shared" si="114"/>
        <v>-49.11</v>
      </c>
      <c r="H1333" s="6">
        <f t="shared" si="115"/>
        <v>100</v>
      </c>
    </row>
    <row r="1334" spans="1:8" x14ac:dyDescent="0.2">
      <c r="A1334" s="2" t="s">
        <v>461</v>
      </c>
      <c r="B1334" s="2" t="s">
        <v>462</v>
      </c>
      <c r="C1334" s="2" t="s">
        <v>104</v>
      </c>
      <c r="D1334" s="6">
        <v>1</v>
      </c>
      <c r="E1334" s="6">
        <v>6.5</v>
      </c>
      <c r="F1334" s="6">
        <v>2.29</v>
      </c>
      <c r="G1334" s="6">
        <f t="shared" si="114"/>
        <v>4.21</v>
      </c>
      <c r="H1334" s="6">
        <f t="shared" si="115"/>
        <v>64.769230769230774</v>
      </c>
    </row>
    <row r="1335" spans="1:8" x14ac:dyDescent="0.2">
      <c r="A1335" s="2" t="s">
        <v>461</v>
      </c>
      <c r="B1335" s="2" t="s">
        <v>462</v>
      </c>
      <c r="C1335" s="2" t="s">
        <v>22</v>
      </c>
      <c r="D1335" s="6">
        <v>1</v>
      </c>
      <c r="E1335" s="6">
        <v>31</v>
      </c>
      <c r="F1335" s="6">
        <v>7.75</v>
      </c>
      <c r="G1335" s="6">
        <f t="shared" si="114"/>
        <v>23.25</v>
      </c>
      <c r="H1335" s="6">
        <f t="shared" si="115"/>
        <v>75</v>
      </c>
    </row>
    <row r="1336" spans="1:8" x14ac:dyDescent="0.2">
      <c r="A1336" s="2" t="s">
        <v>461</v>
      </c>
      <c r="B1336" s="2" t="s">
        <v>462</v>
      </c>
      <c r="C1336" s="2" t="s">
        <v>219</v>
      </c>
      <c r="D1336" s="6">
        <v>1</v>
      </c>
      <c r="E1336" s="6">
        <v>25</v>
      </c>
      <c r="F1336" s="6">
        <v>4.1500000000000004</v>
      </c>
      <c r="G1336" s="6">
        <f t="shared" si="114"/>
        <v>20.85</v>
      </c>
      <c r="H1336" s="6">
        <f t="shared" si="115"/>
        <v>83.4</v>
      </c>
    </row>
    <row r="1337" spans="1:8" x14ac:dyDescent="0.2">
      <c r="A1337" s="2" t="s">
        <v>461</v>
      </c>
      <c r="B1337" s="2" t="s">
        <v>462</v>
      </c>
      <c r="C1337" s="2" t="s">
        <v>634</v>
      </c>
      <c r="D1337" s="6">
        <v>3</v>
      </c>
      <c r="E1337" s="6">
        <v>67.5</v>
      </c>
      <c r="F1337" s="6">
        <v>20.73</v>
      </c>
      <c r="G1337" s="6">
        <f t="shared" si="114"/>
        <v>46.769999999999996</v>
      </c>
      <c r="H1337" s="6">
        <f t="shared" si="115"/>
        <v>69.288888888888877</v>
      </c>
    </row>
    <row r="1338" spans="1:8" x14ac:dyDescent="0.2">
      <c r="A1338" s="2" t="s">
        <v>461</v>
      </c>
      <c r="B1338" s="2" t="s">
        <v>462</v>
      </c>
      <c r="C1338" s="2" t="s">
        <v>109</v>
      </c>
      <c r="D1338" s="6">
        <v>1</v>
      </c>
      <c r="E1338" s="6">
        <v>14</v>
      </c>
      <c r="F1338" s="6">
        <v>4.76</v>
      </c>
      <c r="G1338" s="6">
        <f t="shared" si="114"/>
        <v>9.24</v>
      </c>
      <c r="H1338" s="6">
        <f t="shared" si="115"/>
        <v>66</v>
      </c>
    </row>
    <row r="1339" spans="1:8" x14ac:dyDescent="0.2">
      <c r="A1339" s="2" t="s">
        <v>461</v>
      </c>
      <c r="B1339" s="2" t="s">
        <v>462</v>
      </c>
      <c r="C1339" s="2" t="s">
        <v>127</v>
      </c>
      <c r="D1339" s="6">
        <v>2</v>
      </c>
      <c r="E1339" s="6">
        <v>30</v>
      </c>
      <c r="F1339" s="6">
        <v>6.86</v>
      </c>
      <c r="G1339" s="6">
        <f t="shared" si="114"/>
        <v>23.14</v>
      </c>
      <c r="H1339" s="6">
        <f t="shared" si="115"/>
        <v>77.133333333333326</v>
      </c>
    </row>
    <row r="1340" spans="1:8" x14ac:dyDescent="0.2">
      <c r="A1340" s="2" t="s">
        <v>461</v>
      </c>
      <c r="B1340" s="2" t="s">
        <v>462</v>
      </c>
      <c r="C1340" s="2" t="s">
        <v>383</v>
      </c>
      <c r="D1340" s="6">
        <v>1</v>
      </c>
      <c r="E1340" s="6">
        <v>26</v>
      </c>
      <c r="F1340" s="6">
        <v>11.96</v>
      </c>
      <c r="G1340" s="6">
        <f t="shared" si="114"/>
        <v>14.04</v>
      </c>
      <c r="H1340" s="6">
        <f t="shared" si="115"/>
        <v>53.999999999999993</v>
      </c>
    </row>
    <row r="1341" spans="1:8" x14ac:dyDescent="0.2">
      <c r="A1341" s="2" t="s">
        <v>461</v>
      </c>
      <c r="B1341" s="2" t="s">
        <v>462</v>
      </c>
      <c r="C1341" s="2" t="s">
        <v>185</v>
      </c>
      <c r="D1341" s="6">
        <v>1</v>
      </c>
      <c r="E1341" s="6">
        <v>75</v>
      </c>
      <c r="F1341" s="6">
        <v>16.27</v>
      </c>
      <c r="G1341" s="6">
        <f t="shared" si="114"/>
        <v>58.730000000000004</v>
      </c>
      <c r="H1341" s="6">
        <f t="shared" si="115"/>
        <v>78.306666666666672</v>
      </c>
    </row>
    <row r="1342" spans="1:8" x14ac:dyDescent="0.2">
      <c r="A1342" s="2" t="s">
        <v>461</v>
      </c>
      <c r="B1342" s="2" t="s">
        <v>462</v>
      </c>
      <c r="C1342" s="2" t="s">
        <v>208</v>
      </c>
      <c r="D1342" s="6">
        <v>1</v>
      </c>
      <c r="E1342" s="6">
        <v>41</v>
      </c>
      <c r="F1342" s="6">
        <v>10.5</v>
      </c>
      <c r="G1342" s="6">
        <f t="shared" si="114"/>
        <v>30.5</v>
      </c>
      <c r="H1342" s="6">
        <f t="shared" si="115"/>
        <v>74.390243902439025</v>
      </c>
    </row>
    <row r="1343" spans="1:8" x14ac:dyDescent="0.2">
      <c r="A1343" s="2" t="s">
        <v>461</v>
      </c>
      <c r="B1343" s="2" t="s">
        <v>462</v>
      </c>
      <c r="C1343" s="2" t="s">
        <v>84</v>
      </c>
      <c r="D1343" s="6">
        <v>1</v>
      </c>
      <c r="E1343" s="6">
        <v>42</v>
      </c>
      <c r="F1343" s="6">
        <v>11.06</v>
      </c>
      <c r="G1343" s="6">
        <f t="shared" si="114"/>
        <v>30.939999999999998</v>
      </c>
      <c r="H1343" s="6">
        <f t="shared" si="115"/>
        <v>73.666666666666657</v>
      </c>
    </row>
    <row r="1344" spans="1:8" x14ac:dyDescent="0.2">
      <c r="A1344" s="2" t="s">
        <v>461</v>
      </c>
      <c r="B1344" s="2" t="s">
        <v>462</v>
      </c>
      <c r="C1344" s="2" t="s">
        <v>275</v>
      </c>
      <c r="D1344" s="6">
        <v>3</v>
      </c>
      <c r="E1344" s="6">
        <v>95.25</v>
      </c>
      <c r="F1344" s="6">
        <v>25.2</v>
      </c>
      <c r="G1344" s="6">
        <f t="shared" si="114"/>
        <v>70.05</v>
      </c>
      <c r="H1344" s="6">
        <f t="shared" si="115"/>
        <v>73.543307086614178</v>
      </c>
    </row>
    <row r="1345" spans="1:8" x14ac:dyDescent="0.2">
      <c r="A1345" s="2" t="s">
        <v>461</v>
      </c>
      <c r="B1345" s="2" t="s">
        <v>462</v>
      </c>
      <c r="C1345" s="2" t="s">
        <v>35</v>
      </c>
      <c r="D1345" s="6">
        <v>1</v>
      </c>
      <c r="E1345" s="6">
        <v>12.45</v>
      </c>
      <c r="F1345" s="6">
        <v>3.52</v>
      </c>
      <c r="G1345" s="6">
        <f t="shared" si="114"/>
        <v>8.93</v>
      </c>
      <c r="H1345" s="6">
        <f t="shared" si="115"/>
        <v>71.726907630522092</v>
      </c>
    </row>
    <row r="1346" spans="1:8" customFormat="1" ht="15" x14ac:dyDescent="0.25">
      <c r="D1346" s="10"/>
      <c r="E1346" s="10"/>
      <c r="F1346" s="10"/>
      <c r="G1346" s="10"/>
      <c r="H1346" s="10"/>
    </row>
    <row r="1347" spans="1:8" s="4" customFormat="1" x14ac:dyDescent="0.2">
      <c r="A1347" s="3" t="s">
        <v>10</v>
      </c>
      <c r="B1347" s="3" t="s">
        <v>10</v>
      </c>
      <c r="C1347" s="3" t="s">
        <v>10</v>
      </c>
      <c r="D1347" s="5">
        <f>SUBTOTAL(9, D1328:D1346)</f>
        <v>17</v>
      </c>
      <c r="E1347" s="5">
        <f>SUBTOTAL(9, E1328:E1346)</f>
        <v>268.64</v>
      </c>
      <c r="F1347" s="5">
        <f>SUBTOTAL(9, F1328:F1346)</f>
        <v>125.05</v>
      </c>
      <c r="G1347" s="5">
        <f>SUBTOTAL(9, G1328:G1346)</f>
        <v>143.58999999999997</v>
      </c>
      <c r="H1347" s="5">
        <f>IF(E1347&lt;&gt;0, ((E1347-F1347)/E1347)*100, 0)</f>
        <v>53.450714711137572</v>
      </c>
    </row>
    <row r="1348" spans="1:8" customFormat="1" ht="15" x14ac:dyDescent="0.25">
      <c r="D1348" s="10"/>
      <c r="E1348" s="10"/>
      <c r="F1348" s="10"/>
      <c r="G1348" s="10"/>
      <c r="H1348" s="10"/>
    </row>
    <row r="1349" spans="1:8" x14ac:dyDescent="0.2">
      <c r="A1349" s="2" t="s">
        <v>932</v>
      </c>
      <c r="B1349" s="2" t="s">
        <v>933</v>
      </c>
      <c r="C1349" s="2" t="s">
        <v>42</v>
      </c>
      <c r="D1349" s="6">
        <v>12</v>
      </c>
      <c r="E1349" s="6">
        <v>162</v>
      </c>
      <c r="F1349" s="6">
        <v>65.64</v>
      </c>
      <c r="G1349" s="6">
        <f>E1349-F1349</f>
        <v>96.36</v>
      </c>
      <c r="H1349" s="6">
        <f>IF(E1349&lt;&gt;0, ((E1349-F1349)/E1349)*100, 0)</f>
        <v>59.481481481481481</v>
      </c>
    </row>
    <row r="1350" spans="1:8" customFormat="1" ht="15" x14ac:dyDescent="0.25">
      <c r="D1350" s="10"/>
      <c r="E1350" s="10"/>
      <c r="F1350" s="10"/>
      <c r="G1350" s="10"/>
      <c r="H1350" s="10"/>
    </row>
    <row r="1351" spans="1:8" s="4" customFormat="1" x14ac:dyDescent="0.2">
      <c r="A1351" s="3" t="s">
        <v>10</v>
      </c>
      <c r="B1351" s="3" t="s">
        <v>10</v>
      </c>
      <c r="C1351" s="3" t="s">
        <v>10</v>
      </c>
      <c r="D1351" s="5">
        <f>SUBTOTAL(9, D1349:D1350)</f>
        <v>12</v>
      </c>
      <c r="E1351" s="5">
        <f>SUBTOTAL(9, E1349:E1350)</f>
        <v>162</v>
      </c>
      <c r="F1351" s="5">
        <f>SUBTOTAL(9, F1349:F1350)</f>
        <v>65.64</v>
      </c>
      <c r="G1351" s="5">
        <f>SUBTOTAL(9, G1349:G1350)</f>
        <v>96.36</v>
      </c>
      <c r="H1351" s="5">
        <f>IF(E1351&lt;&gt;0, ((E1351-F1351)/E1351)*100, 0)</f>
        <v>59.481481481481481</v>
      </c>
    </row>
    <row r="1352" spans="1:8" customFormat="1" ht="15" x14ac:dyDescent="0.25">
      <c r="D1352" s="10"/>
      <c r="E1352" s="10"/>
      <c r="F1352" s="10"/>
      <c r="G1352" s="10"/>
      <c r="H1352" s="10"/>
    </row>
    <row r="1353" spans="1:8" x14ac:dyDescent="0.2">
      <c r="A1353" s="2" t="s">
        <v>934</v>
      </c>
      <c r="B1353" s="2" t="s">
        <v>935</v>
      </c>
      <c r="C1353" s="2" t="s">
        <v>10</v>
      </c>
      <c r="G1353" s="6">
        <f>E1353-F1353</f>
        <v>0</v>
      </c>
      <c r="H1353" s="6">
        <f>IF(E1353&lt;&gt;0, ((E1353-F1353)/E1353)*100, 0)</f>
        <v>0</v>
      </c>
    </row>
    <row r="1354" spans="1:8" x14ac:dyDescent="0.2">
      <c r="A1354" s="2" t="s">
        <v>934</v>
      </c>
      <c r="B1354" s="2" t="s">
        <v>935</v>
      </c>
      <c r="C1354" s="2" t="s">
        <v>10</v>
      </c>
      <c r="E1354" s="6">
        <v>-22.5</v>
      </c>
      <c r="G1354" s="6">
        <f>E1354-F1354</f>
        <v>-22.5</v>
      </c>
      <c r="H1354" s="6">
        <f>IF(E1354&lt;&gt;0, ((E1354-F1354)/E1354)*100, 0)</f>
        <v>100</v>
      </c>
    </row>
    <row r="1355" spans="1:8" x14ac:dyDescent="0.2">
      <c r="A1355" s="2" t="s">
        <v>934</v>
      </c>
      <c r="B1355" s="2" t="s">
        <v>935</v>
      </c>
      <c r="C1355" s="2" t="s">
        <v>22</v>
      </c>
      <c r="D1355" s="6">
        <v>1</v>
      </c>
      <c r="E1355" s="6">
        <v>31</v>
      </c>
      <c r="F1355" s="6">
        <v>7.75</v>
      </c>
      <c r="G1355" s="6">
        <f>E1355-F1355</f>
        <v>23.25</v>
      </c>
      <c r="H1355" s="6">
        <f>IF(E1355&lt;&gt;0, ((E1355-F1355)/E1355)*100, 0)</f>
        <v>75</v>
      </c>
    </row>
    <row r="1356" spans="1:8" x14ac:dyDescent="0.2">
      <c r="A1356" s="2" t="s">
        <v>934</v>
      </c>
      <c r="B1356" s="2" t="s">
        <v>935</v>
      </c>
      <c r="C1356" s="2" t="s">
        <v>204</v>
      </c>
      <c r="D1356" s="6">
        <v>1</v>
      </c>
      <c r="E1356" s="6">
        <v>22.5</v>
      </c>
      <c r="F1356" s="6">
        <v>7.71</v>
      </c>
      <c r="G1356" s="6">
        <f>E1356-F1356</f>
        <v>14.79</v>
      </c>
      <c r="H1356" s="6">
        <f>IF(E1356&lt;&gt;0, ((E1356-F1356)/E1356)*100, 0)</f>
        <v>65.733333333333334</v>
      </c>
    </row>
    <row r="1357" spans="1:8" customFormat="1" ht="15" x14ac:dyDescent="0.25">
      <c r="D1357" s="10"/>
      <c r="E1357" s="10"/>
      <c r="F1357" s="10"/>
      <c r="G1357" s="10"/>
      <c r="H1357" s="10"/>
    </row>
    <row r="1358" spans="1:8" s="4" customFormat="1" x14ac:dyDescent="0.2">
      <c r="A1358" s="3" t="s">
        <v>10</v>
      </c>
      <c r="B1358" s="3" t="s">
        <v>10</v>
      </c>
      <c r="C1358" s="3" t="s">
        <v>10</v>
      </c>
      <c r="D1358" s="5">
        <f>SUBTOTAL(9, D1353:D1357)</f>
        <v>2</v>
      </c>
      <c r="E1358" s="5">
        <f>SUBTOTAL(9, E1353:E1357)</f>
        <v>31</v>
      </c>
      <c r="F1358" s="5">
        <f>SUBTOTAL(9, F1353:F1357)</f>
        <v>15.46</v>
      </c>
      <c r="G1358" s="5">
        <f>SUBTOTAL(9, G1353:G1357)</f>
        <v>15.54</v>
      </c>
      <c r="H1358" s="5">
        <f>IF(E1358&lt;&gt;0, ((E1358-F1358)/E1358)*100, 0)</f>
        <v>50.129032258064512</v>
      </c>
    </row>
    <row r="1359" spans="1:8" customFormat="1" ht="15" x14ac:dyDescent="0.25">
      <c r="D1359" s="10"/>
      <c r="E1359" s="10"/>
      <c r="F1359" s="10"/>
      <c r="G1359" s="10"/>
      <c r="H1359" s="10"/>
    </row>
    <row r="1360" spans="1:8" x14ac:dyDescent="0.2">
      <c r="A1360" s="2" t="s">
        <v>936</v>
      </c>
      <c r="B1360" s="2" t="s">
        <v>937</v>
      </c>
      <c r="C1360" s="2" t="s">
        <v>10</v>
      </c>
      <c r="G1360" s="6">
        <f>E1360-F1360</f>
        <v>0</v>
      </c>
      <c r="H1360" s="6">
        <f>IF(E1360&lt;&gt;0, ((E1360-F1360)/E1360)*100, 0)</f>
        <v>0</v>
      </c>
    </row>
    <row r="1361" spans="1:8" x14ac:dyDescent="0.2">
      <c r="A1361" s="2" t="s">
        <v>936</v>
      </c>
      <c r="B1361" s="2" t="s">
        <v>937</v>
      </c>
      <c r="C1361" s="2" t="s">
        <v>136</v>
      </c>
      <c r="D1361" s="6">
        <v>1</v>
      </c>
      <c r="E1361" s="6">
        <v>20.75</v>
      </c>
      <c r="F1361" s="6">
        <v>7</v>
      </c>
      <c r="G1361" s="6">
        <f>E1361-F1361</f>
        <v>13.75</v>
      </c>
      <c r="H1361" s="6">
        <f>IF(E1361&lt;&gt;0, ((E1361-F1361)/E1361)*100, 0)</f>
        <v>66.265060240963862</v>
      </c>
    </row>
    <row r="1362" spans="1:8" customFormat="1" ht="15" x14ac:dyDescent="0.25">
      <c r="D1362" s="10"/>
      <c r="E1362" s="10"/>
      <c r="F1362" s="10"/>
      <c r="G1362" s="10"/>
      <c r="H1362" s="10"/>
    </row>
    <row r="1363" spans="1:8" s="4" customFormat="1" x14ac:dyDescent="0.2">
      <c r="A1363" s="3" t="s">
        <v>10</v>
      </c>
      <c r="B1363" s="3" t="s">
        <v>10</v>
      </c>
      <c r="C1363" s="3" t="s">
        <v>10</v>
      </c>
      <c r="D1363" s="5">
        <f>SUBTOTAL(9, D1360:D1362)</f>
        <v>1</v>
      </c>
      <c r="E1363" s="5">
        <f>SUBTOTAL(9, E1360:E1362)</f>
        <v>20.75</v>
      </c>
      <c r="F1363" s="5">
        <f>SUBTOTAL(9, F1360:F1362)</f>
        <v>7</v>
      </c>
      <c r="G1363" s="5">
        <f>SUBTOTAL(9, G1360:G1362)</f>
        <v>13.75</v>
      </c>
      <c r="H1363" s="5">
        <f>IF(E1363&lt;&gt;0, ((E1363-F1363)/E1363)*100, 0)</f>
        <v>66.265060240963862</v>
      </c>
    </row>
    <row r="1364" spans="1:8" customFormat="1" ht="15" x14ac:dyDescent="0.25">
      <c r="D1364" s="10"/>
      <c r="E1364" s="10"/>
      <c r="F1364" s="10"/>
      <c r="G1364" s="10"/>
      <c r="H1364" s="10"/>
    </row>
    <row r="1365" spans="1:8" x14ac:dyDescent="0.2">
      <c r="A1365" s="2" t="s">
        <v>938</v>
      </c>
      <c r="B1365" s="2" t="s">
        <v>939</v>
      </c>
      <c r="C1365" s="2" t="s">
        <v>136</v>
      </c>
      <c r="D1365" s="6">
        <v>1</v>
      </c>
      <c r="E1365" s="6">
        <v>20.75</v>
      </c>
      <c r="F1365" s="6">
        <v>7</v>
      </c>
      <c r="G1365" s="6">
        <f>E1365-F1365</f>
        <v>13.75</v>
      </c>
      <c r="H1365" s="6">
        <f>IF(E1365&lt;&gt;0, ((E1365-F1365)/E1365)*100, 0)</f>
        <v>66.265060240963862</v>
      </c>
    </row>
    <row r="1366" spans="1:8" customFormat="1" ht="15" x14ac:dyDescent="0.25">
      <c r="D1366" s="10"/>
      <c r="E1366" s="10"/>
      <c r="F1366" s="10"/>
      <c r="G1366" s="10"/>
      <c r="H1366" s="10"/>
    </row>
    <row r="1367" spans="1:8" s="4" customFormat="1" x14ac:dyDescent="0.2">
      <c r="A1367" s="3" t="s">
        <v>10</v>
      </c>
      <c r="B1367" s="3" t="s">
        <v>10</v>
      </c>
      <c r="C1367" s="3" t="s">
        <v>10</v>
      </c>
      <c r="D1367" s="5">
        <f>SUBTOTAL(9, D1365:D1366)</f>
        <v>1</v>
      </c>
      <c r="E1367" s="5">
        <f>SUBTOTAL(9, E1365:E1366)</f>
        <v>20.75</v>
      </c>
      <c r="F1367" s="5">
        <f>SUBTOTAL(9, F1365:F1366)</f>
        <v>7</v>
      </c>
      <c r="G1367" s="5">
        <f>SUBTOTAL(9, G1365:G1366)</f>
        <v>13.75</v>
      </c>
      <c r="H1367" s="5">
        <f>IF(E1367&lt;&gt;0, ((E1367-F1367)/E1367)*100, 0)</f>
        <v>66.265060240963862</v>
      </c>
    </row>
    <row r="1368" spans="1:8" customFormat="1" ht="15" x14ac:dyDescent="0.25">
      <c r="D1368" s="10"/>
      <c r="E1368" s="10"/>
      <c r="F1368" s="10"/>
      <c r="G1368" s="10"/>
      <c r="H1368" s="10"/>
    </row>
    <row r="1369" spans="1:8" x14ac:dyDescent="0.2">
      <c r="A1369" s="2" t="s">
        <v>940</v>
      </c>
      <c r="B1369" s="2" t="s">
        <v>941</v>
      </c>
      <c r="C1369" s="2" t="s">
        <v>440</v>
      </c>
      <c r="D1369" s="6">
        <v>3</v>
      </c>
      <c r="E1369" s="6">
        <v>48</v>
      </c>
      <c r="F1369" s="6">
        <v>17.22</v>
      </c>
      <c r="G1369" s="6">
        <f>E1369-F1369</f>
        <v>30.78</v>
      </c>
      <c r="H1369" s="6">
        <f>IF(E1369&lt;&gt;0, ((E1369-F1369)/E1369)*100, 0)</f>
        <v>64.125</v>
      </c>
    </row>
    <row r="1370" spans="1:8" customFormat="1" ht="15" x14ac:dyDescent="0.25">
      <c r="D1370" s="10"/>
      <c r="E1370" s="10"/>
      <c r="F1370" s="10"/>
      <c r="G1370" s="10"/>
      <c r="H1370" s="10"/>
    </row>
    <row r="1371" spans="1:8" s="4" customFormat="1" x14ac:dyDescent="0.2">
      <c r="A1371" s="3" t="s">
        <v>10</v>
      </c>
      <c r="B1371" s="3" t="s">
        <v>10</v>
      </c>
      <c r="C1371" s="3" t="s">
        <v>10</v>
      </c>
      <c r="D1371" s="5">
        <f>SUBTOTAL(9, D1369:D1370)</f>
        <v>3</v>
      </c>
      <c r="E1371" s="5">
        <f>SUBTOTAL(9, E1369:E1370)</f>
        <v>48</v>
      </c>
      <c r="F1371" s="5">
        <f>SUBTOTAL(9, F1369:F1370)</f>
        <v>17.22</v>
      </c>
      <c r="G1371" s="5">
        <f>SUBTOTAL(9, G1369:G1370)</f>
        <v>30.78</v>
      </c>
      <c r="H1371" s="5">
        <f>IF(E1371&lt;&gt;0, ((E1371-F1371)/E1371)*100, 0)</f>
        <v>64.125</v>
      </c>
    </row>
    <row r="1372" spans="1:8" customFormat="1" ht="15" x14ac:dyDescent="0.25">
      <c r="D1372" s="10"/>
      <c r="E1372" s="10"/>
      <c r="F1372" s="10"/>
      <c r="G1372" s="10"/>
      <c r="H1372" s="10"/>
    </row>
    <row r="1373" spans="1:8" x14ac:dyDescent="0.2">
      <c r="A1373" s="2" t="s">
        <v>942</v>
      </c>
      <c r="B1373" s="2" t="s">
        <v>943</v>
      </c>
      <c r="C1373" s="2" t="s">
        <v>10</v>
      </c>
      <c r="G1373" s="6">
        <f>E1373-F1373</f>
        <v>0</v>
      </c>
      <c r="H1373" s="6">
        <f>IF(E1373&lt;&gt;0, ((E1373-F1373)/E1373)*100, 0)</f>
        <v>0</v>
      </c>
    </row>
    <row r="1374" spans="1:8" x14ac:dyDescent="0.2">
      <c r="A1374" s="2" t="s">
        <v>942</v>
      </c>
      <c r="B1374" s="2" t="s">
        <v>943</v>
      </c>
      <c r="C1374" s="2" t="s">
        <v>10</v>
      </c>
      <c r="E1374" s="6">
        <v>-22.5</v>
      </c>
      <c r="G1374" s="6">
        <f>E1374-F1374</f>
        <v>-22.5</v>
      </c>
      <c r="H1374" s="6">
        <f>IF(E1374&lt;&gt;0, ((E1374-F1374)/E1374)*100, 0)</f>
        <v>100</v>
      </c>
    </row>
    <row r="1375" spans="1:8" x14ac:dyDescent="0.2">
      <c r="A1375" s="2" t="s">
        <v>942</v>
      </c>
      <c r="B1375" s="2" t="s">
        <v>943</v>
      </c>
      <c r="C1375" s="2" t="s">
        <v>136</v>
      </c>
      <c r="D1375" s="6">
        <v>1</v>
      </c>
      <c r="E1375" s="6">
        <v>20.75</v>
      </c>
      <c r="F1375" s="6">
        <v>7</v>
      </c>
      <c r="G1375" s="6">
        <f>E1375-F1375</f>
        <v>13.75</v>
      </c>
      <c r="H1375" s="6">
        <f>IF(E1375&lt;&gt;0, ((E1375-F1375)/E1375)*100, 0)</f>
        <v>66.265060240963862</v>
      </c>
    </row>
    <row r="1376" spans="1:8" x14ac:dyDescent="0.2">
      <c r="A1376" s="2" t="s">
        <v>942</v>
      </c>
      <c r="B1376" s="2" t="s">
        <v>943</v>
      </c>
      <c r="C1376" s="2" t="s">
        <v>204</v>
      </c>
      <c r="D1376" s="6">
        <v>1</v>
      </c>
      <c r="E1376" s="6">
        <v>22.5</v>
      </c>
      <c r="F1376" s="6">
        <v>7.71</v>
      </c>
      <c r="G1376" s="6">
        <f>E1376-F1376</f>
        <v>14.79</v>
      </c>
      <c r="H1376" s="6">
        <f>IF(E1376&lt;&gt;0, ((E1376-F1376)/E1376)*100, 0)</f>
        <v>65.733333333333334</v>
      </c>
    </row>
    <row r="1377" spans="1:8" customFormat="1" ht="15" x14ac:dyDescent="0.25">
      <c r="D1377" s="10"/>
      <c r="E1377" s="10"/>
      <c r="F1377" s="10"/>
      <c r="G1377" s="10"/>
      <c r="H1377" s="10"/>
    </row>
    <row r="1378" spans="1:8" s="4" customFormat="1" x14ac:dyDescent="0.2">
      <c r="A1378" s="3" t="s">
        <v>10</v>
      </c>
      <c r="B1378" s="3" t="s">
        <v>10</v>
      </c>
      <c r="C1378" s="3" t="s">
        <v>10</v>
      </c>
      <c r="D1378" s="5">
        <f>SUBTOTAL(9, D1373:D1377)</f>
        <v>2</v>
      </c>
      <c r="E1378" s="5">
        <f>SUBTOTAL(9, E1373:E1377)</f>
        <v>20.75</v>
      </c>
      <c r="F1378" s="5">
        <f>SUBTOTAL(9, F1373:F1377)</f>
        <v>14.71</v>
      </c>
      <c r="G1378" s="5">
        <f>SUBTOTAL(9, G1373:G1377)</f>
        <v>6.0399999999999991</v>
      </c>
      <c r="H1378" s="5">
        <f>IF(E1378&lt;&gt;0, ((E1378-F1378)/E1378)*100, 0)</f>
        <v>29.108433734939755</v>
      </c>
    </row>
    <row r="1379" spans="1:8" customFormat="1" ht="15" x14ac:dyDescent="0.25">
      <c r="D1379" s="10"/>
      <c r="E1379" s="10"/>
      <c r="F1379" s="10"/>
      <c r="G1379" s="10"/>
      <c r="H1379" s="10"/>
    </row>
    <row r="1380" spans="1:8" x14ac:dyDescent="0.2">
      <c r="A1380" s="2" t="s">
        <v>944</v>
      </c>
      <c r="B1380" s="2" t="s">
        <v>945</v>
      </c>
      <c r="C1380" s="2" t="s">
        <v>10</v>
      </c>
      <c r="G1380" s="6">
        <f>E1380-F1380</f>
        <v>0</v>
      </c>
      <c r="H1380" s="6">
        <f>IF(E1380&lt;&gt;0, ((E1380-F1380)/E1380)*100, 0)</f>
        <v>0</v>
      </c>
    </row>
    <row r="1381" spans="1:8" x14ac:dyDescent="0.2">
      <c r="A1381" s="2" t="s">
        <v>944</v>
      </c>
      <c r="B1381" s="2" t="s">
        <v>945</v>
      </c>
      <c r="C1381" s="2" t="s">
        <v>10</v>
      </c>
      <c r="E1381" s="6">
        <v>-15.7</v>
      </c>
      <c r="G1381" s="6">
        <f>E1381-F1381</f>
        <v>-15.7</v>
      </c>
      <c r="H1381" s="6">
        <f>IF(E1381&lt;&gt;0, ((E1381-F1381)/E1381)*100, 0)</f>
        <v>100</v>
      </c>
    </row>
    <row r="1382" spans="1:8" x14ac:dyDescent="0.2">
      <c r="A1382" s="2" t="s">
        <v>944</v>
      </c>
      <c r="B1382" s="2" t="s">
        <v>945</v>
      </c>
      <c r="C1382" s="2" t="s">
        <v>219</v>
      </c>
      <c r="D1382" s="6">
        <v>1</v>
      </c>
      <c r="E1382" s="6">
        <v>25</v>
      </c>
      <c r="F1382" s="6">
        <v>4.1500000000000004</v>
      </c>
      <c r="G1382" s="6">
        <f>E1382-F1382</f>
        <v>20.85</v>
      </c>
      <c r="H1382" s="6">
        <f>IF(E1382&lt;&gt;0, ((E1382-F1382)/E1382)*100, 0)</f>
        <v>83.4</v>
      </c>
    </row>
    <row r="1383" spans="1:8" x14ac:dyDescent="0.2">
      <c r="A1383" s="2" t="s">
        <v>944</v>
      </c>
      <c r="B1383" s="2" t="s">
        <v>945</v>
      </c>
      <c r="C1383" s="2" t="s">
        <v>53</v>
      </c>
      <c r="D1383" s="6">
        <v>2</v>
      </c>
      <c r="E1383" s="6">
        <v>15.7</v>
      </c>
      <c r="F1383" s="6">
        <v>3.24</v>
      </c>
      <c r="G1383" s="6">
        <f>E1383-F1383</f>
        <v>12.459999999999999</v>
      </c>
      <c r="H1383" s="6">
        <f>IF(E1383&lt;&gt;0, ((E1383-F1383)/E1383)*100, 0)</f>
        <v>79.363057324840753</v>
      </c>
    </row>
    <row r="1384" spans="1:8" customFormat="1" ht="15" x14ac:dyDescent="0.25">
      <c r="D1384" s="10"/>
      <c r="E1384" s="10"/>
      <c r="F1384" s="10"/>
      <c r="G1384" s="10"/>
      <c r="H1384" s="10"/>
    </row>
    <row r="1385" spans="1:8" s="4" customFormat="1" x14ac:dyDescent="0.2">
      <c r="A1385" s="3" t="s">
        <v>10</v>
      </c>
      <c r="B1385" s="3" t="s">
        <v>10</v>
      </c>
      <c r="C1385" s="3" t="s">
        <v>10</v>
      </c>
      <c r="D1385" s="5">
        <f>SUBTOTAL(9, D1380:D1384)</f>
        <v>3</v>
      </c>
      <c r="E1385" s="5">
        <f>SUBTOTAL(9, E1380:E1384)</f>
        <v>25</v>
      </c>
      <c r="F1385" s="5">
        <f>SUBTOTAL(9, F1380:F1384)</f>
        <v>7.3900000000000006</v>
      </c>
      <c r="G1385" s="5">
        <f>SUBTOTAL(9, G1380:G1384)</f>
        <v>17.61</v>
      </c>
      <c r="H1385" s="5">
        <f>IF(E1385&lt;&gt;0, ((E1385-F1385)/E1385)*100, 0)</f>
        <v>70.44</v>
      </c>
    </row>
    <row r="1386" spans="1:8" customFormat="1" ht="15" x14ac:dyDescent="0.25">
      <c r="D1386" s="10"/>
      <c r="E1386" s="10"/>
      <c r="F1386" s="10"/>
      <c r="G1386" s="10"/>
      <c r="H1386" s="10"/>
    </row>
    <row r="1387" spans="1:8" x14ac:dyDescent="0.2">
      <c r="A1387" s="2" t="s">
        <v>946</v>
      </c>
      <c r="B1387" s="2" t="s">
        <v>947</v>
      </c>
      <c r="C1387" s="2" t="s">
        <v>10</v>
      </c>
      <c r="G1387" s="6">
        <f>E1387-F1387</f>
        <v>0</v>
      </c>
      <c r="H1387" s="6">
        <f>IF(E1387&lt;&gt;0, ((E1387-F1387)/E1387)*100, 0)</f>
        <v>0</v>
      </c>
    </row>
    <row r="1388" spans="1:8" x14ac:dyDescent="0.2">
      <c r="A1388" s="2" t="s">
        <v>946</v>
      </c>
      <c r="B1388" s="2" t="s">
        <v>947</v>
      </c>
      <c r="C1388" s="2" t="s">
        <v>10</v>
      </c>
      <c r="D1388" s="6">
        <v>1</v>
      </c>
      <c r="E1388" s="6">
        <v>-22.5</v>
      </c>
      <c r="G1388" s="6">
        <f>E1388-F1388</f>
        <v>-22.5</v>
      </c>
      <c r="H1388" s="6">
        <f>IF(E1388&lt;&gt;0, ((E1388-F1388)/E1388)*100, 0)</f>
        <v>100</v>
      </c>
    </row>
    <row r="1389" spans="1:8" x14ac:dyDescent="0.2">
      <c r="A1389" s="2" t="s">
        <v>946</v>
      </c>
      <c r="B1389" s="2" t="s">
        <v>947</v>
      </c>
      <c r="C1389" s="2" t="s">
        <v>204</v>
      </c>
      <c r="D1389" s="6">
        <v>1</v>
      </c>
      <c r="E1389" s="6">
        <v>22.5</v>
      </c>
      <c r="F1389" s="6">
        <v>7.71</v>
      </c>
      <c r="G1389" s="6">
        <f>E1389-F1389</f>
        <v>14.79</v>
      </c>
      <c r="H1389" s="6">
        <f>IF(E1389&lt;&gt;0, ((E1389-F1389)/E1389)*100, 0)</f>
        <v>65.733333333333334</v>
      </c>
    </row>
    <row r="1390" spans="1:8" x14ac:dyDescent="0.2">
      <c r="A1390" s="2" t="s">
        <v>946</v>
      </c>
      <c r="B1390" s="2" t="s">
        <v>947</v>
      </c>
      <c r="C1390" s="2" t="s">
        <v>111</v>
      </c>
      <c r="D1390" s="6">
        <v>4</v>
      </c>
      <c r="E1390" s="6">
        <v>172</v>
      </c>
      <c r="F1390" s="6">
        <v>45.36</v>
      </c>
      <c r="G1390" s="6">
        <f>E1390-F1390</f>
        <v>126.64</v>
      </c>
      <c r="H1390" s="6">
        <f>IF(E1390&lt;&gt;0, ((E1390-F1390)/E1390)*100, 0)</f>
        <v>73.627906976744185</v>
      </c>
    </row>
    <row r="1391" spans="1:8" x14ac:dyDescent="0.2">
      <c r="A1391" s="2" t="s">
        <v>946</v>
      </c>
      <c r="B1391" s="2" t="s">
        <v>947</v>
      </c>
      <c r="C1391" s="2" t="s">
        <v>53</v>
      </c>
      <c r="D1391" s="6">
        <v>4</v>
      </c>
      <c r="E1391" s="6">
        <v>31.4</v>
      </c>
      <c r="F1391" s="6">
        <v>6.48</v>
      </c>
      <c r="G1391" s="6">
        <f>E1391-F1391</f>
        <v>24.919999999999998</v>
      </c>
      <c r="H1391" s="6">
        <f>IF(E1391&lt;&gt;0, ((E1391-F1391)/E1391)*100, 0)</f>
        <v>79.363057324840753</v>
      </c>
    </row>
    <row r="1392" spans="1:8" customFormat="1" ht="15" x14ac:dyDescent="0.25">
      <c r="D1392" s="10"/>
      <c r="E1392" s="10"/>
      <c r="F1392" s="10"/>
      <c r="G1392" s="10"/>
      <c r="H1392" s="10"/>
    </row>
    <row r="1393" spans="1:8" s="4" customFormat="1" x14ac:dyDescent="0.2">
      <c r="A1393" s="3" t="s">
        <v>10</v>
      </c>
      <c r="B1393" s="3" t="s">
        <v>10</v>
      </c>
      <c r="C1393" s="3" t="s">
        <v>10</v>
      </c>
      <c r="D1393" s="5">
        <f>SUBTOTAL(9, D1387:D1392)</f>
        <v>10</v>
      </c>
      <c r="E1393" s="5">
        <f>SUBTOTAL(9, E1387:E1392)</f>
        <v>203.4</v>
      </c>
      <c r="F1393" s="5">
        <f>SUBTOTAL(9, F1387:F1392)</f>
        <v>59.55</v>
      </c>
      <c r="G1393" s="5">
        <f>SUBTOTAL(9, G1387:G1392)</f>
        <v>143.85</v>
      </c>
      <c r="H1393" s="5">
        <f>IF(E1393&lt;&gt;0, ((E1393-F1393)/E1393)*100, 0)</f>
        <v>70.722713864306797</v>
      </c>
    </row>
    <row r="1394" spans="1:8" customFormat="1" ht="15" x14ac:dyDescent="0.25">
      <c r="D1394" s="10"/>
      <c r="E1394" s="10"/>
      <c r="F1394" s="10"/>
      <c r="G1394" s="10"/>
      <c r="H1394" s="10"/>
    </row>
    <row r="1395" spans="1:8" x14ac:dyDescent="0.2">
      <c r="A1395" s="2" t="s">
        <v>948</v>
      </c>
      <c r="B1395" s="2" t="s">
        <v>949</v>
      </c>
      <c r="C1395" s="2" t="s">
        <v>10</v>
      </c>
      <c r="G1395" s="6">
        <f t="shared" ref="G1395:G1403" si="116">E1395-F1395</f>
        <v>0</v>
      </c>
      <c r="H1395" s="6">
        <f t="shared" ref="H1395:H1403" si="117">IF(E1395&lt;&gt;0, ((E1395-F1395)/E1395)*100, 0)</f>
        <v>0</v>
      </c>
    </row>
    <row r="1396" spans="1:8" x14ac:dyDescent="0.2">
      <c r="A1396" s="2" t="s">
        <v>948</v>
      </c>
      <c r="B1396" s="2" t="s">
        <v>949</v>
      </c>
      <c r="C1396" s="2" t="s">
        <v>10</v>
      </c>
      <c r="E1396" s="6">
        <v>-22.5</v>
      </c>
      <c r="G1396" s="6">
        <f t="shared" si="116"/>
        <v>-22.5</v>
      </c>
      <c r="H1396" s="6">
        <f t="shared" si="117"/>
        <v>100</v>
      </c>
    </row>
    <row r="1397" spans="1:8" x14ac:dyDescent="0.2">
      <c r="A1397" s="2" t="s">
        <v>948</v>
      </c>
      <c r="B1397" s="2" t="s">
        <v>949</v>
      </c>
      <c r="C1397" s="2" t="s">
        <v>102</v>
      </c>
      <c r="D1397" s="6">
        <v>1</v>
      </c>
      <c r="E1397" s="6">
        <v>5.5</v>
      </c>
      <c r="F1397" s="6">
        <v>1.65</v>
      </c>
      <c r="G1397" s="6">
        <f t="shared" si="116"/>
        <v>3.85</v>
      </c>
      <c r="H1397" s="6">
        <f t="shared" si="117"/>
        <v>70</v>
      </c>
    </row>
    <row r="1398" spans="1:8" x14ac:dyDescent="0.2">
      <c r="A1398" s="2" t="s">
        <v>948</v>
      </c>
      <c r="B1398" s="2" t="s">
        <v>949</v>
      </c>
      <c r="C1398" s="2" t="s">
        <v>38</v>
      </c>
      <c r="D1398" s="6">
        <v>1</v>
      </c>
      <c r="E1398" s="6">
        <v>10.5</v>
      </c>
      <c r="F1398" s="6">
        <v>1.79</v>
      </c>
      <c r="G1398" s="6">
        <f t="shared" si="116"/>
        <v>8.7100000000000009</v>
      </c>
      <c r="H1398" s="6">
        <f t="shared" si="117"/>
        <v>82.952380952380949</v>
      </c>
    </row>
    <row r="1399" spans="1:8" x14ac:dyDescent="0.2">
      <c r="A1399" s="2" t="s">
        <v>948</v>
      </c>
      <c r="B1399" s="2" t="s">
        <v>949</v>
      </c>
      <c r="C1399" s="2" t="s">
        <v>104</v>
      </c>
      <c r="D1399" s="6">
        <v>1</v>
      </c>
      <c r="E1399" s="6">
        <v>6.5</v>
      </c>
      <c r="F1399" s="6">
        <v>2.29</v>
      </c>
      <c r="G1399" s="6">
        <f t="shared" si="116"/>
        <v>4.21</v>
      </c>
      <c r="H1399" s="6">
        <f t="shared" si="117"/>
        <v>64.769230769230774</v>
      </c>
    </row>
    <row r="1400" spans="1:8" x14ac:dyDescent="0.2">
      <c r="A1400" s="2" t="s">
        <v>948</v>
      </c>
      <c r="B1400" s="2" t="s">
        <v>949</v>
      </c>
      <c r="C1400" s="2" t="s">
        <v>145</v>
      </c>
      <c r="D1400" s="6">
        <v>1</v>
      </c>
      <c r="E1400" s="6">
        <v>3.5</v>
      </c>
      <c r="F1400" s="6">
        <v>0.42</v>
      </c>
      <c r="G1400" s="6">
        <f t="shared" si="116"/>
        <v>3.08</v>
      </c>
      <c r="H1400" s="6">
        <f t="shared" si="117"/>
        <v>88</v>
      </c>
    </row>
    <row r="1401" spans="1:8" x14ac:dyDescent="0.2">
      <c r="A1401" s="2" t="s">
        <v>948</v>
      </c>
      <c r="B1401" s="2" t="s">
        <v>949</v>
      </c>
      <c r="C1401" s="2" t="s">
        <v>44</v>
      </c>
      <c r="D1401" s="6">
        <v>1</v>
      </c>
      <c r="E1401" s="6">
        <v>3.5</v>
      </c>
      <c r="F1401" s="6">
        <v>0.42</v>
      </c>
      <c r="G1401" s="6">
        <f t="shared" si="116"/>
        <v>3.08</v>
      </c>
      <c r="H1401" s="6">
        <f t="shared" si="117"/>
        <v>88</v>
      </c>
    </row>
    <row r="1402" spans="1:8" x14ac:dyDescent="0.2">
      <c r="A1402" s="2" t="s">
        <v>948</v>
      </c>
      <c r="B1402" s="2" t="s">
        <v>949</v>
      </c>
      <c r="C1402" s="2" t="s">
        <v>204</v>
      </c>
      <c r="D1402" s="6">
        <v>1</v>
      </c>
      <c r="E1402" s="6">
        <v>22.5</v>
      </c>
      <c r="F1402" s="6">
        <v>7.71</v>
      </c>
      <c r="G1402" s="6">
        <f t="shared" si="116"/>
        <v>14.79</v>
      </c>
      <c r="H1402" s="6">
        <f t="shared" si="117"/>
        <v>65.733333333333334</v>
      </c>
    </row>
    <row r="1403" spans="1:8" x14ac:dyDescent="0.2">
      <c r="A1403" s="2" t="s">
        <v>948</v>
      </c>
      <c r="B1403" s="2" t="s">
        <v>949</v>
      </c>
      <c r="C1403" s="2" t="s">
        <v>85</v>
      </c>
      <c r="D1403" s="6">
        <v>1</v>
      </c>
      <c r="E1403" s="6">
        <v>25.5</v>
      </c>
      <c r="F1403" s="6">
        <v>5.95</v>
      </c>
      <c r="G1403" s="6">
        <f t="shared" si="116"/>
        <v>19.55</v>
      </c>
      <c r="H1403" s="6">
        <f t="shared" si="117"/>
        <v>76.666666666666671</v>
      </c>
    </row>
    <row r="1404" spans="1:8" customFormat="1" ht="15" x14ac:dyDescent="0.25">
      <c r="D1404" s="10"/>
      <c r="E1404" s="10"/>
      <c r="F1404" s="10"/>
      <c r="G1404" s="10"/>
      <c r="H1404" s="10"/>
    </row>
    <row r="1405" spans="1:8" s="4" customFormat="1" x14ac:dyDescent="0.2">
      <c r="A1405" s="3" t="s">
        <v>10</v>
      </c>
      <c r="B1405" s="3" t="s">
        <v>10</v>
      </c>
      <c r="C1405" s="3" t="s">
        <v>10</v>
      </c>
      <c r="D1405" s="5">
        <f>SUBTOTAL(9, D1395:D1404)</f>
        <v>7</v>
      </c>
      <c r="E1405" s="5">
        <f>SUBTOTAL(9, E1395:E1404)</f>
        <v>55</v>
      </c>
      <c r="F1405" s="5">
        <f>SUBTOTAL(9, F1395:F1404)</f>
        <v>20.23</v>
      </c>
      <c r="G1405" s="5">
        <f>SUBTOTAL(9, G1395:G1404)</f>
        <v>34.770000000000003</v>
      </c>
      <c r="H1405" s="5">
        <f>IF(E1405&lt;&gt;0, ((E1405-F1405)/E1405)*100, 0)</f>
        <v>63.218181818181804</v>
      </c>
    </row>
    <row r="1406" spans="1:8" customFormat="1" ht="15" x14ac:dyDescent="0.25">
      <c r="D1406" s="10"/>
      <c r="E1406" s="10"/>
      <c r="F1406" s="10"/>
      <c r="G1406" s="10"/>
      <c r="H1406" s="10"/>
    </row>
    <row r="1407" spans="1:8" x14ac:dyDescent="0.2">
      <c r="A1407" s="2" t="s">
        <v>950</v>
      </c>
      <c r="B1407" s="2" t="s">
        <v>951</v>
      </c>
      <c r="C1407" s="2" t="s">
        <v>10</v>
      </c>
      <c r="G1407" s="6">
        <f>E1407-F1407</f>
        <v>0</v>
      </c>
      <c r="H1407" s="6">
        <f>IF(E1407&lt;&gt;0, ((E1407-F1407)/E1407)*100, 0)</f>
        <v>0</v>
      </c>
    </row>
    <row r="1408" spans="1:8" x14ac:dyDescent="0.2">
      <c r="A1408" s="2" t="s">
        <v>950</v>
      </c>
      <c r="B1408" s="2" t="s">
        <v>951</v>
      </c>
      <c r="C1408" s="2" t="s">
        <v>10</v>
      </c>
      <c r="E1408" s="6">
        <v>-22.5</v>
      </c>
      <c r="G1408" s="6">
        <f>E1408-F1408</f>
        <v>-22.5</v>
      </c>
      <c r="H1408" s="6">
        <f>IF(E1408&lt;&gt;0, ((E1408-F1408)/E1408)*100, 0)</f>
        <v>100</v>
      </c>
    </row>
    <row r="1409" spans="1:8" x14ac:dyDescent="0.2">
      <c r="A1409" s="2" t="s">
        <v>950</v>
      </c>
      <c r="B1409" s="2" t="s">
        <v>951</v>
      </c>
      <c r="C1409" s="2" t="s">
        <v>204</v>
      </c>
      <c r="D1409" s="6">
        <v>1</v>
      </c>
      <c r="E1409" s="6">
        <v>22.5</v>
      </c>
      <c r="F1409" s="6">
        <v>7.71</v>
      </c>
      <c r="G1409" s="6">
        <f>E1409-F1409</f>
        <v>14.79</v>
      </c>
      <c r="H1409" s="6">
        <f>IF(E1409&lt;&gt;0, ((E1409-F1409)/E1409)*100, 0)</f>
        <v>65.733333333333334</v>
      </c>
    </row>
    <row r="1410" spans="1:8" x14ac:dyDescent="0.2">
      <c r="A1410" s="2" t="s">
        <v>950</v>
      </c>
      <c r="B1410" s="2" t="s">
        <v>951</v>
      </c>
      <c r="C1410" s="2" t="s">
        <v>14</v>
      </c>
      <c r="D1410" s="6">
        <v>4</v>
      </c>
      <c r="E1410" s="6">
        <v>102</v>
      </c>
      <c r="F1410" s="6">
        <v>33.6</v>
      </c>
      <c r="G1410" s="6">
        <f>E1410-F1410</f>
        <v>68.400000000000006</v>
      </c>
      <c r="H1410" s="6">
        <f>IF(E1410&lt;&gt;0, ((E1410-F1410)/E1410)*100, 0)</f>
        <v>67.058823529411768</v>
      </c>
    </row>
    <row r="1411" spans="1:8" customFormat="1" ht="15" x14ac:dyDescent="0.25">
      <c r="D1411" s="10"/>
      <c r="E1411" s="10"/>
      <c r="F1411" s="10"/>
      <c r="G1411" s="10"/>
      <c r="H1411" s="10"/>
    </row>
    <row r="1412" spans="1:8" s="4" customFormat="1" x14ac:dyDescent="0.2">
      <c r="A1412" s="3" t="s">
        <v>10</v>
      </c>
      <c r="B1412" s="3" t="s">
        <v>10</v>
      </c>
      <c r="C1412" s="3" t="s">
        <v>10</v>
      </c>
      <c r="D1412" s="5">
        <f>SUBTOTAL(9, D1407:D1411)</f>
        <v>5</v>
      </c>
      <c r="E1412" s="5">
        <f>SUBTOTAL(9, E1407:E1411)</f>
        <v>102</v>
      </c>
      <c r="F1412" s="5">
        <f>SUBTOTAL(9, F1407:F1411)</f>
        <v>41.31</v>
      </c>
      <c r="G1412" s="5">
        <f>SUBTOTAL(9, G1407:G1411)</f>
        <v>60.690000000000005</v>
      </c>
      <c r="H1412" s="5">
        <f>IF(E1412&lt;&gt;0, ((E1412-F1412)/E1412)*100, 0)</f>
        <v>59.5</v>
      </c>
    </row>
    <row r="1413" spans="1:8" customFormat="1" ht="15" x14ac:dyDescent="0.25">
      <c r="D1413" s="10"/>
      <c r="E1413" s="10"/>
      <c r="F1413" s="10"/>
      <c r="G1413" s="10"/>
      <c r="H1413" s="10"/>
    </row>
    <row r="1414" spans="1:8" x14ac:dyDescent="0.2">
      <c r="A1414" s="2" t="s">
        <v>952</v>
      </c>
      <c r="B1414" s="2" t="s">
        <v>953</v>
      </c>
      <c r="C1414" s="2" t="s">
        <v>10</v>
      </c>
      <c r="G1414" s="6">
        <f>E1414-F1414</f>
        <v>0</v>
      </c>
      <c r="H1414" s="6">
        <f>IF(E1414&lt;&gt;0, ((E1414-F1414)/E1414)*100, 0)</f>
        <v>0</v>
      </c>
    </row>
    <row r="1415" spans="1:8" x14ac:dyDescent="0.2">
      <c r="A1415" s="2" t="s">
        <v>952</v>
      </c>
      <c r="B1415" s="2" t="s">
        <v>953</v>
      </c>
      <c r="C1415" s="2" t="s">
        <v>10</v>
      </c>
      <c r="E1415" s="6">
        <v>-22.5</v>
      </c>
      <c r="G1415" s="6">
        <f>E1415-F1415</f>
        <v>-22.5</v>
      </c>
      <c r="H1415" s="6">
        <f>IF(E1415&lt;&gt;0, ((E1415-F1415)/E1415)*100, 0)</f>
        <v>100</v>
      </c>
    </row>
    <row r="1416" spans="1:8" x14ac:dyDescent="0.2">
      <c r="A1416" s="2" t="s">
        <v>952</v>
      </c>
      <c r="B1416" s="2" t="s">
        <v>953</v>
      </c>
      <c r="C1416" s="2" t="s">
        <v>204</v>
      </c>
      <c r="D1416" s="6">
        <v>1</v>
      </c>
      <c r="E1416" s="6">
        <v>22.5</v>
      </c>
      <c r="F1416" s="6">
        <v>7.71</v>
      </c>
      <c r="G1416" s="6">
        <f>E1416-F1416</f>
        <v>14.79</v>
      </c>
      <c r="H1416" s="6">
        <f>IF(E1416&lt;&gt;0, ((E1416-F1416)/E1416)*100, 0)</f>
        <v>65.733333333333334</v>
      </c>
    </row>
    <row r="1417" spans="1:8" x14ac:dyDescent="0.2">
      <c r="A1417" s="2" t="s">
        <v>952</v>
      </c>
      <c r="B1417" s="2" t="s">
        <v>953</v>
      </c>
      <c r="C1417" s="2" t="s">
        <v>111</v>
      </c>
      <c r="D1417" s="6">
        <v>1</v>
      </c>
      <c r="E1417" s="6">
        <v>43</v>
      </c>
      <c r="F1417" s="6">
        <v>11.34</v>
      </c>
      <c r="G1417" s="6">
        <f>E1417-F1417</f>
        <v>31.66</v>
      </c>
      <c r="H1417" s="6">
        <f>IF(E1417&lt;&gt;0, ((E1417-F1417)/E1417)*100, 0)</f>
        <v>73.627906976744185</v>
      </c>
    </row>
    <row r="1418" spans="1:8" customFormat="1" ht="15" x14ac:dyDescent="0.25">
      <c r="D1418" s="10"/>
      <c r="E1418" s="10"/>
      <c r="F1418" s="10"/>
      <c r="G1418" s="10"/>
      <c r="H1418" s="10"/>
    </row>
    <row r="1419" spans="1:8" s="4" customFormat="1" x14ac:dyDescent="0.2">
      <c r="A1419" s="3" t="s">
        <v>10</v>
      </c>
      <c r="B1419" s="3" t="s">
        <v>10</v>
      </c>
      <c r="C1419" s="3" t="s">
        <v>10</v>
      </c>
      <c r="D1419" s="5">
        <f>SUBTOTAL(9, D1414:D1418)</f>
        <v>2</v>
      </c>
      <c r="E1419" s="5">
        <f>SUBTOTAL(9, E1414:E1418)</f>
        <v>43</v>
      </c>
      <c r="F1419" s="5">
        <f>SUBTOTAL(9, F1414:F1418)</f>
        <v>19.05</v>
      </c>
      <c r="G1419" s="5">
        <f>SUBTOTAL(9, G1414:G1418)</f>
        <v>23.95</v>
      </c>
      <c r="H1419" s="5">
        <f>IF(E1419&lt;&gt;0, ((E1419-F1419)/E1419)*100, 0)</f>
        <v>55.697674418604649</v>
      </c>
    </row>
    <row r="1420" spans="1:8" customFormat="1" ht="15" x14ac:dyDescent="0.25">
      <c r="D1420" s="10"/>
      <c r="E1420" s="10"/>
      <c r="F1420" s="10"/>
      <c r="G1420" s="10"/>
      <c r="H1420" s="10"/>
    </row>
    <row r="1421" spans="1:8" x14ac:dyDescent="0.2">
      <c r="A1421" s="2" t="s">
        <v>954</v>
      </c>
      <c r="B1421" s="2" t="s">
        <v>955</v>
      </c>
      <c r="C1421" s="2" t="s">
        <v>10</v>
      </c>
      <c r="G1421" s="6">
        <f>E1421-F1421</f>
        <v>0</v>
      </c>
      <c r="H1421" s="6">
        <f>IF(E1421&lt;&gt;0, ((E1421-F1421)/E1421)*100, 0)</f>
        <v>0</v>
      </c>
    </row>
    <row r="1422" spans="1:8" x14ac:dyDescent="0.2">
      <c r="A1422" s="2" t="s">
        <v>954</v>
      </c>
      <c r="B1422" s="2" t="s">
        <v>955</v>
      </c>
      <c r="C1422" s="2" t="s">
        <v>10</v>
      </c>
      <c r="E1422" s="6">
        <v>-22.5</v>
      </c>
      <c r="G1422" s="6">
        <f>E1422-F1422</f>
        <v>-22.5</v>
      </c>
      <c r="H1422" s="6">
        <f>IF(E1422&lt;&gt;0, ((E1422-F1422)/E1422)*100, 0)</f>
        <v>100</v>
      </c>
    </row>
    <row r="1423" spans="1:8" x14ac:dyDescent="0.2">
      <c r="A1423" s="2" t="s">
        <v>954</v>
      </c>
      <c r="B1423" s="2" t="s">
        <v>955</v>
      </c>
      <c r="C1423" s="2" t="s">
        <v>44</v>
      </c>
      <c r="D1423" s="6">
        <v>1</v>
      </c>
      <c r="E1423" s="6">
        <v>3.5</v>
      </c>
      <c r="F1423" s="6">
        <v>0.42</v>
      </c>
      <c r="G1423" s="6">
        <f>E1423-F1423</f>
        <v>3.08</v>
      </c>
      <c r="H1423" s="6">
        <f>IF(E1423&lt;&gt;0, ((E1423-F1423)/E1423)*100, 0)</f>
        <v>88</v>
      </c>
    </row>
    <row r="1424" spans="1:8" x14ac:dyDescent="0.2">
      <c r="A1424" s="2" t="s">
        <v>954</v>
      </c>
      <c r="B1424" s="2" t="s">
        <v>955</v>
      </c>
      <c r="C1424" s="2" t="s">
        <v>204</v>
      </c>
      <c r="D1424" s="6">
        <v>1</v>
      </c>
      <c r="E1424" s="6">
        <v>22.5</v>
      </c>
      <c r="F1424" s="6">
        <v>7.71</v>
      </c>
      <c r="G1424" s="6">
        <f>E1424-F1424</f>
        <v>14.79</v>
      </c>
      <c r="H1424" s="6">
        <f>IF(E1424&lt;&gt;0, ((E1424-F1424)/E1424)*100, 0)</f>
        <v>65.733333333333334</v>
      </c>
    </row>
    <row r="1425" spans="1:8" customFormat="1" ht="15" x14ac:dyDescent="0.25">
      <c r="D1425" s="10"/>
      <c r="E1425" s="10"/>
      <c r="F1425" s="10"/>
      <c r="G1425" s="10"/>
      <c r="H1425" s="10"/>
    </row>
    <row r="1426" spans="1:8" s="4" customFormat="1" x14ac:dyDescent="0.2">
      <c r="A1426" s="3" t="s">
        <v>10</v>
      </c>
      <c r="B1426" s="3" t="s">
        <v>10</v>
      </c>
      <c r="C1426" s="3" t="s">
        <v>10</v>
      </c>
      <c r="D1426" s="5">
        <f>SUBTOTAL(9, D1421:D1425)</f>
        <v>2</v>
      </c>
      <c r="E1426" s="5">
        <f>SUBTOTAL(9, E1421:E1425)</f>
        <v>3.5</v>
      </c>
      <c r="F1426" s="5">
        <f>SUBTOTAL(9, F1421:F1425)</f>
        <v>8.1300000000000008</v>
      </c>
      <c r="G1426" s="5">
        <f>SUBTOTAL(9, G1421:G1425)</f>
        <v>-4.6300000000000026</v>
      </c>
      <c r="H1426" s="5">
        <f>IF(E1426&lt;&gt;0, ((E1426-F1426)/E1426)*100, 0)</f>
        <v>-132.28571428571431</v>
      </c>
    </row>
    <row r="1427" spans="1:8" customFormat="1" ht="15" x14ac:dyDescent="0.25">
      <c r="D1427" s="10"/>
      <c r="E1427" s="10"/>
      <c r="F1427" s="10"/>
      <c r="G1427" s="10"/>
      <c r="H1427" s="10"/>
    </row>
    <row r="1428" spans="1:8" x14ac:dyDescent="0.2">
      <c r="A1428" s="2" t="s">
        <v>956</v>
      </c>
      <c r="B1428" s="2" t="s">
        <v>957</v>
      </c>
      <c r="C1428" s="2" t="s">
        <v>22</v>
      </c>
      <c r="D1428" s="6">
        <v>1</v>
      </c>
      <c r="E1428" s="6">
        <v>31</v>
      </c>
      <c r="F1428" s="6">
        <v>7.75</v>
      </c>
      <c r="G1428" s="6">
        <f>E1428-F1428</f>
        <v>23.25</v>
      </c>
      <c r="H1428" s="6">
        <f>IF(E1428&lt;&gt;0, ((E1428-F1428)/E1428)*100, 0)</f>
        <v>75</v>
      </c>
    </row>
    <row r="1429" spans="1:8" customFormat="1" ht="15" x14ac:dyDescent="0.25">
      <c r="D1429" s="10"/>
      <c r="E1429" s="10"/>
      <c r="F1429" s="10"/>
      <c r="G1429" s="10"/>
      <c r="H1429" s="10"/>
    </row>
    <row r="1430" spans="1:8" s="4" customFormat="1" x14ac:dyDescent="0.2">
      <c r="A1430" s="3" t="s">
        <v>10</v>
      </c>
      <c r="B1430" s="3" t="s">
        <v>10</v>
      </c>
      <c r="C1430" s="3" t="s">
        <v>10</v>
      </c>
      <c r="D1430" s="5">
        <f>SUBTOTAL(9, D1428:D1429)</f>
        <v>1</v>
      </c>
      <c r="E1430" s="5">
        <f>SUBTOTAL(9, E1428:E1429)</f>
        <v>31</v>
      </c>
      <c r="F1430" s="5">
        <f>SUBTOTAL(9, F1428:F1429)</f>
        <v>7.75</v>
      </c>
      <c r="G1430" s="5">
        <f>SUBTOTAL(9, G1428:G1429)</f>
        <v>23.25</v>
      </c>
      <c r="H1430" s="5">
        <f>IF(E1430&lt;&gt;0, ((E1430-F1430)/E1430)*100, 0)</f>
        <v>75</v>
      </c>
    </row>
    <row r="1431" spans="1:8" customFormat="1" ht="15" x14ac:dyDescent="0.25">
      <c r="D1431" s="10"/>
      <c r="E1431" s="10"/>
      <c r="F1431" s="10"/>
      <c r="G1431" s="10"/>
      <c r="H1431" s="10"/>
    </row>
    <row r="1432" spans="1:8" x14ac:dyDescent="0.2">
      <c r="A1432" s="2" t="s">
        <v>958</v>
      </c>
      <c r="B1432" s="2" t="s">
        <v>959</v>
      </c>
      <c r="C1432" s="2" t="s">
        <v>181</v>
      </c>
      <c r="D1432" s="6">
        <v>1</v>
      </c>
      <c r="E1432" s="6">
        <v>22</v>
      </c>
      <c r="F1432" s="6">
        <v>7</v>
      </c>
      <c r="G1432" s="6">
        <f>E1432-F1432</f>
        <v>15</v>
      </c>
      <c r="H1432" s="6">
        <f>IF(E1432&lt;&gt;0, ((E1432-F1432)/E1432)*100, 0)</f>
        <v>68.181818181818173</v>
      </c>
    </row>
    <row r="1433" spans="1:8" customFormat="1" ht="15" x14ac:dyDescent="0.25">
      <c r="D1433" s="10"/>
      <c r="E1433" s="10"/>
      <c r="F1433" s="10"/>
      <c r="G1433" s="10"/>
      <c r="H1433" s="10"/>
    </row>
    <row r="1434" spans="1:8" s="4" customFormat="1" x14ac:dyDescent="0.2">
      <c r="A1434" s="3" t="s">
        <v>10</v>
      </c>
      <c r="B1434" s="3" t="s">
        <v>10</v>
      </c>
      <c r="C1434" s="3" t="s">
        <v>10</v>
      </c>
      <c r="D1434" s="5">
        <f>SUBTOTAL(9, D1432:D1433)</f>
        <v>1</v>
      </c>
      <c r="E1434" s="5">
        <f>SUBTOTAL(9, E1432:E1433)</f>
        <v>22</v>
      </c>
      <c r="F1434" s="5">
        <f>SUBTOTAL(9, F1432:F1433)</f>
        <v>7</v>
      </c>
      <c r="G1434" s="5">
        <f>SUBTOTAL(9, G1432:G1433)</f>
        <v>15</v>
      </c>
      <c r="H1434" s="5">
        <f>IF(E1434&lt;&gt;0, ((E1434-F1434)/E1434)*100, 0)</f>
        <v>68.181818181818173</v>
      </c>
    </row>
    <row r="1435" spans="1:8" customFormat="1" ht="15" x14ac:dyDescent="0.25">
      <c r="D1435" s="10"/>
      <c r="E1435" s="10"/>
      <c r="F1435" s="10"/>
      <c r="G1435" s="10"/>
      <c r="H1435" s="10"/>
    </row>
    <row r="1436" spans="1:8" x14ac:dyDescent="0.2">
      <c r="A1436" s="2" t="s">
        <v>960</v>
      </c>
      <c r="B1436" s="2" t="s">
        <v>961</v>
      </c>
      <c r="C1436" s="2" t="s">
        <v>136</v>
      </c>
      <c r="D1436" s="6">
        <v>3</v>
      </c>
      <c r="E1436" s="6">
        <v>62.25</v>
      </c>
      <c r="F1436" s="6">
        <v>21</v>
      </c>
      <c r="G1436" s="6">
        <f>E1436-F1436</f>
        <v>41.25</v>
      </c>
      <c r="H1436" s="6">
        <f>IF(E1436&lt;&gt;0, ((E1436-F1436)/E1436)*100, 0)</f>
        <v>66.265060240963862</v>
      </c>
    </row>
    <row r="1437" spans="1:8" customFormat="1" ht="15" x14ac:dyDescent="0.25">
      <c r="D1437" s="10"/>
      <c r="E1437" s="10"/>
      <c r="F1437" s="10"/>
      <c r="G1437" s="10"/>
      <c r="H1437" s="10"/>
    </row>
    <row r="1438" spans="1:8" s="4" customFormat="1" x14ac:dyDescent="0.2">
      <c r="A1438" s="3" t="s">
        <v>10</v>
      </c>
      <c r="B1438" s="3" t="s">
        <v>10</v>
      </c>
      <c r="C1438" s="3" t="s">
        <v>10</v>
      </c>
      <c r="D1438" s="5">
        <f>SUBTOTAL(9, D1436:D1437)</f>
        <v>3</v>
      </c>
      <c r="E1438" s="5">
        <f>SUBTOTAL(9, E1436:E1437)</f>
        <v>62.25</v>
      </c>
      <c r="F1438" s="5">
        <f>SUBTOTAL(9, F1436:F1437)</f>
        <v>21</v>
      </c>
      <c r="G1438" s="5">
        <f>SUBTOTAL(9, G1436:G1437)</f>
        <v>41.25</v>
      </c>
      <c r="H1438" s="5">
        <f>IF(E1438&lt;&gt;0, ((E1438-F1438)/E1438)*100, 0)</f>
        <v>66.265060240963862</v>
      </c>
    </row>
    <row r="1439" spans="1:8" customFormat="1" ht="15" x14ac:dyDescent="0.25">
      <c r="D1439" s="10"/>
      <c r="E1439" s="10"/>
      <c r="F1439" s="10"/>
      <c r="G1439" s="10"/>
      <c r="H1439" s="10"/>
    </row>
    <row r="1440" spans="1:8" x14ac:dyDescent="0.2">
      <c r="A1440" s="2" t="s">
        <v>962</v>
      </c>
      <c r="B1440" s="2" t="s">
        <v>963</v>
      </c>
      <c r="C1440" s="2" t="s">
        <v>15</v>
      </c>
      <c r="D1440" s="6">
        <v>4</v>
      </c>
      <c r="E1440" s="6">
        <v>54</v>
      </c>
      <c r="F1440" s="6">
        <v>16.8</v>
      </c>
      <c r="G1440" s="6">
        <f>E1440-F1440</f>
        <v>37.200000000000003</v>
      </c>
      <c r="H1440" s="6">
        <f>IF(E1440&lt;&gt;0, ((E1440-F1440)/E1440)*100, 0)</f>
        <v>68.8888888888889</v>
      </c>
    </row>
    <row r="1441" spans="1:8" customFormat="1" ht="15" x14ac:dyDescent="0.25">
      <c r="D1441" s="10"/>
      <c r="E1441" s="10"/>
      <c r="F1441" s="10"/>
      <c r="G1441" s="10"/>
      <c r="H1441" s="10"/>
    </row>
    <row r="1442" spans="1:8" s="4" customFormat="1" x14ac:dyDescent="0.2">
      <c r="A1442" s="3" t="s">
        <v>10</v>
      </c>
      <c r="B1442" s="3" t="s">
        <v>10</v>
      </c>
      <c r="C1442" s="3" t="s">
        <v>10</v>
      </c>
      <c r="D1442" s="5">
        <f>SUBTOTAL(9, D1440:D1441)</f>
        <v>4</v>
      </c>
      <c r="E1442" s="5">
        <f>SUBTOTAL(9, E1440:E1441)</f>
        <v>54</v>
      </c>
      <c r="F1442" s="5">
        <f>SUBTOTAL(9, F1440:F1441)</f>
        <v>16.8</v>
      </c>
      <c r="G1442" s="5">
        <f>SUBTOTAL(9, G1440:G1441)</f>
        <v>37.200000000000003</v>
      </c>
      <c r="H1442" s="5">
        <f>IF(E1442&lt;&gt;0, ((E1442-F1442)/E1442)*100, 0)</f>
        <v>68.8888888888889</v>
      </c>
    </row>
    <row r="1443" spans="1:8" customFormat="1" ht="15" x14ac:dyDescent="0.25">
      <c r="D1443" s="10"/>
      <c r="E1443" s="10"/>
      <c r="F1443" s="10"/>
      <c r="G1443" s="10"/>
      <c r="H1443" s="10"/>
    </row>
    <row r="1444" spans="1:8" x14ac:dyDescent="0.2">
      <c r="A1444" s="2" t="s">
        <v>964</v>
      </c>
      <c r="B1444" s="2" t="s">
        <v>965</v>
      </c>
      <c r="C1444" s="2" t="s">
        <v>10</v>
      </c>
      <c r="G1444" s="6">
        <f>E1444-F1444</f>
        <v>0</v>
      </c>
      <c r="H1444" s="6">
        <f>IF(E1444&lt;&gt;0, ((E1444-F1444)/E1444)*100, 0)</f>
        <v>0</v>
      </c>
    </row>
    <row r="1445" spans="1:8" x14ac:dyDescent="0.2">
      <c r="A1445" s="2" t="s">
        <v>964</v>
      </c>
      <c r="B1445" s="2" t="s">
        <v>965</v>
      </c>
      <c r="C1445" s="2" t="s">
        <v>440</v>
      </c>
      <c r="D1445" s="6">
        <v>3</v>
      </c>
      <c r="E1445" s="6">
        <v>48</v>
      </c>
      <c r="F1445" s="6">
        <v>17.22</v>
      </c>
      <c r="G1445" s="6">
        <f>E1445-F1445</f>
        <v>30.78</v>
      </c>
      <c r="H1445" s="6">
        <f>IF(E1445&lt;&gt;0, ((E1445-F1445)/E1445)*100, 0)</f>
        <v>64.125</v>
      </c>
    </row>
    <row r="1446" spans="1:8" customFormat="1" ht="15" x14ac:dyDescent="0.25">
      <c r="D1446" s="10"/>
      <c r="E1446" s="10"/>
      <c r="F1446" s="10"/>
      <c r="G1446" s="10"/>
      <c r="H1446" s="10"/>
    </row>
    <row r="1447" spans="1:8" s="4" customFormat="1" x14ac:dyDescent="0.2">
      <c r="A1447" s="3" t="s">
        <v>10</v>
      </c>
      <c r="B1447" s="3" t="s">
        <v>10</v>
      </c>
      <c r="C1447" s="3" t="s">
        <v>10</v>
      </c>
      <c r="D1447" s="5">
        <f>SUBTOTAL(9, D1444:D1446)</f>
        <v>3</v>
      </c>
      <c r="E1447" s="5">
        <f>SUBTOTAL(9, E1444:E1446)</f>
        <v>48</v>
      </c>
      <c r="F1447" s="5">
        <f>SUBTOTAL(9, F1444:F1446)</f>
        <v>17.22</v>
      </c>
      <c r="G1447" s="5">
        <f>SUBTOTAL(9, G1444:G1446)</f>
        <v>30.78</v>
      </c>
      <c r="H1447" s="5">
        <f>IF(E1447&lt;&gt;0, ((E1447-F1447)/E1447)*100, 0)</f>
        <v>64.125</v>
      </c>
    </row>
    <row r="1448" spans="1:8" customFormat="1" ht="15" x14ac:dyDescent="0.25">
      <c r="D1448" s="10"/>
      <c r="E1448" s="10"/>
      <c r="F1448" s="10"/>
      <c r="G1448" s="10"/>
      <c r="H1448" s="10"/>
    </row>
    <row r="1449" spans="1:8" x14ac:dyDescent="0.2">
      <c r="A1449" s="2" t="s">
        <v>966</v>
      </c>
      <c r="B1449" s="2" t="s">
        <v>967</v>
      </c>
      <c r="C1449" s="2" t="s">
        <v>10</v>
      </c>
      <c r="G1449" s="6">
        <f>E1449-F1449</f>
        <v>0</v>
      </c>
      <c r="H1449" s="6">
        <f>IF(E1449&lt;&gt;0, ((E1449-F1449)/E1449)*100, 0)</f>
        <v>0</v>
      </c>
    </row>
    <row r="1450" spans="1:8" x14ac:dyDescent="0.2">
      <c r="A1450" s="2" t="s">
        <v>966</v>
      </c>
      <c r="B1450" s="2" t="s">
        <v>967</v>
      </c>
      <c r="C1450" s="2" t="s">
        <v>181</v>
      </c>
      <c r="D1450" s="6">
        <v>1</v>
      </c>
      <c r="E1450" s="6">
        <v>22</v>
      </c>
      <c r="F1450" s="6">
        <v>7</v>
      </c>
      <c r="G1450" s="6">
        <f>E1450-F1450</f>
        <v>15</v>
      </c>
      <c r="H1450" s="6">
        <f>IF(E1450&lt;&gt;0, ((E1450-F1450)/E1450)*100, 0)</f>
        <v>68.181818181818173</v>
      </c>
    </row>
    <row r="1451" spans="1:8" customFormat="1" ht="15" x14ac:dyDescent="0.25">
      <c r="D1451" s="10"/>
      <c r="E1451" s="10"/>
      <c r="F1451" s="10"/>
      <c r="G1451" s="10"/>
      <c r="H1451" s="10"/>
    </row>
    <row r="1452" spans="1:8" s="4" customFormat="1" x14ac:dyDescent="0.2">
      <c r="A1452" s="3" t="s">
        <v>10</v>
      </c>
      <c r="B1452" s="3" t="s">
        <v>10</v>
      </c>
      <c r="C1452" s="3" t="s">
        <v>10</v>
      </c>
      <c r="D1452" s="5">
        <f>SUBTOTAL(9, D1449:D1451)</f>
        <v>1</v>
      </c>
      <c r="E1452" s="5">
        <f>SUBTOTAL(9, E1449:E1451)</f>
        <v>22</v>
      </c>
      <c r="F1452" s="5">
        <f>SUBTOTAL(9, F1449:F1451)</f>
        <v>7</v>
      </c>
      <c r="G1452" s="5">
        <f>SUBTOTAL(9, G1449:G1451)</f>
        <v>15</v>
      </c>
      <c r="H1452" s="5">
        <f>IF(E1452&lt;&gt;0, ((E1452-F1452)/E1452)*100, 0)</f>
        <v>68.181818181818173</v>
      </c>
    </row>
    <row r="1453" spans="1:8" customFormat="1" ht="15" x14ac:dyDescent="0.25">
      <c r="D1453" s="10"/>
      <c r="E1453" s="10"/>
      <c r="F1453" s="10"/>
      <c r="G1453" s="10"/>
      <c r="H1453" s="10"/>
    </row>
    <row r="1454" spans="1:8" x14ac:dyDescent="0.2">
      <c r="A1454" s="2" t="s">
        <v>968</v>
      </c>
      <c r="B1454" s="2" t="s">
        <v>969</v>
      </c>
      <c r="C1454" s="2" t="s">
        <v>10</v>
      </c>
      <c r="G1454" s="6">
        <f>E1454-F1454</f>
        <v>0</v>
      </c>
      <c r="H1454" s="6">
        <f>IF(E1454&lt;&gt;0, ((E1454-F1454)/E1454)*100, 0)</f>
        <v>0</v>
      </c>
    </row>
    <row r="1455" spans="1:8" x14ac:dyDescent="0.2">
      <c r="A1455" s="2" t="s">
        <v>968</v>
      </c>
      <c r="B1455" s="2" t="s">
        <v>969</v>
      </c>
      <c r="C1455" s="2" t="s">
        <v>10</v>
      </c>
      <c r="E1455" s="6">
        <v>-15.7</v>
      </c>
      <c r="G1455" s="6">
        <f>E1455-F1455</f>
        <v>-15.7</v>
      </c>
      <c r="H1455" s="6">
        <f>IF(E1455&lt;&gt;0, ((E1455-F1455)/E1455)*100, 0)</f>
        <v>100</v>
      </c>
    </row>
    <row r="1456" spans="1:8" x14ac:dyDescent="0.2">
      <c r="A1456" s="2" t="s">
        <v>968</v>
      </c>
      <c r="B1456" s="2" t="s">
        <v>969</v>
      </c>
      <c r="C1456" s="2" t="s">
        <v>219</v>
      </c>
      <c r="D1456" s="6">
        <v>1</v>
      </c>
      <c r="E1456" s="6">
        <v>25</v>
      </c>
      <c r="F1456" s="6">
        <v>4.1500000000000004</v>
      </c>
      <c r="G1456" s="6">
        <f>E1456-F1456</f>
        <v>20.85</v>
      </c>
      <c r="H1456" s="6">
        <f>IF(E1456&lt;&gt;0, ((E1456-F1456)/E1456)*100, 0)</f>
        <v>83.4</v>
      </c>
    </row>
    <row r="1457" spans="1:8" x14ac:dyDescent="0.2">
      <c r="A1457" s="2" t="s">
        <v>968</v>
      </c>
      <c r="B1457" s="2" t="s">
        <v>969</v>
      </c>
      <c r="C1457" s="2" t="s">
        <v>53</v>
      </c>
      <c r="D1457" s="6">
        <v>2</v>
      </c>
      <c r="E1457" s="6">
        <v>15.7</v>
      </c>
      <c r="F1457" s="6">
        <v>3.24</v>
      </c>
      <c r="G1457" s="6">
        <f>E1457-F1457</f>
        <v>12.459999999999999</v>
      </c>
      <c r="H1457" s="6">
        <f>IF(E1457&lt;&gt;0, ((E1457-F1457)/E1457)*100, 0)</f>
        <v>79.363057324840753</v>
      </c>
    </row>
    <row r="1458" spans="1:8" customFormat="1" ht="15" x14ac:dyDescent="0.25">
      <c r="D1458" s="10"/>
      <c r="E1458" s="10"/>
      <c r="F1458" s="10"/>
      <c r="G1458" s="10"/>
      <c r="H1458" s="10"/>
    </row>
    <row r="1459" spans="1:8" s="4" customFormat="1" x14ac:dyDescent="0.2">
      <c r="A1459" s="3" t="s">
        <v>10</v>
      </c>
      <c r="B1459" s="3" t="s">
        <v>10</v>
      </c>
      <c r="C1459" s="3" t="s">
        <v>10</v>
      </c>
      <c r="D1459" s="5">
        <f>SUBTOTAL(9, D1454:D1458)</f>
        <v>3</v>
      </c>
      <c r="E1459" s="5">
        <f>SUBTOTAL(9, E1454:E1458)</f>
        <v>25</v>
      </c>
      <c r="F1459" s="5">
        <f>SUBTOTAL(9, F1454:F1458)</f>
        <v>7.3900000000000006</v>
      </c>
      <c r="G1459" s="5">
        <f>SUBTOTAL(9, G1454:G1458)</f>
        <v>17.61</v>
      </c>
      <c r="H1459" s="5">
        <f>IF(E1459&lt;&gt;0, ((E1459-F1459)/E1459)*100, 0)</f>
        <v>70.44</v>
      </c>
    </row>
    <row r="1460" spans="1:8" customFormat="1" ht="15" x14ac:dyDescent="0.25">
      <c r="D1460" s="10"/>
      <c r="E1460" s="10"/>
      <c r="F1460" s="10"/>
      <c r="G1460" s="10"/>
      <c r="H1460" s="10"/>
    </row>
    <row r="1461" spans="1:8" x14ac:dyDescent="0.2">
      <c r="A1461" s="2" t="s">
        <v>970</v>
      </c>
      <c r="B1461" s="2" t="s">
        <v>971</v>
      </c>
      <c r="C1461" s="2" t="s">
        <v>10</v>
      </c>
      <c r="G1461" s="6">
        <f>E1461-F1461</f>
        <v>0</v>
      </c>
      <c r="H1461" s="6">
        <f>IF(E1461&lt;&gt;0, ((E1461-F1461)/E1461)*100, 0)</f>
        <v>0</v>
      </c>
    </row>
    <row r="1462" spans="1:8" x14ac:dyDescent="0.2">
      <c r="A1462" s="2" t="s">
        <v>970</v>
      </c>
      <c r="B1462" s="2" t="s">
        <v>971</v>
      </c>
      <c r="C1462" s="2" t="s">
        <v>10</v>
      </c>
      <c r="E1462" s="6">
        <v>-12.75</v>
      </c>
      <c r="G1462" s="6">
        <f>E1462-F1462</f>
        <v>-12.75</v>
      </c>
      <c r="H1462" s="6">
        <f>IF(E1462&lt;&gt;0, ((E1462-F1462)/E1462)*100, 0)</f>
        <v>100</v>
      </c>
    </row>
    <row r="1463" spans="1:8" x14ac:dyDescent="0.2">
      <c r="A1463" s="2" t="s">
        <v>970</v>
      </c>
      <c r="B1463" s="2" t="s">
        <v>971</v>
      </c>
      <c r="C1463" s="2" t="s">
        <v>41</v>
      </c>
      <c r="D1463" s="6">
        <v>1</v>
      </c>
      <c r="E1463" s="6">
        <v>13.5</v>
      </c>
      <c r="F1463" s="6">
        <v>5.47</v>
      </c>
      <c r="G1463" s="6">
        <f>E1463-F1463</f>
        <v>8.0300000000000011</v>
      </c>
      <c r="H1463" s="6">
        <f>IF(E1463&lt;&gt;0, ((E1463-F1463)/E1463)*100, 0)</f>
        <v>59.481481481481488</v>
      </c>
    </row>
    <row r="1464" spans="1:8" x14ac:dyDescent="0.2">
      <c r="A1464" s="2" t="s">
        <v>970</v>
      </c>
      <c r="B1464" s="2" t="s">
        <v>971</v>
      </c>
      <c r="C1464" s="2" t="s">
        <v>106</v>
      </c>
      <c r="D1464" s="6">
        <v>1</v>
      </c>
      <c r="E1464" s="6">
        <v>12.75</v>
      </c>
      <c r="F1464" s="6">
        <v>4.66</v>
      </c>
      <c r="G1464" s="6">
        <f>E1464-F1464</f>
        <v>8.09</v>
      </c>
      <c r="H1464" s="6">
        <f>IF(E1464&lt;&gt;0, ((E1464-F1464)/E1464)*100, 0)</f>
        <v>63.450980392156865</v>
      </c>
    </row>
    <row r="1465" spans="1:8" customFormat="1" ht="15" x14ac:dyDescent="0.25">
      <c r="D1465" s="10"/>
      <c r="E1465" s="10"/>
      <c r="F1465" s="10"/>
      <c r="G1465" s="10"/>
      <c r="H1465" s="10"/>
    </row>
    <row r="1466" spans="1:8" s="4" customFormat="1" x14ac:dyDescent="0.2">
      <c r="A1466" s="3" t="s">
        <v>10</v>
      </c>
      <c r="B1466" s="3" t="s">
        <v>10</v>
      </c>
      <c r="C1466" s="3" t="s">
        <v>10</v>
      </c>
      <c r="D1466" s="5">
        <f>SUBTOTAL(9, D1461:D1465)</f>
        <v>2</v>
      </c>
      <c r="E1466" s="5">
        <f>SUBTOTAL(9, E1461:E1465)</f>
        <v>13.5</v>
      </c>
      <c r="F1466" s="5">
        <f>SUBTOTAL(9, F1461:F1465)</f>
        <v>10.129999999999999</v>
      </c>
      <c r="G1466" s="5">
        <f>SUBTOTAL(9, G1461:G1465)</f>
        <v>3.370000000000001</v>
      </c>
      <c r="H1466" s="5">
        <f>IF(E1466&lt;&gt;0, ((E1466-F1466)/E1466)*100, 0)</f>
        <v>24.962962962962969</v>
      </c>
    </row>
    <row r="1467" spans="1:8" customFormat="1" ht="15" x14ac:dyDescent="0.25">
      <c r="D1467" s="10"/>
      <c r="E1467" s="10"/>
      <c r="F1467" s="10"/>
      <c r="G1467" s="10"/>
      <c r="H1467" s="10"/>
    </row>
    <row r="1468" spans="1:8" x14ac:dyDescent="0.2">
      <c r="A1468" s="2" t="s">
        <v>972</v>
      </c>
      <c r="B1468" s="2" t="s">
        <v>973</v>
      </c>
      <c r="C1468" s="2" t="s">
        <v>101</v>
      </c>
      <c r="D1468" s="6">
        <v>3</v>
      </c>
      <c r="E1468" s="6">
        <v>40.5</v>
      </c>
      <c r="F1468" s="6">
        <v>16.41</v>
      </c>
      <c r="G1468" s="6">
        <f>E1468-F1468</f>
        <v>24.09</v>
      </c>
      <c r="H1468" s="6">
        <f>IF(E1468&lt;&gt;0, ((E1468-F1468)/E1468)*100, 0)</f>
        <v>59.481481481481481</v>
      </c>
    </row>
    <row r="1469" spans="1:8" customFormat="1" ht="15" x14ac:dyDescent="0.25">
      <c r="D1469" s="10"/>
      <c r="E1469" s="10"/>
      <c r="F1469" s="10"/>
      <c r="G1469" s="10"/>
      <c r="H1469" s="10"/>
    </row>
    <row r="1470" spans="1:8" s="4" customFormat="1" x14ac:dyDescent="0.2">
      <c r="A1470" s="3" t="s">
        <v>10</v>
      </c>
      <c r="B1470" s="3" t="s">
        <v>10</v>
      </c>
      <c r="C1470" s="3" t="s">
        <v>10</v>
      </c>
      <c r="D1470" s="5">
        <f>SUBTOTAL(9, D1468:D1469)</f>
        <v>3</v>
      </c>
      <c r="E1470" s="5">
        <f>SUBTOTAL(9, E1468:E1469)</f>
        <v>40.5</v>
      </c>
      <c r="F1470" s="5">
        <f>SUBTOTAL(9, F1468:F1469)</f>
        <v>16.41</v>
      </c>
      <c r="G1470" s="5">
        <f>SUBTOTAL(9, G1468:G1469)</f>
        <v>24.09</v>
      </c>
      <c r="H1470" s="5">
        <f>IF(E1470&lt;&gt;0, ((E1470-F1470)/E1470)*100, 0)</f>
        <v>59.481481481481481</v>
      </c>
    </row>
    <row r="1471" spans="1:8" customFormat="1" ht="15" x14ac:dyDescent="0.25">
      <c r="D1471" s="10"/>
      <c r="E1471" s="10"/>
      <c r="F1471" s="10"/>
      <c r="G1471" s="10"/>
      <c r="H1471" s="10"/>
    </row>
    <row r="1472" spans="1:8" x14ac:dyDescent="0.2">
      <c r="A1472" s="2" t="s">
        <v>974</v>
      </c>
      <c r="B1472" s="2" t="s">
        <v>975</v>
      </c>
      <c r="C1472" s="2" t="s">
        <v>42</v>
      </c>
      <c r="D1472" s="6">
        <v>1</v>
      </c>
      <c r="E1472" s="6">
        <v>13.5</v>
      </c>
      <c r="F1472" s="6">
        <v>5.47</v>
      </c>
      <c r="G1472" s="6">
        <f>E1472-F1472</f>
        <v>8.0300000000000011</v>
      </c>
      <c r="H1472" s="6">
        <f>IF(E1472&lt;&gt;0, ((E1472-F1472)/E1472)*100, 0)</f>
        <v>59.481481481481488</v>
      </c>
    </row>
    <row r="1473" spans="1:8" customFormat="1" ht="15" x14ac:dyDescent="0.25">
      <c r="D1473" s="10"/>
      <c r="E1473" s="10"/>
      <c r="F1473" s="10"/>
      <c r="G1473" s="10"/>
      <c r="H1473" s="10"/>
    </row>
    <row r="1474" spans="1:8" s="4" customFormat="1" x14ac:dyDescent="0.2">
      <c r="A1474" s="3" t="s">
        <v>10</v>
      </c>
      <c r="B1474" s="3" t="s">
        <v>10</v>
      </c>
      <c r="C1474" s="3" t="s">
        <v>10</v>
      </c>
      <c r="D1474" s="5">
        <f>SUBTOTAL(9, D1472:D1473)</f>
        <v>1</v>
      </c>
      <c r="E1474" s="5">
        <f>SUBTOTAL(9, E1472:E1473)</f>
        <v>13.5</v>
      </c>
      <c r="F1474" s="5">
        <f>SUBTOTAL(9, F1472:F1473)</f>
        <v>5.47</v>
      </c>
      <c r="G1474" s="5">
        <f>SUBTOTAL(9, G1472:G1473)</f>
        <v>8.0300000000000011</v>
      </c>
      <c r="H1474" s="5">
        <f>IF(E1474&lt;&gt;0, ((E1474-F1474)/E1474)*100, 0)</f>
        <v>59.481481481481488</v>
      </c>
    </row>
    <row r="1475" spans="1:8" customFormat="1" ht="15" x14ac:dyDescent="0.25">
      <c r="D1475" s="10"/>
      <c r="E1475" s="10"/>
      <c r="F1475" s="10"/>
      <c r="G1475" s="10"/>
      <c r="H1475" s="10"/>
    </row>
    <row r="1476" spans="1:8" x14ac:dyDescent="0.2">
      <c r="A1476" s="2" t="s">
        <v>976</v>
      </c>
      <c r="B1476" s="2" t="s">
        <v>977</v>
      </c>
      <c r="C1476" s="2" t="s">
        <v>22</v>
      </c>
      <c r="D1476" s="6">
        <v>1</v>
      </c>
      <c r="E1476" s="6">
        <v>31</v>
      </c>
      <c r="F1476" s="6">
        <v>7.75</v>
      </c>
      <c r="G1476" s="6">
        <f>E1476-F1476</f>
        <v>23.25</v>
      </c>
      <c r="H1476" s="6">
        <f>IF(E1476&lt;&gt;0, ((E1476-F1476)/E1476)*100, 0)</f>
        <v>75</v>
      </c>
    </row>
    <row r="1477" spans="1:8" customFormat="1" ht="15" x14ac:dyDescent="0.25">
      <c r="D1477" s="10"/>
      <c r="E1477" s="10"/>
      <c r="F1477" s="10"/>
      <c r="G1477" s="10"/>
      <c r="H1477" s="10"/>
    </row>
    <row r="1478" spans="1:8" s="4" customFormat="1" x14ac:dyDescent="0.2">
      <c r="A1478" s="3" t="s">
        <v>10</v>
      </c>
      <c r="B1478" s="3" t="s">
        <v>10</v>
      </c>
      <c r="C1478" s="3" t="s">
        <v>10</v>
      </c>
      <c r="D1478" s="5">
        <f>SUBTOTAL(9, D1476:D1477)</f>
        <v>1</v>
      </c>
      <c r="E1478" s="5">
        <f>SUBTOTAL(9, E1476:E1477)</f>
        <v>31</v>
      </c>
      <c r="F1478" s="5">
        <f>SUBTOTAL(9, F1476:F1477)</f>
        <v>7.75</v>
      </c>
      <c r="G1478" s="5">
        <f>SUBTOTAL(9, G1476:G1477)</f>
        <v>23.25</v>
      </c>
      <c r="H1478" s="5">
        <f>IF(E1478&lt;&gt;0, ((E1478-F1478)/E1478)*100, 0)</f>
        <v>75</v>
      </c>
    </row>
    <row r="1479" spans="1:8" customFormat="1" ht="15" x14ac:dyDescent="0.25">
      <c r="D1479" s="10"/>
      <c r="E1479" s="10"/>
      <c r="F1479" s="10"/>
      <c r="G1479" s="10"/>
      <c r="H1479" s="10"/>
    </row>
    <row r="1480" spans="1:8" x14ac:dyDescent="0.2">
      <c r="A1480" s="2" t="s">
        <v>978</v>
      </c>
      <c r="B1480" s="2" t="s">
        <v>979</v>
      </c>
      <c r="C1480" s="2" t="s">
        <v>307</v>
      </c>
      <c r="D1480" s="6">
        <v>1</v>
      </c>
      <c r="E1480" s="6">
        <v>11</v>
      </c>
      <c r="F1480" s="6">
        <v>3.78</v>
      </c>
      <c r="G1480" s="6">
        <f>E1480-F1480</f>
        <v>7.2200000000000006</v>
      </c>
      <c r="H1480" s="6">
        <f>IF(E1480&lt;&gt;0, ((E1480-F1480)/E1480)*100, 0)</f>
        <v>65.63636363636364</v>
      </c>
    </row>
    <row r="1481" spans="1:8" customFormat="1" ht="15" x14ac:dyDescent="0.25">
      <c r="D1481" s="10"/>
      <c r="E1481" s="10"/>
      <c r="F1481" s="10"/>
      <c r="G1481" s="10"/>
      <c r="H1481" s="10"/>
    </row>
    <row r="1482" spans="1:8" s="4" customFormat="1" x14ac:dyDescent="0.2">
      <c r="A1482" s="3" t="s">
        <v>10</v>
      </c>
      <c r="B1482" s="3" t="s">
        <v>10</v>
      </c>
      <c r="C1482" s="3" t="s">
        <v>10</v>
      </c>
      <c r="D1482" s="5">
        <f>SUBTOTAL(9, D1480:D1481)</f>
        <v>1</v>
      </c>
      <c r="E1482" s="5">
        <f>SUBTOTAL(9, E1480:E1481)</f>
        <v>11</v>
      </c>
      <c r="F1482" s="5">
        <f>SUBTOTAL(9, F1480:F1481)</f>
        <v>3.78</v>
      </c>
      <c r="G1482" s="5">
        <f>SUBTOTAL(9, G1480:G1481)</f>
        <v>7.2200000000000006</v>
      </c>
      <c r="H1482" s="5">
        <f>IF(E1482&lt;&gt;0, ((E1482-F1482)/E1482)*100, 0)</f>
        <v>65.63636363636364</v>
      </c>
    </row>
    <row r="1483" spans="1:8" customFormat="1" ht="15" x14ac:dyDescent="0.25">
      <c r="D1483" s="10"/>
      <c r="E1483" s="10"/>
      <c r="F1483" s="10"/>
      <c r="G1483" s="10"/>
      <c r="H1483" s="10"/>
    </row>
    <row r="1484" spans="1:8" x14ac:dyDescent="0.2">
      <c r="A1484" s="2" t="s">
        <v>980</v>
      </c>
      <c r="B1484" s="2" t="s">
        <v>981</v>
      </c>
      <c r="C1484" s="2" t="s">
        <v>10</v>
      </c>
      <c r="D1484" s="6">
        <v>1</v>
      </c>
      <c r="G1484" s="6">
        <f t="shared" ref="G1484:G1495" si="118">E1484-F1484</f>
        <v>0</v>
      </c>
      <c r="H1484" s="6">
        <f t="shared" ref="H1484:H1495" si="119">IF(E1484&lt;&gt;0, ((E1484-F1484)/E1484)*100, 0)</f>
        <v>0</v>
      </c>
    </row>
    <row r="1485" spans="1:8" x14ac:dyDescent="0.2">
      <c r="A1485" s="2" t="s">
        <v>980</v>
      </c>
      <c r="B1485" s="2" t="s">
        <v>981</v>
      </c>
      <c r="C1485" s="2" t="s">
        <v>10</v>
      </c>
      <c r="D1485" s="6">
        <v>1</v>
      </c>
      <c r="E1485" s="6">
        <v>-22.5</v>
      </c>
      <c r="G1485" s="6">
        <f t="shared" si="118"/>
        <v>-22.5</v>
      </c>
      <c r="H1485" s="6">
        <f t="shared" si="119"/>
        <v>100</v>
      </c>
    </row>
    <row r="1486" spans="1:8" x14ac:dyDescent="0.2">
      <c r="A1486" s="2" t="s">
        <v>980</v>
      </c>
      <c r="B1486" s="2" t="s">
        <v>981</v>
      </c>
      <c r="C1486" s="2" t="s">
        <v>145</v>
      </c>
      <c r="D1486" s="6">
        <v>1</v>
      </c>
      <c r="E1486" s="6">
        <v>3.5</v>
      </c>
      <c r="F1486" s="6">
        <v>0.42</v>
      </c>
      <c r="G1486" s="6">
        <f t="shared" si="118"/>
        <v>3.08</v>
      </c>
      <c r="H1486" s="6">
        <f t="shared" si="119"/>
        <v>88</v>
      </c>
    </row>
    <row r="1487" spans="1:8" x14ac:dyDescent="0.2">
      <c r="A1487" s="2" t="s">
        <v>980</v>
      </c>
      <c r="B1487" s="2" t="s">
        <v>981</v>
      </c>
      <c r="C1487" s="2" t="s">
        <v>832</v>
      </c>
      <c r="D1487" s="6">
        <v>1</v>
      </c>
      <c r="E1487" s="6">
        <v>13</v>
      </c>
      <c r="F1487" s="6">
        <v>5.53</v>
      </c>
      <c r="G1487" s="6">
        <f t="shared" si="118"/>
        <v>7.47</v>
      </c>
      <c r="H1487" s="6">
        <f t="shared" si="119"/>
        <v>57.461538461538467</v>
      </c>
    </row>
    <row r="1488" spans="1:8" x14ac:dyDescent="0.2">
      <c r="A1488" s="2" t="s">
        <v>980</v>
      </c>
      <c r="B1488" s="2" t="s">
        <v>981</v>
      </c>
      <c r="C1488" s="2" t="s">
        <v>270</v>
      </c>
      <c r="D1488" s="6">
        <v>1</v>
      </c>
      <c r="E1488" s="6">
        <v>21.75</v>
      </c>
      <c r="G1488" s="6">
        <f t="shared" si="118"/>
        <v>21.75</v>
      </c>
      <c r="H1488" s="6">
        <f t="shared" si="119"/>
        <v>100</v>
      </c>
    </row>
    <row r="1489" spans="1:8" x14ac:dyDescent="0.2">
      <c r="A1489" s="2" t="s">
        <v>980</v>
      </c>
      <c r="B1489" s="2" t="s">
        <v>981</v>
      </c>
      <c r="C1489" s="2" t="s">
        <v>363</v>
      </c>
      <c r="D1489" s="6">
        <v>1</v>
      </c>
      <c r="E1489" s="6">
        <v>14</v>
      </c>
      <c r="F1489" s="6">
        <v>4.79</v>
      </c>
      <c r="G1489" s="6">
        <f t="shared" si="118"/>
        <v>9.2100000000000009</v>
      </c>
      <c r="H1489" s="6">
        <f t="shared" si="119"/>
        <v>65.785714285714292</v>
      </c>
    </row>
    <row r="1490" spans="1:8" x14ac:dyDescent="0.2">
      <c r="A1490" s="2" t="s">
        <v>980</v>
      </c>
      <c r="B1490" s="2" t="s">
        <v>981</v>
      </c>
      <c r="C1490" s="2" t="s">
        <v>634</v>
      </c>
      <c r="D1490" s="6">
        <v>1</v>
      </c>
      <c r="E1490" s="6">
        <v>22.5</v>
      </c>
      <c r="F1490" s="6">
        <v>6.91</v>
      </c>
      <c r="G1490" s="6">
        <f t="shared" si="118"/>
        <v>15.59</v>
      </c>
      <c r="H1490" s="6">
        <f t="shared" si="119"/>
        <v>69.288888888888891</v>
      </c>
    </row>
    <row r="1491" spans="1:8" x14ac:dyDescent="0.2">
      <c r="A1491" s="2" t="s">
        <v>980</v>
      </c>
      <c r="B1491" s="2" t="s">
        <v>981</v>
      </c>
      <c r="C1491" s="2" t="s">
        <v>204</v>
      </c>
      <c r="D1491" s="6">
        <v>1</v>
      </c>
      <c r="E1491" s="6">
        <v>22.5</v>
      </c>
      <c r="F1491" s="6">
        <v>7.71</v>
      </c>
      <c r="G1491" s="6">
        <f t="shared" si="118"/>
        <v>14.79</v>
      </c>
      <c r="H1491" s="6">
        <f t="shared" si="119"/>
        <v>65.733333333333334</v>
      </c>
    </row>
    <row r="1492" spans="1:8" x14ac:dyDescent="0.2">
      <c r="A1492" s="2" t="s">
        <v>980</v>
      </c>
      <c r="B1492" s="2" t="s">
        <v>981</v>
      </c>
      <c r="C1492" s="2" t="s">
        <v>47</v>
      </c>
      <c r="D1492" s="6">
        <v>1</v>
      </c>
      <c r="E1492" s="6">
        <v>10.5</v>
      </c>
      <c r="F1492" s="6">
        <v>3.64</v>
      </c>
      <c r="G1492" s="6">
        <f t="shared" si="118"/>
        <v>6.8599999999999994</v>
      </c>
      <c r="H1492" s="6">
        <f t="shared" si="119"/>
        <v>65.333333333333329</v>
      </c>
    </row>
    <row r="1493" spans="1:8" x14ac:dyDescent="0.2">
      <c r="A1493" s="2" t="s">
        <v>980</v>
      </c>
      <c r="B1493" s="2" t="s">
        <v>981</v>
      </c>
      <c r="C1493" s="2" t="s">
        <v>376</v>
      </c>
      <c r="D1493" s="6">
        <v>1</v>
      </c>
      <c r="E1493" s="6">
        <v>22</v>
      </c>
      <c r="F1493" s="6">
        <v>8.4</v>
      </c>
      <c r="G1493" s="6">
        <f t="shared" si="118"/>
        <v>13.6</v>
      </c>
      <c r="H1493" s="6">
        <f t="shared" si="119"/>
        <v>61.818181818181813</v>
      </c>
    </row>
    <row r="1494" spans="1:8" x14ac:dyDescent="0.2">
      <c r="A1494" s="2" t="s">
        <v>980</v>
      </c>
      <c r="B1494" s="2" t="s">
        <v>981</v>
      </c>
      <c r="C1494" s="2" t="s">
        <v>15</v>
      </c>
      <c r="D1494" s="6">
        <v>1</v>
      </c>
      <c r="E1494" s="6">
        <v>13.5</v>
      </c>
      <c r="F1494" s="6">
        <v>4.2</v>
      </c>
      <c r="G1494" s="6">
        <f t="shared" si="118"/>
        <v>9.3000000000000007</v>
      </c>
      <c r="H1494" s="6">
        <f t="shared" si="119"/>
        <v>68.8888888888889</v>
      </c>
    </row>
    <row r="1495" spans="1:8" x14ac:dyDescent="0.2">
      <c r="A1495" s="2" t="s">
        <v>980</v>
      </c>
      <c r="B1495" s="2" t="s">
        <v>981</v>
      </c>
      <c r="C1495" s="2" t="s">
        <v>35</v>
      </c>
      <c r="D1495" s="6">
        <v>1</v>
      </c>
      <c r="E1495" s="6">
        <v>12.45</v>
      </c>
      <c r="F1495" s="6">
        <v>3.6</v>
      </c>
      <c r="G1495" s="6">
        <f t="shared" si="118"/>
        <v>8.85</v>
      </c>
      <c r="H1495" s="6">
        <f t="shared" si="119"/>
        <v>71.084337349397586</v>
      </c>
    </row>
    <row r="1496" spans="1:8" customFormat="1" ht="15" x14ac:dyDescent="0.25">
      <c r="D1496" s="10"/>
      <c r="E1496" s="10"/>
      <c r="F1496" s="10"/>
      <c r="G1496" s="10"/>
      <c r="H1496" s="10"/>
    </row>
    <row r="1497" spans="1:8" s="4" customFormat="1" x14ac:dyDescent="0.2">
      <c r="A1497" s="3" t="s">
        <v>10</v>
      </c>
      <c r="B1497" s="3" t="s">
        <v>10</v>
      </c>
      <c r="C1497" s="3" t="s">
        <v>10</v>
      </c>
      <c r="D1497" s="5">
        <f>SUBTOTAL(9, D1484:D1496)</f>
        <v>12</v>
      </c>
      <c r="E1497" s="5">
        <f>SUBTOTAL(9, E1484:E1496)</f>
        <v>133.19999999999999</v>
      </c>
      <c r="F1497" s="5">
        <f>SUBTOTAL(9, F1484:F1496)</f>
        <v>45.2</v>
      </c>
      <c r="G1497" s="5">
        <f>SUBTOTAL(9, G1484:G1496)</f>
        <v>87.999999999999986</v>
      </c>
      <c r="H1497" s="5">
        <f>IF(E1497&lt;&gt;0, ((E1497-F1497)/E1497)*100, 0)</f>
        <v>66.066066066066071</v>
      </c>
    </row>
    <row r="1498" spans="1:8" customFormat="1" ht="15" x14ac:dyDescent="0.25">
      <c r="D1498" s="10"/>
      <c r="E1498" s="10"/>
      <c r="F1498" s="10"/>
      <c r="G1498" s="10"/>
      <c r="H1498" s="10"/>
    </row>
    <row r="1499" spans="1:8" x14ac:dyDescent="0.2">
      <c r="A1499" s="2" t="s">
        <v>982</v>
      </c>
      <c r="B1499" s="2" t="s">
        <v>983</v>
      </c>
      <c r="C1499" s="2" t="s">
        <v>429</v>
      </c>
      <c r="D1499" s="6">
        <v>1</v>
      </c>
      <c r="E1499" s="6">
        <v>45.5</v>
      </c>
      <c r="F1499" s="6">
        <v>18.2</v>
      </c>
      <c r="G1499" s="6">
        <f>E1499-F1499</f>
        <v>27.3</v>
      </c>
      <c r="H1499" s="6">
        <f>IF(E1499&lt;&gt;0, ((E1499-F1499)/E1499)*100, 0)</f>
        <v>60</v>
      </c>
    </row>
    <row r="1500" spans="1:8" customFormat="1" ht="15" x14ac:dyDescent="0.25">
      <c r="D1500" s="10"/>
      <c r="E1500" s="10"/>
      <c r="F1500" s="10"/>
      <c r="G1500" s="10"/>
      <c r="H1500" s="10"/>
    </row>
    <row r="1501" spans="1:8" s="4" customFormat="1" x14ac:dyDescent="0.2">
      <c r="A1501" s="3" t="s">
        <v>10</v>
      </c>
      <c r="B1501" s="3" t="s">
        <v>10</v>
      </c>
      <c r="C1501" s="3" t="s">
        <v>10</v>
      </c>
      <c r="D1501" s="5">
        <f>SUBTOTAL(9, D1499:D1500)</f>
        <v>1</v>
      </c>
      <c r="E1501" s="5">
        <f>SUBTOTAL(9, E1499:E1500)</f>
        <v>45.5</v>
      </c>
      <c r="F1501" s="5">
        <f>SUBTOTAL(9, F1499:F1500)</f>
        <v>18.2</v>
      </c>
      <c r="G1501" s="5">
        <f>SUBTOTAL(9, G1499:G1500)</f>
        <v>27.3</v>
      </c>
      <c r="H1501" s="5">
        <f>IF(E1501&lt;&gt;0, ((E1501-F1501)/E1501)*100, 0)</f>
        <v>60</v>
      </c>
    </row>
    <row r="1502" spans="1:8" customFormat="1" ht="15" x14ac:dyDescent="0.25">
      <c r="D1502" s="10"/>
      <c r="E1502" s="10"/>
      <c r="F1502" s="10"/>
      <c r="G1502" s="10"/>
      <c r="H1502" s="10"/>
    </row>
    <row r="1503" spans="1:8" x14ac:dyDescent="0.2">
      <c r="A1503" s="2" t="s">
        <v>984</v>
      </c>
      <c r="B1503" s="2" t="s">
        <v>985</v>
      </c>
      <c r="C1503" s="2" t="s">
        <v>136</v>
      </c>
      <c r="D1503" s="6">
        <v>1</v>
      </c>
      <c r="E1503" s="6">
        <v>20.75</v>
      </c>
      <c r="F1503" s="6">
        <v>7</v>
      </c>
      <c r="G1503" s="6">
        <f>E1503-F1503</f>
        <v>13.75</v>
      </c>
      <c r="H1503" s="6">
        <f>IF(E1503&lt;&gt;0, ((E1503-F1503)/E1503)*100, 0)</f>
        <v>66.265060240963862</v>
      </c>
    </row>
    <row r="1504" spans="1:8" customFormat="1" ht="15" x14ac:dyDescent="0.25">
      <c r="D1504" s="10"/>
      <c r="E1504" s="10"/>
      <c r="F1504" s="10"/>
      <c r="G1504" s="10"/>
      <c r="H1504" s="10"/>
    </row>
    <row r="1505" spans="1:8" s="4" customFormat="1" x14ac:dyDescent="0.2">
      <c r="A1505" s="3" t="s">
        <v>10</v>
      </c>
      <c r="B1505" s="3" t="s">
        <v>10</v>
      </c>
      <c r="C1505" s="3" t="s">
        <v>10</v>
      </c>
      <c r="D1505" s="5">
        <f>SUBTOTAL(9, D1503:D1504)</f>
        <v>1</v>
      </c>
      <c r="E1505" s="5">
        <f>SUBTOTAL(9, E1503:E1504)</f>
        <v>20.75</v>
      </c>
      <c r="F1505" s="5">
        <f>SUBTOTAL(9, F1503:F1504)</f>
        <v>7</v>
      </c>
      <c r="G1505" s="5">
        <f>SUBTOTAL(9, G1503:G1504)</f>
        <v>13.75</v>
      </c>
      <c r="H1505" s="5">
        <f>IF(E1505&lt;&gt;0, ((E1505-F1505)/E1505)*100, 0)</f>
        <v>66.265060240963862</v>
      </c>
    </row>
    <row r="1506" spans="1:8" customFormat="1" ht="15" x14ac:dyDescent="0.25">
      <c r="D1506" s="10"/>
      <c r="E1506" s="10"/>
      <c r="F1506" s="10"/>
      <c r="G1506" s="10"/>
      <c r="H1506" s="10"/>
    </row>
    <row r="1507" spans="1:8" x14ac:dyDescent="0.2">
      <c r="A1507" s="2" t="s">
        <v>986</v>
      </c>
      <c r="B1507" s="2" t="s">
        <v>987</v>
      </c>
      <c r="C1507" s="2" t="s">
        <v>10</v>
      </c>
      <c r="G1507" s="6">
        <f>E1507-F1507</f>
        <v>0</v>
      </c>
      <c r="H1507" s="6">
        <f>IF(E1507&lt;&gt;0, ((E1507-F1507)/E1507)*100, 0)</f>
        <v>0</v>
      </c>
    </row>
    <row r="1508" spans="1:8" x14ac:dyDescent="0.2">
      <c r="A1508" s="2" t="s">
        <v>986</v>
      </c>
      <c r="B1508" s="2" t="s">
        <v>987</v>
      </c>
      <c r="C1508" s="2" t="s">
        <v>10</v>
      </c>
      <c r="E1508" s="6">
        <v>-22.5</v>
      </c>
      <c r="G1508" s="6">
        <f>E1508-F1508</f>
        <v>-22.5</v>
      </c>
      <c r="H1508" s="6">
        <f>IF(E1508&lt;&gt;0, ((E1508-F1508)/E1508)*100, 0)</f>
        <v>100</v>
      </c>
    </row>
    <row r="1509" spans="1:8" x14ac:dyDescent="0.2">
      <c r="A1509" s="2" t="s">
        <v>986</v>
      </c>
      <c r="B1509" s="2" t="s">
        <v>987</v>
      </c>
      <c r="C1509" s="2" t="s">
        <v>105</v>
      </c>
      <c r="D1509" s="6">
        <v>1</v>
      </c>
      <c r="E1509" s="6">
        <v>7.5</v>
      </c>
      <c r="F1509" s="6">
        <v>2.29</v>
      </c>
      <c r="G1509" s="6">
        <f>E1509-F1509</f>
        <v>5.21</v>
      </c>
      <c r="H1509" s="6">
        <f>IF(E1509&lt;&gt;0, ((E1509-F1509)/E1509)*100, 0)</f>
        <v>69.466666666666669</v>
      </c>
    </row>
    <row r="1510" spans="1:8" x14ac:dyDescent="0.2">
      <c r="A1510" s="2" t="s">
        <v>986</v>
      </c>
      <c r="B1510" s="2" t="s">
        <v>987</v>
      </c>
      <c r="C1510" s="2" t="s">
        <v>204</v>
      </c>
      <c r="D1510" s="6">
        <v>1</v>
      </c>
      <c r="E1510" s="6">
        <v>22.5</v>
      </c>
      <c r="F1510" s="6">
        <v>7.71</v>
      </c>
      <c r="G1510" s="6">
        <f>E1510-F1510</f>
        <v>14.79</v>
      </c>
      <c r="H1510" s="6">
        <f>IF(E1510&lt;&gt;0, ((E1510-F1510)/E1510)*100, 0)</f>
        <v>65.733333333333334</v>
      </c>
    </row>
    <row r="1511" spans="1:8" customFormat="1" ht="15" x14ac:dyDescent="0.25">
      <c r="D1511" s="10"/>
      <c r="E1511" s="10"/>
      <c r="F1511" s="10"/>
      <c r="G1511" s="10"/>
      <c r="H1511" s="10"/>
    </row>
    <row r="1512" spans="1:8" s="4" customFormat="1" x14ac:dyDescent="0.2">
      <c r="A1512" s="3" t="s">
        <v>10</v>
      </c>
      <c r="B1512" s="3" t="s">
        <v>10</v>
      </c>
      <c r="C1512" s="3" t="s">
        <v>10</v>
      </c>
      <c r="D1512" s="5">
        <f>SUBTOTAL(9, D1507:D1511)</f>
        <v>2</v>
      </c>
      <c r="E1512" s="5">
        <f>SUBTOTAL(9, E1507:E1511)</f>
        <v>7.5</v>
      </c>
      <c r="F1512" s="5">
        <f>SUBTOTAL(9, F1507:F1511)</f>
        <v>10</v>
      </c>
      <c r="G1512" s="5">
        <f>SUBTOTAL(9, G1507:G1511)</f>
        <v>-2.5</v>
      </c>
      <c r="H1512" s="5">
        <f>IF(E1512&lt;&gt;0, ((E1512-F1512)/E1512)*100, 0)</f>
        <v>-33.333333333333329</v>
      </c>
    </row>
    <row r="1513" spans="1:8" customFormat="1" ht="15" x14ac:dyDescent="0.25">
      <c r="D1513" s="10"/>
      <c r="E1513" s="10"/>
      <c r="F1513" s="10"/>
      <c r="G1513" s="10"/>
      <c r="H1513" s="10"/>
    </row>
    <row r="1514" spans="1:8" x14ac:dyDescent="0.2">
      <c r="A1514" s="2" t="s">
        <v>988</v>
      </c>
      <c r="B1514" s="2" t="s">
        <v>989</v>
      </c>
      <c r="C1514" s="2" t="s">
        <v>10</v>
      </c>
      <c r="E1514" s="6">
        <v>-22.5</v>
      </c>
      <c r="G1514" s="6">
        <f>E1514-F1514</f>
        <v>-22.5</v>
      </c>
      <c r="H1514" s="6">
        <f>IF(E1514&lt;&gt;0, ((E1514-F1514)/E1514)*100, 0)</f>
        <v>100</v>
      </c>
    </row>
    <row r="1515" spans="1:8" x14ac:dyDescent="0.2">
      <c r="A1515" s="2" t="s">
        <v>988</v>
      </c>
      <c r="B1515" s="2" t="s">
        <v>989</v>
      </c>
      <c r="C1515" s="2" t="s">
        <v>204</v>
      </c>
      <c r="D1515" s="6">
        <v>1</v>
      </c>
      <c r="E1515" s="6">
        <v>22.5</v>
      </c>
      <c r="F1515" s="6">
        <v>7.71</v>
      </c>
      <c r="G1515" s="6">
        <f>E1515-F1515</f>
        <v>14.79</v>
      </c>
      <c r="H1515" s="6">
        <f>IF(E1515&lt;&gt;0, ((E1515-F1515)/E1515)*100, 0)</f>
        <v>65.733333333333334</v>
      </c>
    </row>
    <row r="1516" spans="1:8" x14ac:dyDescent="0.2">
      <c r="A1516" s="2" t="s">
        <v>988</v>
      </c>
      <c r="B1516" s="2" t="s">
        <v>989</v>
      </c>
      <c r="C1516" s="2" t="s">
        <v>15</v>
      </c>
      <c r="D1516" s="6">
        <v>1</v>
      </c>
      <c r="E1516" s="6">
        <v>13.5</v>
      </c>
      <c r="F1516" s="6">
        <v>4.2</v>
      </c>
      <c r="G1516" s="6">
        <f>E1516-F1516</f>
        <v>9.3000000000000007</v>
      </c>
      <c r="H1516" s="6">
        <f>IF(E1516&lt;&gt;0, ((E1516-F1516)/E1516)*100, 0)</f>
        <v>68.8888888888889</v>
      </c>
    </row>
    <row r="1517" spans="1:8" customFormat="1" ht="15" x14ac:dyDescent="0.25">
      <c r="D1517" s="10"/>
      <c r="E1517" s="10"/>
      <c r="F1517" s="10"/>
      <c r="G1517" s="10"/>
      <c r="H1517" s="10"/>
    </row>
    <row r="1518" spans="1:8" s="4" customFormat="1" x14ac:dyDescent="0.2">
      <c r="A1518" s="3" t="s">
        <v>10</v>
      </c>
      <c r="B1518" s="3" t="s">
        <v>10</v>
      </c>
      <c r="C1518" s="3" t="s">
        <v>10</v>
      </c>
      <c r="D1518" s="5">
        <f>SUBTOTAL(9, D1514:D1517)</f>
        <v>2</v>
      </c>
      <c r="E1518" s="5">
        <f>SUBTOTAL(9, E1514:E1517)</f>
        <v>13.5</v>
      </c>
      <c r="F1518" s="5">
        <f>SUBTOTAL(9, F1514:F1517)</f>
        <v>11.91</v>
      </c>
      <c r="G1518" s="5">
        <f>SUBTOTAL(9, G1514:G1517)</f>
        <v>1.5899999999999999</v>
      </c>
      <c r="H1518" s="5">
        <f>IF(E1518&lt;&gt;0, ((E1518-F1518)/E1518)*100, 0)</f>
        <v>11.777777777777777</v>
      </c>
    </row>
    <row r="1519" spans="1:8" customFormat="1" ht="15" x14ac:dyDescent="0.25">
      <c r="D1519" s="10"/>
      <c r="E1519" s="10"/>
      <c r="F1519" s="10"/>
      <c r="G1519" s="10"/>
      <c r="H1519" s="10"/>
    </row>
    <row r="1520" spans="1:8" x14ac:dyDescent="0.2">
      <c r="A1520" s="2" t="s">
        <v>990</v>
      </c>
      <c r="B1520" s="2" t="s">
        <v>991</v>
      </c>
      <c r="C1520" s="2" t="s">
        <v>10</v>
      </c>
      <c r="G1520" s="6">
        <f t="shared" ref="G1520:G1533" si="120">E1520-F1520</f>
        <v>0</v>
      </c>
      <c r="H1520" s="6">
        <f t="shared" ref="H1520:H1533" si="121">IF(E1520&lt;&gt;0, ((E1520-F1520)/E1520)*100, 0)</f>
        <v>0</v>
      </c>
    </row>
    <row r="1521" spans="1:8" x14ac:dyDescent="0.2">
      <c r="A1521" s="2" t="s">
        <v>990</v>
      </c>
      <c r="B1521" s="2" t="s">
        <v>991</v>
      </c>
      <c r="C1521" s="2" t="s">
        <v>10</v>
      </c>
      <c r="G1521" s="6">
        <f t="shared" si="120"/>
        <v>0</v>
      </c>
      <c r="H1521" s="6">
        <f t="shared" si="121"/>
        <v>0</v>
      </c>
    </row>
    <row r="1522" spans="1:8" x14ac:dyDescent="0.2">
      <c r="A1522" s="2" t="s">
        <v>990</v>
      </c>
      <c r="B1522" s="2" t="s">
        <v>991</v>
      </c>
      <c r="C1522" s="2" t="s">
        <v>10</v>
      </c>
      <c r="E1522" s="6">
        <v>-74.25</v>
      </c>
      <c r="G1522" s="6">
        <f t="shared" si="120"/>
        <v>-74.25</v>
      </c>
      <c r="H1522" s="6">
        <f t="shared" si="121"/>
        <v>100</v>
      </c>
    </row>
    <row r="1523" spans="1:8" x14ac:dyDescent="0.2">
      <c r="A1523" s="2" t="s">
        <v>990</v>
      </c>
      <c r="B1523" s="2" t="s">
        <v>991</v>
      </c>
      <c r="C1523" s="2" t="s">
        <v>10</v>
      </c>
      <c r="E1523" s="6">
        <v>-18.600000000000001</v>
      </c>
      <c r="G1523" s="6">
        <f t="shared" si="120"/>
        <v>-18.600000000000001</v>
      </c>
      <c r="H1523" s="6">
        <f t="shared" si="121"/>
        <v>100</v>
      </c>
    </row>
    <row r="1524" spans="1:8" x14ac:dyDescent="0.2">
      <c r="A1524" s="2" t="s">
        <v>990</v>
      </c>
      <c r="B1524" s="2" t="s">
        <v>991</v>
      </c>
      <c r="C1524" s="2" t="s">
        <v>145</v>
      </c>
      <c r="D1524" s="6">
        <v>1</v>
      </c>
      <c r="E1524" s="6">
        <v>3.5</v>
      </c>
      <c r="F1524" s="6">
        <v>0.42</v>
      </c>
      <c r="G1524" s="6">
        <f t="shared" si="120"/>
        <v>3.08</v>
      </c>
      <c r="H1524" s="6">
        <f t="shared" si="121"/>
        <v>88</v>
      </c>
    </row>
    <row r="1525" spans="1:8" x14ac:dyDescent="0.2">
      <c r="A1525" s="2" t="s">
        <v>990</v>
      </c>
      <c r="B1525" s="2" t="s">
        <v>991</v>
      </c>
      <c r="C1525" s="2" t="s">
        <v>832</v>
      </c>
      <c r="D1525" s="6">
        <v>1</v>
      </c>
      <c r="E1525" s="6">
        <v>13</v>
      </c>
      <c r="F1525" s="6">
        <v>5.53</v>
      </c>
      <c r="G1525" s="6">
        <f t="shared" si="120"/>
        <v>7.47</v>
      </c>
      <c r="H1525" s="6">
        <f t="shared" si="121"/>
        <v>57.461538461538467</v>
      </c>
    </row>
    <row r="1526" spans="1:8" x14ac:dyDescent="0.2">
      <c r="A1526" s="2" t="s">
        <v>990</v>
      </c>
      <c r="B1526" s="2" t="s">
        <v>991</v>
      </c>
      <c r="C1526" s="2" t="s">
        <v>12</v>
      </c>
      <c r="D1526" s="6">
        <v>1</v>
      </c>
      <c r="E1526" s="6">
        <v>9.75</v>
      </c>
      <c r="F1526" s="6">
        <v>3.45</v>
      </c>
      <c r="G1526" s="6">
        <f t="shared" si="120"/>
        <v>6.3</v>
      </c>
      <c r="H1526" s="6">
        <f t="shared" si="121"/>
        <v>64.615384615384613</v>
      </c>
    </row>
    <row r="1527" spans="1:8" x14ac:dyDescent="0.2">
      <c r="A1527" s="2" t="s">
        <v>990</v>
      </c>
      <c r="B1527" s="2" t="s">
        <v>991</v>
      </c>
      <c r="C1527" s="2" t="s">
        <v>204</v>
      </c>
      <c r="D1527" s="6">
        <v>1</v>
      </c>
      <c r="E1527" s="6">
        <v>22.5</v>
      </c>
      <c r="F1527" s="6">
        <v>7.71</v>
      </c>
      <c r="G1527" s="6">
        <f t="shared" si="120"/>
        <v>14.79</v>
      </c>
      <c r="H1527" s="6">
        <f t="shared" si="121"/>
        <v>65.733333333333334</v>
      </c>
    </row>
    <row r="1528" spans="1:8" x14ac:dyDescent="0.2">
      <c r="A1528" s="2" t="s">
        <v>990</v>
      </c>
      <c r="B1528" s="2" t="s">
        <v>991</v>
      </c>
      <c r="C1528" s="2" t="s">
        <v>109</v>
      </c>
      <c r="D1528" s="6">
        <v>1</v>
      </c>
      <c r="E1528" s="6">
        <v>14</v>
      </c>
      <c r="F1528" s="6">
        <v>4.76</v>
      </c>
      <c r="G1528" s="6">
        <f t="shared" si="120"/>
        <v>9.24</v>
      </c>
      <c r="H1528" s="6">
        <f t="shared" si="121"/>
        <v>66</v>
      </c>
    </row>
    <row r="1529" spans="1:8" x14ac:dyDescent="0.2">
      <c r="A1529" s="2" t="s">
        <v>990</v>
      </c>
      <c r="B1529" s="2" t="s">
        <v>991</v>
      </c>
      <c r="C1529" s="2" t="s">
        <v>208</v>
      </c>
      <c r="D1529" s="6">
        <v>1</v>
      </c>
      <c r="E1529" s="6">
        <v>41</v>
      </c>
      <c r="F1529" s="6">
        <v>10.5</v>
      </c>
      <c r="G1529" s="6">
        <f t="shared" si="120"/>
        <v>30.5</v>
      </c>
      <c r="H1529" s="6">
        <f t="shared" si="121"/>
        <v>74.390243902439025</v>
      </c>
    </row>
    <row r="1530" spans="1:8" x14ac:dyDescent="0.2">
      <c r="A1530" s="2" t="s">
        <v>990</v>
      </c>
      <c r="B1530" s="2" t="s">
        <v>991</v>
      </c>
      <c r="C1530" s="2" t="s">
        <v>515</v>
      </c>
      <c r="D1530" s="6">
        <v>1</v>
      </c>
      <c r="E1530" s="6">
        <v>8</v>
      </c>
      <c r="F1530" s="6">
        <v>1.83</v>
      </c>
      <c r="G1530" s="6">
        <f t="shared" si="120"/>
        <v>6.17</v>
      </c>
      <c r="H1530" s="6">
        <f t="shared" si="121"/>
        <v>77.125</v>
      </c>
    </row>
    <row r="1531" spans="1:8" x14ac:dyDescent="0.2">
      <c r="A1531" s="2" t="s">
        <v>990</v>
      </c>
      <c r="B1531" s="2" t="s">
        <v>991</v>
      </c>
      <c r="C1531" s="2" t="s">
        <v>276</v>
      </c>
      <c r="D1531" s="6">
        <v>1</v>
      </c>
      <c r="E1531" s="6">
        <v>8</v>
      </c>
      <c r="F1531" s="6">
        <v>1.96</v>
      </c>
      <c r="G1531" s="6">
        <f t="shared" si="120"/>
        <v>6.04</v>
      </c>
      <c r="H1531" s="6">
        <f t="shared" si="121"/>
        <v>75.5</v>
      </c>
    </row>
    <row r="1532" spans="1:8" x14ac:dyDescent="0.2">
      <c r="A1532" s="2" t="s">
        <v>990</v>
      </c>
      <c r="B1532" s="2" t="s">
        <v>991</v>
      </c>
      <c r="C1532" s="2" t="s">
        <v>796</v>
      </c>
      <c r="D1532" s="6">
        <v>1</v>
      </c>
      <c r="E1532" s="6">
        <v>5.75</v>
      </c>
      <c r="F1532" s="6">
        <v>3.5</v>
      </c>
      <c r="G1532" s="6">
        <f t="shared" si="120"/>
        <v>2.25</v>
      </c>
      <c r="H1532" s="6">
        <f t="shared" si="121"/>
        <v>39.130434782608695</v>
      </c>
    </row>
    <row r="1533" spans="1:8" x14ac:dyDescent="0.2">
      <c r="A1533" s="2" t="s">
        <v>990</v>
      </c>
      <c r="B1533" s="2" t="s">
        <v>991</v>
      </c>
      <c r="C1533" s="2" t="s">
        <v>121</v>
      </c>
      <c r="D1533" s="6">
        <v>1</v>
      </c>
      <c r="E1533" s="6">
        <v>10.75</v>
      </c>
      <c r="F1533" s="6">
        <v>2.4</v>
      </c>
      <c r="G1533" s="6">
        <f t="shared" si="120"/>
        <v>8.35</v>
      </c>
      <c r="H1533" s="6">
        <f t="shared" si="121"/>
        <v>77.674418604651166</v>
      </c>
    </row>
    <row r="1534" spans="1:8" customFormat="1" ht="15" x14ac:dyDescent="0.25">
      <c r="D1534" s="10"/>
      <c r="E1534" s="10"/>
      <c r="F1534" s="10"/>
      <c r="G1534" s="10"/>
      <c r="H1534" s="10"/>
    </row>
    <row r="1535" spans="1:8" s="4" customFormat="1" x14ac:dyDescent="0.2">
      <c r="A1535" s="3" t="s">
        <v>10</v>
      </c>
      <c r="B1535" s="3" t="s">
        <v>10</v>
      </c>
      <c r="C1535" s="3" t="s">
        <v>10</v>
      </c>
      <c r="D1535" s="5">
        <f>SUBTOTAL(9, D1520:D1534)</f>
        <v>10</v>
      </c>
      <c r="E1535" s="5">
        <f>SUBTOTAL(9, E1520:E1534)</f>
        <v>43.400000000000006</v>
      </c>
      <c r="F1535" s="5">
        <f>SUBTOTAL(9, F1520:F1534)</f>
        <v>42.059999999999995</v>
      </c>
      <c r="G1535" s="5">
        <f>SUBTOTAL(9, G1520:G1534)</f>
        <v>1.3400000000000016</v>
      </c>
      <c r="H1535" s="5">
        <f>IF(E1535&lt;&gt;0, ((E1535-F1535)/E1535)*100, 0)</f>
        <v>3.0875576036866597</v>
      </c>
    </row>
    <row r="1536" spans="1:8" customFormat="1" ht="15" x14ac:dyDescent="0.25">
      <c r="D1536" s="10"/>
      <c r="E1536" s="10"/>
      <c r="F1536" s="10"/>
      <c r="G1536" s="10"/>
      <c r="H1536" s="10"/>
    </row>
    <row r="1537" spans="1:8" x14ac:dyDescent="0.2">
      <c r="A1537" s="2" t="s">
        <v>992</v>
      </c>
      <c r="B1537" s="2" t="s">
        <v>993</v>
      </c>
      <c r="C1537" s="2" t="s">
        <v>10</v>
      </c>
      <c r="G1537" s="6">
        <f t="shared" ref="G1537:G1543" si="122">E1537-F1537</f>
        <v>0</v>
      </c>
      <c r="H1537" s="6">
        <f t="shared" ref="H1537:H1543" si="123">IF(E1537&lt;&gt;0, ((E1537-F1537)/E1537)*100, 0)</f>
        <v>0</v>
      </c>
    </row>
    <row r="1538" spans="1:8" x14ac:dyDescent="0.2">
      <c r="A1538" s="2" t="s">
        <v>992</v>
      </c>
      <c r="B1538" s="2" t="s">
        <v>993</v>
      </c>
      <c r="C1538" s="2" t="s">
        <v>10</v>
      </c>
      <c r="E1538" s="6">
        <v>7.5</v>
      </c>
      <c r="G1538" s="6">
        <f t="shared" si="122"/>
        <v>7.5</v>
      </c>
      <c r="H1538" s="6">
        <f t="shared" si="123"/>
        <v>100</v>
      </c>
    </row>
    <row r="1539" spans="1:8" x14ac:dyDescent="0.2">
      <c r="A1539" s="2" t="s">
        <v>992</v>
      </c>
      <c r="B1539" s="2" t="s">
        <v>993</v>
      </c>
      <c r="C1539" s="2" t="s">
        <v>10</v>
      </c>
      <c r="E1539" s="6">
        <v>-11.54</v>
      </c>
      <c r="G1539" s="6">
        <f t="shared" si="122"/>
        <v>-11.54</v>
      </c>
      <c r="H1539" s="6">
        <f t="shared" si="123"/>
        <v>100</v>
      </c>
    </row>
    <row r="1540" spans="1:8" x14ac:dyDescent="0.2">
      <c r="A1540" s="2" t="s">
        <v>992</v>
      </c>
      <c r="B1540" s="2" t="s">
        <v>993</v>
      </c>
      <c r="C1540" s="2" t="s">
        <v>10</v>
      </c>
      <c r="E1540" s="6">
        <v>-25</v>
      </c>
      <c r="G1540" s="6">
        <f t="shared" si="122"/>
        <v>-25</v>
      </c>
      <c r="H1540" s="6">
        <f t="shared" si="123"/>
        <v>100</v>
      </c>
    </row>
    <row r="1541" spans="1:8" x14ac:dyDescent="0.2">
      <c r="A1541" s="2" t="s">
        <v>992</v>
      </c>
      <c r="B1541" s="2" t="s">
        <v>993</v>
      </c>
      <c r="C1541" s="2" t="s">
        <v>219</v>
      </c>
      <c r="D1541" s="6">
        <v>2</v>
      </c>
      <c r="E1541" s="6">
        <v>50</v>
      </c>
      <c r="F1541" s="6">
        <v>8.3000000000000007</v>
      </c>
      <c r="G1541" s="6">
        <f t="shared" si="122"/>
        <v>41.7</v>
      </c>
      <c r="H1541" s="6">
        <f t="shared" si="123"/>
        <v>83.4</v>
      </c>
    </row>
    <row r="1542" spans="1:8" x14ac:dyDescent="0.2">
      <c r="A1542" s="2" t="s">
        <v>992</v>
      </c>
      <c r="B1542" s="2" t="s">
        <v>993</v>
      </c>
      <c r="C1542" s="2" t="s">
        <v>383</v>
      </c>
      <c r="D1542" s="6">
        <v>1</v>
      </c>
      <c r="E1542" s="6">
        <v>26</v>
      </c>
      <c r="F1542" s="6">
        <v>11.96</v>
      </c>
      <c r="G1542" s="6">
        <f t="shared" si="122"/>
        <v>14.04</v>
      </c>
      <c r="H1542" s="6">
        <f t="shared" si="123"/>
        <v>53.999999999999993</v>
      </c>
    </row>
    <row r="1543" spans="1:8" x14ac:dyDescent="0.2">
      <c r="A1543" s="2" t="s">
        <v>992</v>
      </c>
      <c r="B1543" s="2" t="s">
        <v>993</v>
      </c>
      <c r="C1543" s="2" t="s">
        <v>35</v>
      </c>
      <c r="D1543" s="6">
        <v>1</v>
      </c>
      <c r="E1543" s="6">
        <v>12.45</v>
      </c>
      <c r="F1543" s="6">
        <v>3.52</v>
      </c>
      <c r="G1543" s="6">
        <f t="shared" si="122"/>
        <v>8.93</v>
      </c>
      <c r="H1543" s="6">
        <f t="shared" si="123"/>
        <v>71.726907630522092</v>
      </c>
    </row>
    <row r="1544" spans="1:8" customFormat="1" ht="15" x14ac:dyDescent="0.25">
      <c r="D1544" s="10"/>
      <c r="E1544" s="10"/>
      <c r="F1544" s="10"/>
      <c r="G1544" s="10"/>
      <c r="H1544" s="10"/>
    </row>
    <row r="1545" spans="1:8" s="4" customFormat="1" x14ac:dyDescent="0.2">
      <c r="A1545" s="3" t="s">
        <v>10</v>
      </c>
      <c r="B1545" s="3" t="s">
        <v>10</v>
      </c>
      <c r="C1545" s="3" t="s">
        <v>10</v>
      </c>
      <c r="D1545" s="5">
        <f>SUBTOTAL(9, D1537:D1544)</f>
        <v>4</v>
      </c>
      <c r="E1545" s="5">
        <f>SUBTOTAL(9, E1537:E1544)</f>
        <v>59.41</v>
      </c>
      <c r="F1545" s="5">
        <f>SUBTOTAL(9, F1537:F1544)</f>
        <v>23.78</v>
      </c>
      <c r="G1545" s="5">
        <f>SUBTOTAL(9, G1537:G1544)</f>
        <v>35.630000000000003</v>
      </c>
      <c r="H1545" s="5">
        <f>IF(E1545&lt;&gt;0, ((E1545-F1545)/E1545)*100, 0)</f>
        <v>59.973068506985349</v>
      </c>
    </row>
    <row r="1546" spans="1:8" customFormat="1" ht="15" x14ac:dyDescent="0.25">
      <c r="D1546" s="10"/>
      <c r="E1546" s="10"/>
      <c r="F1546" s="10"/>
      <c r="G1546" s="10"/>
      <c r="H1546" s="10"/>
    </row>
    <row r="1547" spans="1:8" x14ac:dyDescent="0.2">
      <c r="A1547" s="2" t="s">
        <v>994</v>
      </c>
      <c r="B1547" s="2" t="s">
        <v>995</v>
      </c>
      <c r="C1547" s="2" t="s">
        <v>10</v>
      </c>
      <c r="G1547" s="6">
        <f>E1547-F1547</f>
        <v>0</v>
      </c>
      <c r="H1547" s="6">
        <f>IF(E1547&lt;&gt;0, ((E1547-F1547)/E1547)*100, 0)</f>
        <v>0</v>
      </c>
    </row>
    <row r="1548" spans="1:8" x14ac:dyDescent="0.2">
      <c r="A1548" s="2" t="s">
        <v>994</v>
      </c>
      <c r="B1548" s="2" t="s">
        <v>995</v>
      </c>
      <c r="C1548" s="2" t="s">
        <v>10</v>
      </c>
      <c r="E1548" s="6">
        <v>-15.7</v>
      </c>
      <c r="G1548" s="6">
        <f>E1548-F1548</f>
        <v>-15.7</v>
      </c>
      <c r="H1548" s="6">
        <f>IF(E1548&lt;&gt;0, ((E1548-F1548)/E1548)*100, 0)</f>
        <v>100</v>
      </c>
    </row>
    <row r="1549" spans="1:8" x14ac:dyDescent="0.2">
      <c r="A1549" s="2" t="s">
        <v>994</v>
      </c>
      <c r="B1549" s="2" t="s">
        <v>995</v>
      </c>
      <c r="C1549" s="2" t="s">
        <v>219</v>
      </c>
      <c r="D1549" s="6">
        <v>1</v>
      </c>
      <c r="E1549" s="6">
        <v>25</v>
      </c>
      <c r="F1549" s="6">
        <v>4.1500000000000004</v>
      </c>
      <c r="G1549" s="6">
        <f>E1549-F1549</f>
        <v>20.85</v>
      </c>
      <c r="H1549" s="6">
        <f>IF(E1549&lt;&gt;0, ((E1549-F1549)/E1549)*100, 0)</f>
        <v>83.4</v>
      </c>
    </row>
    <row r="1550" spans="1:8" x14ac:dyDescent="0.2">
      <c r="A1550" s="2" t="s">
        <v>994</v>
      </c>
      <c r="B1550" s="2" t="s">
        <v>995</v>
      </c>
      <c r="C1550" s="2" t="s">
        <v>109</v>
      </c>
      <c r="D1550" s="6">
        <v>1</v>
      </c>
      <c r="E1550" s="6">
        <v>14</v>
      </c>
      <c r="F1550" s="6">
        <v>4.76</v>
      </c>
      <c r="G1550" s="6">
        <f>E1550-F1550</f>
        <v>9.24</v>
      </c>
      <c r="H1550" s="6">
        <f>IF(E1550&lt;&gt;0, ((E1550-F1550)/E1550)*100, 0)</f>
        <v>66</v>
      </c>
    </row>
    <row r="1551" spans="1:8" x14ac:dyDescent="0.2">
      <c r="A1551" s="2" t="s">
        <v>994</v>
      </c>
      <c r="B1551" s="2" t="s">
        <v>995</v>
      </c>
      <c r="C1551" s="2" t="s">
        <v>53</v>
      </c>
      <c r="D1551" s="6">
        <v>2</v>
      </c>
      <c r="E1551" s="6">
        <v>15.7</v>
      </c>
      <c r="F1551" s="6">
        <v>3.24</v>
      </c>
      <c r="G1551" s="6">
        <f>E1551-F1551</f>
        <v>12.459999999999999</v>
      </c>
      <c r="H1551" s="6">
        <f>IF(E1551&lt;&gt;0, ((E1551-F1551)/E1551)*100, 0)</f>
        <v>79.363057324840753</v>
      </c>
    </row>
    <row r="1552" spans="1:8" customFormat="1" ht="15" x14ac:dyDescent="0.25">
      <c r="D1552" s="10"/>
      <c r="E1552" s="10"/>
      <c r="F1552" s="10"/>
      <c r="G1552" s="10"/>
      <c r="H1552" s="10"/>
    </row>
    <row r="1553" spans="1:8" s="4" customFormat="1" x14ac:dyDescent="0.2">
      <c r="A1553" s="3" t="s">
        <v>10</v>
      </c>
      <c r="B1553" s="3" t="s">
        <v>10</v>
      </c>
      <c r="C1553" s="3" t="s">
        <v>10</v>
      </c>
      <c r="D1553" s="5">
        <f>SUBTOTAL(9, D1547:D1552)</f>
        <v>4</v>
      </c>
      <c r="E1553" s="5">
        <f>SUBTOTAL(9, E1547:E1552)</f>
        <v>39</v>
      </c>
      <c r="F1553" s="5">
        <f>SUBTOTAL(9, F1547:F1552)</f>
        <v>12.15</v>
      </c>
      <c r="G1553" s="5">
        <f>SUBTOTAL(9, G1547:G1552)</f>
        <v>26.85</v>
      </c>
      <c r="H1553" s="5">
        <f>IF(E1553&lt;&gt;0, ((E1553-F1553)/E1553)*100, 0)</f>
        <v>68.84615384615384</v>
      </c>
    </row>
    <row r="1554" spans="1:8" customFormat="1" ht="15" x14ac:dyDescent="0.25">
      <c r="D1554" s="10"/>
      <c r="E1554" s="10"/>
      <c r="F1554" s="10"/>
      <c r="G1554" s="10"/>
      <c r="H1554" s="10"/>
    </row>
    <row r="1555" spans="1:8" x14ac:dyDescent="0.2">
      <c r="A1555" s="2" t="s">
        <v>996</v>
      </c>
      <c r="B1555" s="2" t="s">
        <v>997</v>
      </c>
      <c r="C1555" s="2" t="s">
        <v>10</v>
      </c>
      <c r="G1555" s="6">
        <f t="shared" ref="G1555:G1560" si="124">E1555-F1555</f>
        <v>0</v>
      </c>
      <c r="H1555" s="6">
        <f t="shared" ref="H1555:H1560" si="125">IF(E1555&lt;&gt;0, ((E1555-F1555)/E1555)*100, 0)</f>
        <v>0</v>
      </c>
    </row>
    <row r="1556" spans="1:8" x14ac:dyDescent="0.2">
      <c r="A1556" s="2" t="s">
        <v>996</v>
      </c>
      <c r="B1556" s="2" t="s">
        <v>997</v>
      </c>
      <c r="C1556" s="2" t="s">
        <v>10</v>
      </c>
      <c r="G1556" s="6">
        <f t="shared" si="124"/>
        <v>0</v>
      </c>
      <c r="H1556" s="6">
        <f t="shared" si="125"/>
        <v>0</v>
      </c>
    </row>
    <row r="1557" spans="1:8" x14ac:dyDescent="0.2">
      <c r="A1557" s="2" t="s">
        <v>996</v>
      </c>
      <c r="B1557" s="2" t="s">
        <v>997</v>
      </c>
      <c r="C1557" s="2" t="s">
        <v>29</v>
      </c>
      <c r="D1557" s="6">
        <v>3</v>
      </c>
      <c r="E1557" s="6">
        <v>21</v>
      </c>
      <c r="F1557" s="6">
        <v>5.04</v>
      </c>
      <c r="G1557" s="6">
        <f t="shared" si="124"/>
        <v>15.96</v>
      </c>
      <c r="H1557" s="6">
        <f t="shared" si="125"/>
        <v>76</v>
      </c>
    </row>
    <row r="1558" spans="1:8" x14ac:dyDescent="0.2">
      <c r="A1558" s="2" t="s">
        <v>996</v>
      </c>
      <c r="B1558" s="2" t="s">
        <v>997</v>
      </c>
      <c r="C1558" s="2" t="s">
        <v>264</v>
      </c>
      <c r="D1558" s="6">
        <v>3</v>
      </c>
      <c r="E1558" s="6">
        <v>28.5</v>
      </c>
      <c r="F1558" s="6">
        <v>7.26</v>
      </c>
      <c r="G1558" s="6">
        <f t="shared" si="124"/>
        <v>21.240000000000002</v>
      </c>
      <c r="H1558" s="6">
        <f t="shared" si="125"/>
        <v>74.526315789473699</v>
      </c>
    </row>
    <row r="1559" spans="1:8" x14ac:dyDescent="0.2">
      <c r="A1559" s="2" t="s">
        <v>996</v>
      </c>
      <c r="B1559" s="2" t="s">
        <v>997</v>
      </c>
      <c r="C1559" s="2" t="s">
        <v>95</v>
      </c>
      <c r="D1559" s="6">
        <v>3</v>
      </c>
      <c r="E1559" s="6">
        <v>28.5</v>
      </c>
      <c r="F1559" s="6">
        <v>7.55</v>
      </c>
      <c r="G1559" s="6">
        <f t="shared" si="124"/>
        <v>20.95</v>
      </c>
      <c r="H1559" s="6">
        <f t="shared" si="125"/>
        <v>73.508771929824562</v>
      </c>
    </row>
    <row r="1560" spans="1:8" x14ac:dyDescent="0.2">
      <c r="A1560" s="2" t="s">
        <v>996</v>
      </c>
      <c r="B1560" s="2" t="s">
        <v>997</v>
      </c>
      <c r="C1560" s="2" t="s">
        <v>15</v>
      </c>
      <c r="D1560" s="6">
        <v>3</v>
      </c>
      <c r="E1560" s="6">
        <v>40.5</v>
      </c>
      <c r="F1560" s="6">
        <v>12.6</v>
      </c>
      <c r="G1560" s="6">
        <f t="shared" si="124"/>
        <v>27.9</v>
      </c>
      <c r="H1560" s="6">
        <f t="shared" si="125"/>
        <v>68.888888888888886</v>
      </c>
    </row>
    <row r="1561" spans="1:8" customFormat="1" ht="15" x14ac:dyDescent="0.25">
      <c r="D1561" s="10"/>
      <c r="E1561" s="10"/>
      <c r="F1561" s="10"/>
      <c r="G1561" s="10"/>
      <c r="H1561" s="10"/>
    </row>
    <row r="1562" spans="1:8" s="4" customFormat="1" x14ac:dyDescent="0.2">
      <c r="A1562" s="3" t="s">
        <v>10</v>
      </c>
      <c r="B1562" s="3" t="s">
        <v>10</v>
      </c>
      <c r="C1562" s="3" t="s">
        <v>10</v>
      </c>
      <c r="D1562" s="5">
        <f>SUBTOTAL(9, D1555:D1561)</f>
        <v>12</v>
      </c>
      <c r="E1562" s="5">
        <f>SUBTOTAL(9, E1555:E1561)</f>
        <v>118.5</v>
      </c>
      <c r="F1562" s="5">
        <f>SUBTOTAL(9, F1555:F1561)</f>
        <v>32.450000000000003</v>
      </c>
      <c r="G1562" s="5">
        <f>SUBTOTAL(9, G1555:G1561)</f>
        <v>86.050000000000011</v>
      </c>
      <c r="H1562" s="5">
        <f>IF(E1562&lt;&gt;0, ((E1562-F1562)/E1562)*100, 0)</f>
        <v>72.616033755274259</v>
      </c>
    </row>
    <row r="1563" spans="1:8" customFormat="1" ht="15" x14ac:dyDescent="0.25">
      <c r="D1563" s="10"/>
      <c r="E1563" s="10"/>
      <c r="F1563" s="10"/>
      <c r="G1563" s="10"/>
      <c r="H1563" s="10"/>
    </row>
    <row r="1564" spans="1:8" x14ac:dyDescent="0.2">
      <c r="A1564" s="2" t="s">
        <v>998</v>
      </c>
      <c r="B1564" s="2" t="s">
        <v>999</v>
      </c>
      <c r="C1564" s="2" t="s">
        <v>10</v>
      </c>
      <c r="G1564" s="6">
        <f>E1564-F1564</f>
        <v>0</v>
      </c>
      <c r="H1564" s="6">
        <f>IF(E1564&lt;&gt;0, ((E1564-F1564)/E1564)*100, 0)</f>
        <v>0</v>
      </c>
    </row>
    <row r="1565" spans="1:8" x14ac:dyDescent="0.2">
      <c r="A1565" s="2" t="s">
        <v>998</v>
      </c>
      <c r="B1565" s="2" t="s">
        <v>999</v>
      </c>
      <c r="C1565" s="2" t="s">
        <v>10</v>
      </c>
      <c r="E1565" s="6">
        <v>-22.5</v>
      </c>
      <c r="G1565" s="6">
        <f>E1565-F1565</f>
        <v>-22.5</v>
      </c>
      <c r="H1565" s="6">
        <f>IF(E1565&lt;&gt;0, ((E1565-F1565)/E1565)*100, 0)</f>
        <v>100</v>
      </c>
    </row>
    <row r="1566" spans="1:8" x14ac:dyDescent="0.2">
      <c r="A1566" s="2" t="s">
        <v>998</v>
      </c>
      <c r="B1566" s="2" t="s">
        <v>999</v>
      </c>
      <c r="C1566" s="2" t="s">
        <v>191</v>
      </c>
      <c r="D1566" s="6">
        <v>3</v>
      </c>
      <c r="E1566" s="6">
        <v>40.5</v>
      </c>
      <c r="F1566" s="6">
        <v>15.54</v>
      </c>
      <c r="G1566" s="6">
        <f>E1566-F1566</f>
        <v>24.96</v>
      </c>
      <c r="H1566" s="6">
        <f>IF(E1566&lt;&gt;0, ((E1566-F1566)/E1566)*100, 0)</f>
        <v>61.629629629629633</v>
      </c>
    </row>
    <row r="1567" spans="1:8" x14ac:dyDescent="0.2">
      <c r="A1567" s="2" t="s">
        <v>998</v>
      </c>
      <c r="B1567" s="2" t="s">
        <v>999</v>
      </c>
      <c r="C1567" s="2" t="s">
        <v>181</v>
      </c>
      <c r="D1567" s="6">
        <v>1</v>
      </c>
      <c r="E1567" s="6">
        <v>22</v>
      </c>
      <c r="F1567" s="6">
        <v>7</v>
      </c>
      <c r="G1567" s="6">
        <f>E1567-F1567</f>
        <v>15</v>
      </c>
      <c r="H1567" s="6">
        <f>IF(E1567&lt;&gt;0, ((E1567-F1567)/E1567)*100, 0)</f>
        <v>68.181818181818173</v>
      </c>
    </row>
    <row r="1568" spans="1:8" x14ac:dyDescent="0.2">
      <c r="A1568" s="2" t="s">
        <v>998</v>
      </c>
      <c r="B1568" s="2" t="s">
        <v>999</v>
      </c>
      <c r="C1568" s="2" t="s">
        <v>204</v>
      </c>
      <c r="D1568" s="6">
        <v>1</v>
      </c>
      <c r="E1568" s="6">
        <v>22.5</v>
      </c>
      <c r="F1568" s="6">
        <v>7.71</v>
      </c>
      <c r="G1568" s="6">
        <f>E1568-F1568</f>
        <v>14.79</v>
      </c>
      <c r="H1568" s="6">
        <f>IF(E1568&lt;&gt;0, ((E1568-F1568)/E1568)*100, 0)</f>
        <v>65.733333333333334</v>
      </c>
    </row>
    <row r="1569" spans="1:8" customFormat="1" ht="15" x14ac:dyDescent="0.25">
      <c r="D1569" s="10"/>
      <c r="E1569" s="10"/>
      <c r="F1569" s="10"/>
      <c r="G1569" s="10"/>
      <c r="H1569" s="10"/>
    </row>
    <row r="1570" spans="1:8" s="4" customFormat="1" x14ac:dyDescent="0.2">
      <c r="A1570" s="3" t="s">
        <v>10</v>
      </c>
      <c r="B1570" s="3" t="s">
        <v>10</v>
      </c>
      <c r="C1570" s="3" t="s">
        <v>10</v>
      </c>
      <c r="D1570" s="5">
        <f>SUBTOTAL(9, D1564:D1569)</f>
        <v>5</v>
      </c>
      <c r="E1570" s="5">
        <f>SUBTOTAL(9, E1564:E1569)</f>
        <v>62.5</v>
      </c>
      <c r="F1570" s="5">
        <f>SUBTOTAL(9, F1564:F1569)</f>
        <v>30.25</v>
      </c>
      <c r="G1570" s="5">
        <f>SUBTOTAL(9, G1564:G1569)</f>
        <v>32.25</v>
      </c>
      <c r="H1570" s="5">
        <f>IF(E1570&lt;&gt;0, ((E1570-F1570)/E1570)*100, 0)</f>
        <v>51.6</v>
      </c>
    </row>
    <row r="1571" spans="1:8" customFormat="1" ht="15" x14ac:dyDescent="0.25">
      <c r="D1571" s="10"/>
      <c r="E1571" s="10"/>
      <c r="F1571" s="10"/>
      <c r="G1571" s="10"/>
      <c r="H1571" s="10"/>
    </row>
    <row r="1572" spans="1:8" x14ac:dyDescent="0.2">
      <c r="A1572" s="2" t="s">
        <v>1000</v>
      </c>
      <c r="B1572" s="2" t="s">
        <v>1001</v>
      </c>
      <c r="C1572" s="2" t="s">
        <v>41</v>
      </c>
      <c r="D1572" s="6">
        <v>3</v>
      </c>
      <c r="E1572" s="6">
        <v>40.5</v>
      </c>
      <c r="F1572" s="6">
        <v>16.41</v>
      </c>
      <c r="G1572" s="6">
        <f>E1572-F1572</f>
        <v>24.09</v>
      </c>
      <c r="H1572" s="6">
        <f>IF(E1572&lt;&gt;0, ((E1572-F1572)/E1572)*100, 0)</f>
        <v>59.481481481481481</v>
      </c>
    </row>
    <row r="1573" spans="1:8" x14ac:dyDescent="0.2">
      <c r="A1573" s="2" t="s">
        <v>1000</v>
      </c>
      <c r="B1573" s="2" t="s">
        <v>1001</v>
      </c>
      <c r="C1573" s="2" t="s">
        <v>101</v>
      </c>
      <c r="D1573" s="6">
        <v>2</v>
      </c>
      <c r="E1573" s="6">
        <v>27</v>
      </c>
      <c r="F1573" s="6">
        <v>10.94</v>
      </c>
      <c r="G1573" s="6">
        <f>E1573-F1573</f>
        <v>16.060000000000002</v>
      </c>
      <c r="H1573" s="6">
        <f>IF(E1573&lt;&gt;0, ((E1573-F1573)/E1573)*100, 0)</f>
        <v>59.481481481481488</v>
      </c>
    </row>
    <row r="1574" spans="1:8" customFormat="1" ht="15" x14ac:dyDescent="0.25">
      <c r="D1574" s="10"/>
      <c r="E1574" s="10"/>
      <c r="F1574" s="10"/>
      <c r="G1574" s="10"/>
      <c r="H1574" s="10"/>
    </row>
    <row r="1575" spans="1:8" s="4" customFormat="1" x14ac:dyDescent="0.2">
      <c r="A1575" s="3" t="s">
        <v>10</v>
      </c>
      <c r="B1575" s="3" t="s">
        <v>10</v>
      </c>
      <c r="C1575" s="3" t="s">
        <v>10</v>
      </c>
      <c r="D1575" s="5">
        <f>SUBTOTAL(9, D1572:D1574)</f>
        <v>5</v>
      </c>
      <c r="E1575" s="5">
        <f>SUBTOTAL(9, E1572:E1574)</f>
        <v>67.5</v>
      </c>
      <c r="F1575" s="5">
        <f>SUBTOTAL(9, F1572:F1574)</f>
        <v>27.35</v>
      </c>
      <c r="G1575" s="5">
        <f>SUBTOTAL(9, G1572:G1574)</f>
        <v>40.150000000000006</v>
      </c>
      <c r="H1575" s="5">
        <f>IF(E1575&lt;&gt;0, ((E1575-F1575)/E1575)*100, 0)</f>
        <v>59.481481481481481</v>
      </c>
    </row>
    <row r="1576" spans="1:8" customFormat="1" ht="15" x14ac:dyDescent="0.25">
      <c r="D1576" s="10"/>
      <c r="E1576" s="10"/>
      <c r="F1576" s="10"/>
      <c r="G1576" s="10"/>
      <c r="H1576" s="10"/>
    </row>
    <row r="1577" spans="1:8" x14ac:dyDescent="0.2">
      <c r="A1577" s="2" t="s">
        <v>1002</v>
      </c>
      <c r="B1577" s="2" t="s">
        <v>1003</v>
      </c>
      <c r="C1577" s="2" t="s">
        <v>257</v>
      </c>
      <c r="D1577" s="6">
        <v>1</v>
      </c>
      <c r="E1577" s="6">
        <v>13.75</v>
      </c>
      <c r="F1577" s="6">
        <v>5.6</v>
      </c>
      <c r="G1577" s="6">
        <f>E1577-F1577</f>
        <v>8.15</v>
      </c>
      <c r="H1577" s="6">
        <f>IF(E1577&lt;&gt;0, ((E1577-F1577)/E1577)*100, 0)</f>
        <v>59.27272727272728</v>
      </c>
    </row>
    <row r="1578" spans="1:8" x14ac:dyDescent="0.2">
      <c r="A1578" s="2" t="s">
        <v>1002</v>
      </c>
      <c r="B1578" s="2" t="s">
        <v>1003</v>
      </c>
      <c r="C1578" s="2" t="s">
        <v>15</v>
      </c>
      <c r="D1578" s="6">
        <v>1</v>
      </c>
      <c r="E1578" s="6">
        <v>13.5</v>
      </c>
      <c r="F1578" s="6">
        <v>4.2</v>
      </c>
      <c r="G1578" s="6">
        <f>E1578-F1578</f>
        <v>9.3000000000000007</v>
      </c>
      <c r="H1578" s="6">
        <f>IF(E1578&lt;&gt;0, ((E1578-F1578)/E1578)*100, 0)</f>
        <v>68.8888888888889</v>
      </c>
    </row>
    <row r="1579" spans="1:8" x14ac:dyDescent="0.2">
      <c r="A1579" s="2" t="s">
        <v>1002</v>
      </c>
      <c r="B1579" s="2" t="s">
        <v>1003</v>
      </c>
      <c r="C1579" s="2" t="s">
        <v>117</v>
      </c>
      <c r="D1579" s="6">
        <v>1</v>
      </c>
      <c r="E1579" s="6">
        <v>13.45</v>
      </c>
      <c r="F1579" s="6">
        <v>4.2</v>
      </c>
      <c r="G1579" s="6">
        <f>E1579-F1579</f>
        <v>9.25</v>
      </c>
      <c r="H1579" s="6">
        <f>IF(E1579&lt;&gt;0, ((E1579-F1579)/E1579)*100, 0)</f>
        <v>68.773234200743488</v>
      </c>
    </row>
    <row r="1580" spans="1:8" customFormat="1" ht="15" x14ac:dyDescent="0.25">
      <c r="D1580" s="10"/>
      <c r="E1580" s="10"/>
      <c r="F1580" s="10"/>
      <c r="G1580" s="10"/>
      <c r="H1580" s="10"/>
    </row>
    <row r="1581" spans="1:8" s="4" customFormat="1" x14ac:dyDescent="0.2">
      <c r="A1581" s="3" t="s">
        <v>10</v>
      </c>
      <c r="B1581" s="3" t="s">
        <v>10</v>
      </c>
      <c r="C1581" s="3" t="s">
        <v>10</v>
      </c>
      <c r="D1581" s="5">
        <f>SUBTOTAL(9, D1577:D1580)</f>
        <v>3</v>
      </c>
      <c r="E1581" s="5">
        <f>SUBTOTAL(9, E1577:E1580)</f>
        <v>40.700000000000003</v>
      </c>
      <c r="F1581" s="5">
        <f>SUBTOTAL(9, F1577:F1580)</f>
        <v>14</v>
      </c>
      <c r="G1581" s="5">
        <f>SUBTOTAL(9, G1577:G1580)</f>
        <v>26.700000000000003</v>
      </c>
      <c r="H1581" s="5">
        <f>IF(E1581&lt;&gt;0, ((E1581-F1581)/E1581)*100, 0)</f>
        <v>65.601965601965603</v>
      </c>
    </row>
    <row r="1582" spans="1:8" customFormat="1" ht="15" x14ac:dyDescent="0.25">
      <c r="D1582" s="10"/>
      <c r="E1582" s="10"/>
      <c r="F1582" s="10"/>
      <c r="G1582" s="10"/>
      <c r="H1582" s="10"/>
    </row>
    <row r="1583" spans="1:8" x14ac:dyDescent="0.2">
      <c r="A1583" s="2" t="s">
        <v>1004</v>
      </c>
      <c r="B1583" s="2" t="s">
        <v>1005</v>
      </c>
      <c r="C1583" s="2" t="s">
        <v>10</v>
      </c>
      <c r="G1583" s="6">
        <f>E1583-F1583</f>
        <v>0</v>
      </c>
      <c r="H1583" s="6">
        <f>IF(E1583&lt;&gt;0, ((E1583-F1583)/E1583)*100, 0)</f>
        <v>0</v>
      </c>
    </row>
    <row r="1584" spans="1:8" x14ac:dyDescent="0.2">
      <c r="A1584" s="2" t="s">
        <v>1004</v>
      </c>
      <c r="B1584" s="2" t="s">
        <v>1005</v>
      </c>
      <c r="C1584" s="2" t="s">
        <v>10</v>
      </c>
      <c r="E1584" s="6">
        <v>-12.3</v>
      </c>
      <c r="G1584" s="6">
        <f>E1584-F1584</f>
        <v>-12.3</v>
      </c>
      <c r="H1584" s="6">
        <f>IF(E1584&lt;&gt;0, ((E1584-F1584)/E1584)*100, 0)</f>
        <v>100</v>
      </c>
    </row>
    <row r="1585" spans="1:8" x14ac:dyDescent="0.2">
      <c r="A1585" s="2" t="s">
        <v>1004</v>
      </c>
      <c r="B1585" s="2" t="s">
        <v>1005</v>
      </c>
      <c r="C1585" s="2" t="s">
        <v>208</v>
      </c>
      <c r="D1585" s="6">
        <v>1</v>
      </c>
      <c r="E1585" s="6">
        <v>41</v>
      </c>
      <c r="F1585" s="6">
        <v>10.5</v>
      </c>
      <c r="G1585" s="6">
        <f>E1585-F1585</f>
        <v>30.5</v>
      </c>
      <c r="H1585" s="6">
        <f>IF(E1585&lt;&gt;0, ((E1585-F1585)/E1585)*100, 0)</f>
        <v>74.390243902439025</v>
      </c>
    </row>
    <row r="1586" spans="1:8" customFormat="1" ht="15" x14ac:dyDescent="0.25">
      <c r="D1586" s="10"/>
      <c r="E1586" s="10"/>
      <c r="F1586" s="10"/>
      <c r="G1586" s="10"/>
      <c r="H1586" s="10"/>
    </row>
    <row r="1587" spans="1:8" s="4" customFormat="1" x14ac:dyDescent="0.2">
      <c r="A1587" s="3" t="s">
        <v>10</v>
      </c>
      <c r="B1587" s="3" t="s">
        <v>10</v>
      </c>
      <c r="C1587" s="3" t="s">
        <v>10</v>
      </c>
      <c r="D1587" s="5">
        <f>SUBTOTAL(9, D1583:D1586)</f>
        <v>1</v>
      </c>
      <c r="E1587" s="5">
        <f>SUBTOTAL(9, E1583:E1586)</f>
        <v>28.7</v>
      </c>
      <c r="F1587" s="5">
        <f>SUBTOTAL(9, F1583:F1586)</f>
        <v>10.5</v>
      </c>
      <c r="G1587" s="5">
        <f>SUBTOTAL(9, G1583:G1586)</f>
        <v>18.2</v>
      </c>
      <c r="H1587" s="5">
        <f>IF(E1587&lt;&gt;0, ((E1587-F1587)/E1587)*100, 0)</f>
        <v>63.414634146341463</v>
      </c>
    </row>
    <row r="1588" spans="1:8" customFormat="1" ht="15" x14ac:dyDescent="0.25">
      <c r="D1588" s="10"/>
      <c r="E1588" s="10"/>
      <c r="F1588" s="10"/>
      <c r="G1588" s="10"/>
      <c r="H1588" s="10"/>
    </row>
    <row r="1589" spans="1:8" x14ac:dyDescent="0.2">
      <c r="A1589" s="2" t="s">
        <v>1006</v>
      </c>
      <c r="B1589" s="2" t="s">
        <v>1007</v>
      </c>
      <c r="C1589" s="2" t="s">
        <v>84</v>
      </c>
      <c r="D1589" s="6">
        <v>1</v>
      </c>
      <c r="E1589" s="6">
        <v>42</v>
      </c>
      <c r="F1589" s="6">
        <v>11.06</v>
      </c>
      <c r="G1589" s="6">
        <f>E1589-F1589</f>
        <v>30.939999999999998</v>
      </c>
      <c r="H1589" s="6">
        <f>IF(E1589&lt;&gt;0, ((E1589-F1589)/E1589)*100, 0)</f>
        <v>73.666666666666657</v>
      </c>
    </row>
    <row r="1590" spans="1:8" customFormat="1" ht="15" x14ac:dyDescent="0.25">
      <c r="D1590" s="10"/>
      <c r="E1590" s="10"/>
      <c r="F1590" s="10"/>
      <c r="G1590" s="10"/>
      <c r="H1590" s="10"/>
    </row>
    <row r="1591" spans="1:8" s="4" customFormat="1" x14ac:dyDescent="0.2">
      <c r="A1591" s="3" t="s">
        <v>10</v>
      </c>
      <c r="B1591" s="3" t="s">
        <v>10</v>
      </c>
      <c r="C1591" s="3" t="s">
        <v>10</v>
      </c>
      <c r="D1591" s="5">
        <f>SUBTOTAL(9, D1589:D1590)</f>
        <v>1</v>
      </c>
      <c r="E1591" s="5">
        <f>SUBTOTAL(9, E1589:E1590)</f>
        <v>42</v>
      </c>
      <c r="F1591" s="5">
        <f>SUBTOTAL(9, F1589:F1590)</f>
        <v>11.06</v>
      </c>
      <c r="G1591" s="5">
        <f>SUBTOTAL(9, G1589:G1590)</f>
        <v>30.939999999999998</v>
      </c>
      <c r="H1591" s="5">
        <f>IF(E1591&lt;&gt;0, ((E1591-F1591)/E1591)*100, 0)</f>
        <v>73.666666666666657</v>
      </c>
    </row>
    <row r="1592" spans="1:8" customFormat="1" ht="15" x14ac:dyDescent="0.25">
      <c r="D1592" s="10"/>
      <c r="E1592" s="10"/>
      <c r="F1592" s="10"/>
      <c r="G1592" s="10"/>
      <c r="H1592" s="10"/>
    </row>
    <row r="1593" spans="1:8" x14ac:dyDescent="0.2">
      <c r="A1593" s="2" t="s">
        <v>1008</v>
      </c>
      <c r="B1593" s="2" t="s">
        <v>1009</v>
      </c>
      <c r="C1593" s="2" t="s">
        <v>181</v>
      </c>
      <c r="D1593" s="6">
        <v>4</v>
      </c>
      <c r="E1593" s="6">
        <v>88</v>
      </c>
      <c r="F1593" s="6">
        <v>28</v>
      </c>
      <c r="G1593" s="6">
        <f>E1593-F1593</f>
        <v>60</v>
      </c>
      <c r="H1593" s="6">
        <f>IF(E1593&lt;&gt;0, ((E1593-F1593)/E1593)*100, 0)</f>
        <v>68.181818181818173</v>
      </c>
    </row>
    <row r="1594" spans="1:8" customFormat="1" ht="15" x14ac:dyDescent="0.25">
      <c r="D1594" s="10"/>
      <c r="E1594" s="10"/>
      <c r="F1594" s="10"/>
      <c r="G1594" s="10"/>
      <c r="H1594" s="10"/>
    </row>
    <row r="1595" spans="1:8" s="4" customFormat="1" x14ac:dyDescent="0.2">
      <c r="A1595" s="3" t="s">
        <v>10</v>
      </c>
      <c r="B1595" s="3" t="s">
        <v>10</v>
      </c>
      <c r="C1595" s="3" t="s">
        <v>10</v>
      </c>
      <c r="D1595" s="5">
        <f>SUBTOTAL(9, D1593:D1594)</f>
        <v>4</v>
      </c>
      <c r="E1595" s="5">
        <f>SUBTOTAL(9, E1593:E1594)</f>
        <v>88</v>
      </c>
      <c r="F1595" s="5">
        <f>SUBTOTAL(9, F1593:F1594)</f>
        <v>28</v>
      </c>
      <c r="G1595" s="5">
        <f>SUBTOTAL(9, G1593:G1594)</f>
        <v>60</v>
      </c>
      <c r="H1595" s="5">
        <f>IF(E1595&lt;&gt;0, ((E1595-F1595)/E1595)*100, 0)</f>
        <v>68.181818181818173</v>
      </c>
    </row>
    <row r="1596" spans="1:8" customFormat="1" ht="15" x14ac:dyDescent="0.25">
      <c r="D1596" s="10"/>
      <c r="E1596" s="10"/>
      <c r="F1596" s="10"/>
      <c r="G1596" s="10"/>
      <c r="H1596" s="10"/>
    </row>
    <row r="1597" spans="1:8" x14ac:dyDescent="0.2">
      <c r="A1597" s="2" t="s">
        <v>1010</v>
      </c>
      <c r="B1597" s="2" t="s">
        <v>1011</v>
      </c>
      <c r="C1597" s="2" t="s">
        <v>10</v>
      </c>
      <c r="G1597" s="6">
        <f>E1597-F1597</f>
        <v>0</v>
      </c>
      <c r="H1597" s="6">
        <f>IF(E1597&lt;&gt;0, ((E1597-F1597)/E1597)*100, 0)</f>
        <v>0</v>
      </c>
    </row>
    <row r="1598" spans="1:8" x14ac:dyDescent="0.2">
      <c r="A1598" s="2" t="s">
        <v>1010</v>
      </c>
      <c r="B1598" s="2" t="s">
        <v>1011</v>
      </c>
      <c r="C1598" s="2" t="s">
        <v>181</v>
      </c>
      <c r="D1598" s="6">
        <v>1</v>
      </c>
      <c r="E1598" s="6">
        <v>22</v>
      </c>
      <c r="F1598" s="6">
        <v>7</v>
      </c>
      <c r="G1598" s="6">
        <f>E1598-F1598</f>
        <v>15</v>
      </c>
      <c r="H1598" s="6">
        <f>IF(E1598&lt;&gt;0, ((E1598-F1598)/E1598)*100, 0)</f>
        <v>68.181818181818173</v>
      </c>
    </row>
    <row r="1599" spans="1:8" customFormat="1" ht="15" x14ac:dyDescent="0.25">
      <c r="D1599" s="10"/>
      <c r="E1599" s="10"/>
      <c r="F1599" s="10"/>
      <c r="G1599" s="10"/>
      <c r="H1599" s="10"/>
    </row>
    <row r="1600" spans="1:8" s="4" customFormat="1" x14ac:dyDescent="0.2">
      <c r="A1600" s="3" t="s">
        <v>10</v>
      </c>
      <c r="B1600" s="3" t="s">
        <v>10</v>
      </c>
      <c r="C1600" s="3" t="s">
        <v>10</v>
      </c>
      <c r="D1600" s="5">
        <f>SUBTOTAL(9, D1597:D1599)</f>
        <v>1</v>
      </c>
      <c r="E1600" s="5">
        <f>SUBTOTAL(9, E1597:E1599)</f>
        <v>22</v>
      </c>
      <c r="F1600" s="5">
        <f>SUBTOTAL(9, F1597:F1599)</f>
        <v>7</v>
      </c>
      <c r="G1600" s="5">
        <f>SUBTOTAL(9, G1597:G1599)</f>
        <v>15</v>
      </c>
      <c r="H1600" s="5">
        <f>IF(E1600&lt;&gt;0, ((E1600-F1600)/E1600)*100, 0)</f>
        <v>68.181818181818173</v>
      </c>
    </row>
    <row r="1601" spans="1:8" customFormat="1" ht="15" x14ac:dyDescent="0.25">
      <c r="D1601" s="10"/>
      <c r="E1601" s="10"/>
      <c r="F1601" s="10"/>
      <c r="G1601" s="10"/>
      <c r="H1601" s="10"/>
    </row>
    <row r="1602" spans="1:8" x14ac:dyDescent="0.2">
      <c r="A1602" s="2" t="s">
        <v>1012</v>
      </c>
      <c r="B1602" s="2" t="s">
        <v>1013</v>
      </c>
      <c r="C1602" s="2" t="s">
        <v>181</v>
      </c>
      <c r="D1602" s="6">
        <v>1</v>
      </c>
      <c r="E1602" s="6">
        <v>22</v>
      </c>
      <c r="F1602" s="6">
        <v>7</v>
      </c>
      <c r="G1602" s="6">
        <f>E1602-F1602</f>
        <v>15</v>
      </c>
      <c r="H1602" s="6">
        <f>IF(E1602&lt;&gt;0, ((E1602-F1602)/E1602)*100, 0)</f>
        <v>68.181818181818173</v>
      </c>
    </row>
    <row r="1603" spans="1:8" customFormat="1" ht="15" x14ac:dyDescent="0.25">
      <c r="D1603" s="10"/>
      <c r="E1603" s="10"/>
      <c r="F1603" s="10"/>
      <c r="G1603" s="10"/>
      <c r="H1603" s="10"/>
    </row>
    <row r="1604" spans="1:8" s="4" customFormat="1" x14ac:dyDescent="0.2">
      <c r="A1604" s="3" t="s">
        <v>10</v>
      </c>
      <c r="B1604" s="3" t="s">
        <v>10</v>
      </c>
      <c r="C1604" s="3" t="s">
        <v>10</v>
      </c>
      <c r="D1604" s="5">
        <f>SUBTOTAL(9, D1602:D1603)</f>
        <v>1</v>
      </c>
      <c r="E1604" s="5">
        <f>SUBTOTAL(9, E1602:E1603)</f>
        <v>22</v>
      </c>
      <c r="F1604" s="5">
        <f>SUBTOTAL(9, F1602:F1603)</f>
        <v>7</v>
      </c>
      <c r="G1604" s="5">
        <f>SUBTOTAL(9, G1602:G1603)</f>
        <v>15</v>
      </c>
      <c r="H1604" s="5">
        <f>IF(E1604&lt;&gt;0, ((E1604-F1604)/E1604)*100, 0)</f>
        <v>68.181818181818173</v>
      </c>
    </row>
    <row r="1605" spans="1:8" customFormat="1" ht="15" x14ac:dyDescent="0.25">
      <c r="D1605" s="10"/>
      <c r="E1605" s="10"/>
      <c r="F1605" s="10"/>
      <c r="G1605" s="10"/>
      <c r="H1605" s="10"/>
    </row>
    <row r="1606" spans="1:8" x14ac:dyDescent="0.2">
      <c r="A1606" s="2" t="s">
        <v>1014</v>
      </c>
      <c r="B1606" s="2" t="s">
        <v>1015</v>
      </c>
      <c r="C1606" s="2" t="s">
        <v>181</v>
      </c>
      <c r="D1606" s="6">
        <v>1</v>
      </c>
      <c r="E1606" s="6">
        <v>22</v>
      </c>
      <c r="F1606" s="6">
        <v>7</v>
      </c>
      <c r="G1606" s="6">
        <f>E1606-F1606</f>
        <v>15</v>
      </c>
      <c r="H1606" s="6">
        <f>IF(E1606&lt;&gt;0, ((E1606-F1606)/E1606)*100, 0)</f>
        <v>68.181818181818173</v>
      </c>
    </row>
    <row r="1607" spans="1:8" customFormat="1" ht="15" x14ac:dyDescent="0.25">
      <c r="D1607" s="10"/>
      <c r="E1607" s="10"/>
      <c r="F1607" s="10"/>
      <c r="G1607" s="10"/>
      <c r="H1607" s="10"/>
    </row>
    <row r="1608" spans="1:8" s="4" customFormat="1" x14ac:dyDescent="0.2">
      <c r="A1608" s="3" t="s">
        <v>10</v>
      </c>
      <c r="B1608" s="3" t="s">
        <v>10</v>
      </c>
      <c r="C1608" s="3" t="s">
        <v>10</v>
      </c>
      <c r="D1608" s="5">
        <f>SUBTOTAL(9, D1606:D1607)</f>
        <v>1</v>
      </c>
      <c r="E1608" s="5">
        <f>SUBTOTAL(9, E1606:E1607)</f>
        <v>22</v>
      </c>
      <c r="F1608" s="5">
        <f>SUBTOTAL(9, F1606:F1607)</f>
        <v>7</v>
      </c>
      <c r="G1608" s="5">
        <f>SUBTOTAL(9, G1606:G1607)</f>
        <v>15</v>
      </c>
      <c r="H1608" s="5">
        <f>IF(E1608&lt;&gt;0, ((E1608-F1608)/E1608)*100, 0)</f>
        <v>68.181818181818173</v>
      </c>
    </row>
    <row r="1609" spans="1:8" customFormat="1" ht="15" x14ac:dyDescent="0.25">
      <c r="D1609" s="10"/>
      <c r="E1609" s="10"/>
      <c r="F1609" s="10"/>
      <c r="G1609" s="10"/>
      <c r="H1609" s="10"/>
    </row>
    <row r="1610" spans="1:8" x14ac:dyDescent="0.2">
      <c r="A1610" s="2" t="s">
        <v>1016</v>
      </c>
      <c r="B1610" s="2" t="s">
        <v>1017</v>
      </c>
      <c r="C1610" s="2" t="s">
        <v>159</v>
      </c>
      <c r="D1610" s="6">
        <v>1</v>
      </c>
      <c r="E1610" s="6">
        <v>14.25</v>
      </c>
      <c r="F1610" s="6">
        <v>5.25</v>
      </c>
      <c r="G1610" s="6">
        <f>E1610-F1610</f>
        <v>9</v>
      </c>
      <c r="H1610" s="6">
        <f>IF(E1610&lt;&gt;0, ((E1610-F1610)/E1610)*100, 0)</f>
        <v>63.157894736842103</v>
      </c>
    </row>
    <row r="1611" spans="1:8" customFormat="1" ht="15" x14ac:dyDescent="0.25">
      <c r="D1611" s="10"/>
      <c r="E1611" s="10"/>
      <c r="F1611" s="10"/>
      <c r="G1611" s="10"/>
      <c r="H1611" s="10"/>
    </row>
    <row r="1612" spans="1:8" s="4" customFormat="1" x14ac:dyDescent="0.2">
      <c r="A1612" s="3" t="s">
        <v>10</v>
      </c>
      <c r="B1612" s="3" t="s">
        <v>10</v>
      </c>
      <c r="C1612" s="3" t="s">
        <v>10</v>
      </c>
      <c r="D1612" s="5">
        <f>SUBTOTAL(9, D1610:D1611)</f>
        <v>1</v>
      </c>
      <c r="E1612" s="5">
        <f>SUBTOTAL(9, E1610:E1611)</f>
        <v>14.25</v>
      </c>
      <c r="F1612" s="5">
        <f>SUBTOTAL(9, F1610:F1611)</f>
        <v>5.25</v>
      </c>
      <c r="G1612" s="5">
        <f>SUBTOTAL(9, G1610:G1611)</f>
        <v>9</v>
      </c>
      <c r="H1612" s="5">
        <f>IF(E1612&lt;&gt;0, ((E1612-F1612)/E1612)*100, 0)</f>
        <v>63.157894736842103</v>
      </c>
    </row>
    <row r="1613" spans="1:8" customFormat="1" ht="15" x14ac:dyDescent="0.25">
      <c r="D1613" s="10"/>
      <c r="E1613" s="10"/>
      <c r="F1613" s="10"/>
      <c r="G1613" s="10"/>
      <c r="H1613" s="10"/>
    </row>
    <row r="1614" spans="1:8" x14ac:dyDescent="0.2">
      <c r="A1614" s="2" t="s">
        <v>1018</v>
      </c>
      <c r="B1614" s="2" t="s">
        <v>1019</v>
      </c>
      <c r="C1614" s="2" t="s">
        <v>10</v>
      </c>
      <c r="G1614" s="6">
        <f t="shared" ref="G1614:G1624" si="126">E1614-F1614</f>
        <v>0</v>
      </c>
      <c r="H1614" s="6">
        <f t="shared" ref="H1614:H1624" si="127">IF(E1614&lt;&gt;0, ((E1614-F1614)/E1614)*100, 0)</f>
        <v>0</v>
      </c>
    </row>
    <row r="1615" spans="1:8" x14ac:dyDescent="0.2">
      <c r="A1615" s="2" t="s">
        <v>1018</v>
      </c>
      <c r="B1615" s="2" t="s">
        <v>1019</v>
      </c>
      <c r="C1615" s="2" t="s">
        <v>10</v>
      </c>
      <c r="G1615" s="6">
        <f t="shared" si="126"/>
        <v>0</v>
      </c>
      <c r="H1615" s="6">
        <f t="shared" si="127"/>
        <v>0</v>
      </c>
    </row>
    <row r="1616" spans="1:8" x14ac:dyDescent="0.2">
      <c r="A1616" s="2" t="s">
        <v>1018</v>
      </c>
      <c r="B1616" s="2" t="s">
        <v>1019</v>
      </c>
      <c r="C1616" s="2" t="s">
        <v>10</v>
      </c>
      <c r="G1616" s="6">
        <f t="shared" si="126"/>
        <v>0</v>
      </c>
      <c r="H1616" s="6">
        <f t="shared" si="127"/>
        <v>0</v>
      </c>
    </row>
    <row r="1617" spans="1:8" x14ac:dyDescent="0.2">
      <c r="A1617" s="2" t="s">
        <v>1018</v>
      </c>
      <c r="B1617" s="2" t="s">
        <v>1019</v>
      </c>
      <c r="C1617" s="2" t="s">
        <v>10</v>
      </c>
      <c r="G1617" s="6">
        <f t="shared" si="126"/>
        <v>0</v>
      </c>
      <c r="H1617" s="6">
        <f t="shared" si="127"/>
        <v>0</v>
      </c>
    </row>
    <row r="1618" spans="1:8" x14ac:dyDescent="0.2">
      <c r="A1618" s="2" t="s">
        <v>1018</v>
      </c>
      <c r="B1618" s="2" t="s">
        <v>1019</v>
      </c>
      <c r="C1618" s="2" t="s">
        <v>10</v>
      </c>
      <c r="E1618" s="6">
        <v>-7.85</v>
      </c>
      <c r="G1618" s="6">
        <f t="shared" si="126"/>
        <v>-7.85</v>
      </c>
      <c r="H1618" s="6">
        <f t="shared" si="127"/>
        <v>100</v>
      </c>
    </row>
    <row r="1619" spans="1:8" x14ac:dyDescent="0.2">
      <c r="A1619" s="2" t="s">
        <v>1018</v>
      </c>
      <c r="B1619" s="2" t="s">
        <v>1019</v>
      </c>
      <c r="C1619" s="2" t="s">
        <v>10</v>
      </c>
      <c r="E1619" s="6">
        <v>-25</v>
      </c>
      <c r="G1619" s="6">
        <f t="shared" si="126"/>
        <v>-25</v>
      </c>
      <c r="H1619" s="6">
        <f t="shared" si="127"/>
        <v>100</v>
      </c>
    </row>
    <row r="1620" spans="1:8" x14ac:dyDescent="0.2">
      <c r="A1620" s="2" t="s">
        <v>1018</v>
      </c>
      <c r="B1620" s="2" t="s">
        <v>1019</v>
      </c>
      <c r="C1620" s="2" t="s">
        <v>219</v>
      </c>
      <c r="D1620" s="6">
        <v>1</v>
      </c>
      <c r="E1620" s="6">
        <v>25</v>
      </c>
      <c r="F1620" s="6">
        <v>4.1500000000000004</v>
      </c>
      <c r="G1620" s="6">
        <f t="shared" si="126"/>
        <v>20.85</v>
      </c>
      <c r="H1620" s="6">
        <f t="shared" si="127"/>
        <v>83.4</v>
      </c>
    </row>
    <row r="1621" spans="1:8" x14ac:dyDescent="0.2">
      <c r="A1621" s="2" t="s">
        <v>1018</v>
      </c>
      <c r="B1621" s="2" t="s">
        <v>1019</v>
      </c>
      <c r="C1621" s="2" t="s">
        <v>49</v>
      </c>
      <c r="D1621" s="6">
        <v>1</v>
      </c>
      <c r="E1621" s="6">
        <v>27.5</v>
      </c>
      <c r="F1621" s="6">
        <v>7.21</v>
      </c>
      <c r="G1621" s="6">
        <f t="shared" si="126"/>
        <v>20.29</v>
      </c>
      <c r="H1621" s="6">
        <f t="shared" si="127"/>
        <v>73.781818181818181</v>
      </c>
    </row>
    <row r="1622" spans="1:8" x14ac:dyDescent="0.2">
      <c r="A1622" s="2" t="s">
        <v>1018</v>
      </c>
      <c r="B1622" s="2" t="s">
        <v>1019</v>
      </c>
      <c r="C1622" s="2" t="s">
        <v>275</v>
      </c>
      <c r="D1622" s="6">
        <v>1</v>
      </c>
      <c r="E1622" s="6">
        <v>31.75</v>
      </c>
      <c r="F1622" s="6">
        <v>8.4</v>
      </c>
      <c r="G1622" s="6">
        <f t="shared" si="126"/>
        <v>23.35</v>
      </c>
      <c r="H1622" s="6">
        <f t="shared" si="127"/>
        <v>73.543307086614178</v>
      </c>
    </row>
    <row r="1623" spans="1:8" x14ac:dyDescent="0.2">
      <c r="A1623" s="2" t="s">
        <v>1018</v>
      </c>
      <c r="B1623" s="2" t="s">
        <v>1019</v>
      </c>
      <c r="C1623" s="2" t="s">
        <v>54</v>
      </c>
      <c r="D1623" s="6">
        <v>1</v>
      </c>
      <c r="E1623" s="6">
        <v>7.85</v>
      </c>
      <c r="F1623" s="6">
        <v>1.71</v>
      </c>
      <c r="G1623" s="6">
        <f t="shared" si="126"/>
        <v>6.14</v>
      </c>
      <c r="H1623" s="6">
        <f t="shared" si="127"/>
        <v>78.216560509554142</v>
      </c>
    </row>
    <row r="1624" spans="1:8" x14ac:dyDescent="0.2">
      <c r="A1624" s="2" t="s">
        <v>1018</v>
      </c>
      <c r="B1624" s="2" t="s">
        <v>1019</v>
      </c>
      <c r="C1624" s="2" t="s">
        <v>140</v>
      </c>
      <c r="D1624" s="6">
        <v>1</v>
      </c>
      <c r="E1624" s="6">
        <v>7.85</v>
      </c>
      <c r="F1624" s="6">
        <v>1.62</v>
      </c>
      <c r="G1624" s="6">
        <f t="shared" si="126"/>
        <v>6.2299999999999995</v>
      </c>
      <c r="H1624" s="6">
        <f t="shared" si="127"/>
        <v>79.363057324840753</v>
      </c>
    </row>
    <row r="1625" spans="1:8" customFormat="1" ht="15" x14ac:dyDescent="0.25">
      <c r="D1625" s="10"/>
      <c r="E1625" s="10"/>
      <c r="F1625" s="10"/>
      <c r="G1625" s="10"/>
      <c r="H1625" s="10"/>
    </row>
    <row r="1626" spans="1:8" s="4" customFormat="1" x14ac:dyDescent="0.2">
      <c r="A1626" s="3" t="s">
        <v>10</v>
      </c>
      <c r="B1626" s="3" t="s">
        <v>10</v>
      </c>
      <c r="C1626" s="3" t="s">
        <v>10</v>
      </c>
      <c r="D1626" s="5">
        <f>SUBTOTAL(9, D1614:D1625)</f>
        <v>5</v>
      </c>
      <c r="E1626" s="5">
        <f>SUBTOTAL(9, E1614:E1625)</f>
        <v>67.099999999999994</v>
      </c>
      <c r="F1626" s="5">
        <f>SUBTOTAL(9, F1614:F1625)</f>
        <v>23.09</v>
      </c>
      <c r="G1626" s="5">
        <f>SUBTOTAL(9, G1614:G1625)</f>
        <v>44.01</v>
      </c>
      <c r="H1626" s="5">
        <f>IF(E1626&lt;&gt;0, ((E1626-F1626)/E1626)*100, 0)</f>
        <v>65.588673621460501</v>
      </c>
    </row>
    <row r="1627" spans="1:8" customFormat="1" ht="15" x14ac:dyDescent="0.25">
      <c r="D1627" s="10"/>
      <c r="E1627" s="10"/>
      <c r="F1627" s="10"/>
      <c r="G1627" s="10"/>
      <c r="H1627" s="10"/>
    </row>
    <row r="1628" spans="1:8" x14ac:dyDescent="0.2">
      <c r="A1628" s="2" t="s">
        <v>1020</v>
      </c>
      <c r="B1628" s="2" t="s">
        <v>1021</v>
      </c>
      <c r="C1628" s="2" t="s">
        <v>53</v>
      </c>
      <c r="D1628" s="6">
        <v>1</v>
      </c>
      <c r="E1628" s="6">
        <v>7.85</v>
      </c>
      <c r="F1628" s="6">
        <v>1.62</v>
      </c>
      <c r="G1628" s="6">
        <f>E1628-F1628</f>
        <v>6.2299999999999995</v>
      </c>
      <c r="H1628" s="6">
        <f>IF(E1628&lt;&gt;0, ((E1628-F1628)/E1628)*100, 0)</f>
        <v>79.363057324840753</v>
      </c>
    </row>
    <row r="1629" spans="1:8" x14ac:dyDescent="0.2">
      <c r="A1629" s="2" t="s">
        <v>1020</v>
      </c>
      <c r="B1629" s="2" t="s">
        <v>1021</v>
      </c>
      <c r="C1629" s="2" t="s">
        <v>61</v>
      </c>
      <c r="D1629" s="6">
        <v>1</v>
      </c>
      <c r="E1629" s="6">
        <v>7.85</v>
      </c>
      <c r="F1629" s="6">
        <v>1.62</v>
      </c>
      <c r="G1629" s="6">
        <f>E1629-F1629</f>
        <v>6.2299999999999995</v>
      </c>
      <c r="H1629" s="6">
        <f>IF(E1629&lt;&gt;0, ((E1629-F1629)/E1629)*100, 0)</f>
        <v>79.363057324840753</v>
      </c>
    </row>
    <row r="1630" spans="1:8" x14ac:dyDescent="0.2">
      <c r="A1630" s="2" t="s">
        <v>1020</v>
      </c>
      <c r="B1630" s="2" t="s">
        <v>1021</v>
      </c>
      <c r="C1630" s="2" t="s">
        <v>26</v>
      </c>
      <c r="D1630" s="6">
        <v>1</v>
      </c>
      <c r="E1630" s="6">
        <v>7.85</v>
      </c>
      <c r="F1630" s="6">
        <v>1.62</v>
      </c>
      <c r="G1630" s="6">
        <f>E1630-F1630</f>
        <v>6.2299999999999995</v>
      </c>
      <c r="H1630" s="6">
        <f>IF(E1630&lt;&gt;0, ((E1630-F1630)/E1630)*100, 0)</f>
        <v>79.363057324840753</v>
      </c>
    </row>
    <row r="1631" spans="1:8" x14ac:dyDescent="0.2">
      <c r="A1631" s="2" t="s">
        <v>1020</v>
      </c>
      <c r="B1631" s="2" t="s">
        <v>1021</v>
      </c>
      <c r="C1631" s="2" t="s">
        <v>55</v>
      </c>
      <c r="D1631" s="6">
        <v>1</v>
      </c>
      <c r="E1631" s="6">
        <v>7.85</v>
      </c>
      <c r="F1631" s="6">
        <v>1.62</v>
      </c>
      <c r="G1631" s="6">
        <f>E1631-F1631</f>
        <v>6.2299999999999995</v>
      </c>
      <c r="H1631" s="6">
        <f>IF(E1631&lt;&gt;0, ((E1631-F1631)/E1631)*100, 0)</f>
        <v>79.363057324840753</v>
      </c>
    </row>
    <row r="1632" spans="1:8" x14ac:dyDescent="0.2">
      <c r="A1632" s="2" t="s">
        <v>1020</v>
      </c>
      <c r="B1632" s="2" t="s">
        <v>1021</v>
      </c>
      <c r="C1632" s="2" t="s">
        <v>131</v>
      </c>
      <c r="D1632" s="6">
        <v>1</v>
      </c>
      <c r="E1632" s="6">
        <v>10.75</v>
      </c>
      <c r="F1632" s="6">
        <v>2.27</v>
      </c>
      <c r="G1632" s="6">
        <f>E1632-F1632</f>
        <v>8.48</v>
      </c>
      <c r="H1632" s="6">
        <f>IF(E1632&lt;&gt;0, ((E1632-F1632)/E1632)*100, 0)</f>
        <v>78.883720930232556</v>
      </c>
    </row>
    <row r="1633" spans="1:8" customFormat="1" ht="15" x14ac:dyDescent="0.25">
      <c r="D1633" s="10"/>
      <c r="E1633" s="10"/>
      <c r="F1633" s="10"/>
      <c r="G1633" s="10"/>
      <c r="H1633" s="10"/>
    </row>
    <row r="1634" spans="1:8" s="4" customFormat="1" x14ac:dyDescent="0.2">
      <c r="A1634" s="3" t="s">
        <v>10</v>
      </c>
      <c r="B1634" s="3" t="s">
        <v>10</v>
      </c>
      <c r="C1634" s="3" t="s">
        <v>10</v>
      </c>
      <c r="D1634" s="5">
        <f>SUBTOTAL(9, D1628:D1633)</f>
        <v>5</v>
      </c>
      <c r="E1634" s="5">
        <f>SUBTOTAL(9, E1628:E1633)</f>
        <v>42.15</v>
      </c>
      <c r="F1634" s="5">
        <f>SUBTOTAL(9, F1628:F1633)</f>
        <v>8.75</v>
      </c>
      <c r="G1634" s="5">
        <f>SUBTOTAL(9, G1628:G1633)</f>
        <v>33.4</v>
      </c>
      <c r="H1634" s="5">
        <f>IF(E1634&lt;&gt;0, ((E1634-F1634)/E1634)*100, 0)</f>
        <v>79.240806642941877</v>
      </c>
    </row>
    <row r="1635" spans="1:8" customFormat="1" ht="15" x14ac:dyDescent="0.25">
      <c r="D1635" s="10"/>
      <c r="E1635" s="10"/>
      <c r="F1635" s="10"/>
      <c r="G1635" s="10"/>
      <c r="H1635" s="10"/>
    </row>
    <row r="1636" spans="1:8" x14ac:dyDescent="0.2">
      <c r="A1636" s="2" t="s">
        <v>1022</v>
      </c>
      <c r="B1636" s="2" t="s">
        <v>1023</v>
      </c>
      <c r="C1636" s="2" t="s">
        <v>10</v>
      </c>
      <c r="G1636" s="6">
        <f>E1636-F1636</f>
        <v>0</v>
      </c>
      <c r="H1636" s="6">
        <f>IF(E1636&lt;&gt;0, ((E1636-F1636)/E1636)*100, 0)</f>
        <v>0</v>
      </c>
    </row>
    <row r="1637" spans="1:8" x14ac:dyDescent="0.2">
      <c r="A1637" s="2" t="s">
        <v>1022</v>
      </c>
      <c r="B1637" s="2" t="s">
        <v>1023</v>
      </c>
      <c r="C1637" s="2" t="s">
        <v>111</v>
      </c>
      <c r="D1637" s="6">
        <v>4</v>
      </c>
      <c r="E1637" s="6">
        <v>172</v>
      </c>
      <c r="F1637" s="6">
        <v>45.36</v>
      </c>
      <c r="G1637" s="6">
        <f>E1637-F1637</f>
        <v>126.64</v>
      </c>
      <c r="H1637" s="6">
        <f>IF(E1637&lt;&gt;0, ((E1637-F1637)/E1637)*100, 0)</f>
        <v>73.627906976744185</v>
      </c>
    </row>
    <row r="1638" spans="1:8" customFormat="1" ht="15" x14ac:dyDescent="0.25">
      <c r="D1638" s="10"/>
      <c r="E1638" s="10"/>
      <c r="F1638" s="10"/>
      <c r="G1638" s="10"/>
      <c r="H1638" s="10"/>
    </row>
    <row r="1639" spans="1:8" s="4" customFormat="1" x14ac:dyDescent="0.2">
      <c r="A1639" s="3" t="s">
        <v>10</v>
      </c>
      <c r="B1639" s="3" t="s">
        <v>10</v>
      </c>
      <c r="C1639" s="3" t="s">
        <v>10</v>
      </c>
      <c r="D1639" s="5">
        <f>SUBTOTAL(9, D1636:D1638)</f>
        <v>4</v>
      </c>
      <c r="E1639" s="5">
        <f>SUBTOTAL(9, E1636:E1638)</f>
        <v>172</v>
      </c>
      <c r="F1639" s="5">
        <f>SUBTOTAL(9, F1636:F1638)</f>
        <v>45.36</v>
      </c>
      <c r="G1639" s="5">
        <f>SUBTOTAL(9, G1636:G1638)</f>
        <v>126.64</v>
      </c>
      <c r="H1639" s="5">
        <f>IF(E1639&lt;&gt;0, ((E1639-F1639)/E1639)*100, 0)</f>
        <v>73.627906976744185</v>
      </c>
    </row>
    <row r="1640" spans="1:8" customFormat="1" ht="15" x14ac:dyDescent="0.25">
      <c r="D1640" s="10"/>
      <c r="E1640" s="10"/>
      <c r="F1640" s="10"/>
      <c r="G1640" s="10"/>
      <c r="H1640" s="10"/>
    </row>
    <row r="1641" spans="1:8" x14ac:dyDescent="0.2">
      <c r="A1641" s="2" t="s">
        <v>1024</v>
      </c>
      <c r="B1641" s="2" t="s">
        <v>1025</v>
      </c>
      <c r="C1641" s="2" t="s">
        <v>10</v>
      </c>
      <c r="G1641" s="6">
        <f>E1641-F1641</f>
        <v>0</v>
      </c>
      <c r="H1641" s="6">
        <f>IF(E1641&lt;&gt;0, ((E1641-F1641)/E1641)*100, 0)</f>
        <v>0</v>
      </c>
    </row>
    <row r="1642" spans="1:8" x14ac:dyDescent="0.2">
      <c r="A1642" s="2" t="s">
        <v>1024</v>
      </c>
      <c r="B1642" s="2" t="s">
        <v>1025</v>
      </c>
      <c r="C1642" s="2" t="s">
        <v>10</v>
      </c>
      <c r="G1642" s="6">
        <f>E1642-F1642</f>
        <v>0</v>
      </c>
      <c r="H1642" s="6">
        <f>IF(E1642&lt;&gt;0, ((E1642-F1642)/E1642)*100, 0)</f>
        <v>0</v>
      </c>
    </row>
    <row r="1643" spans="1:8" x14ac:dyDescent="0.2">
      <c r="A1643" s="2" t="s">
        <v>1024</v>
      </c>
      <c r="B1643" s="2" t="s">
        <v>1025</v>
      </c>
      <c r="C1643" s="2" t="s">
        <v>10</v>
      </c>
      <c r="E1643" s="6">
        <v>-15.7</v>
      </c>
      <c r="G1643" s="6">
        <f>E1643-F1643</f>
        <v>-15.7</v>
      </c>
      <c r="H1643" s="6">
        <f>IF(E1643&lt;&gt;0, ((E1643-F1643)/E1643)*100, 0)</f>
        <v>100</v>
      </c>
    </row>
    <row r="1644" spans="1:8" x14ac:dyDescent="0.2">
      <c r="A1644" s="2" t="s">
        <v>1024</v>
      </c>
      <c r="B1644" s="2" t="s">
        <v>1025</v>
      </c>
      <c r="C1644" s="2" t="s">
        <v>219</v>
      </c>
      <c r="D1644" s="6">
        <v>1</v>
      </c>
      <c r="E1644" s="6">
        <v>25</v>
      </c>
      <c r="F1644" s="6">
        <v>4.1500000000000004</v>
      </c>
      <c r="G1644" s="6">
        <f>E1644-F1644</f>
        <v>20.85</v>
      </c>
      <c r="H1644" s="6">
        <f>IF(E1644&lt;&gt;0, ((E1644-F1644)/E1644)*100, 0)</f>
        <v>83.4</v>
      </c>
    </row>
    <row r="1645" spans="1:8" x14ac:dyDescent="0.2">
      <c r="A1645" s="2" t="s">
        <v>1024</v>
      </c>
      <c r="B1645" s="2" t="s">
        <v>1025</v>
      </c>
      <c r="C1645" s="2" t="s">
        <v>53</v>
      </c>
      <c r="D1645" s="6">
        <v>2</v>
      </c>
      <c r="E1645" s="6">
        <v>15.7</v>
      </c>
      <c r="F1645" s="6">
        <v>3.24</v>
      </c>
      <c r="G1645" s="6">
        <f>E1645-F1645</f>
        <v>12.459999999999999</v>
      </c>
      <c r="H1645" s="6">
        <f>IF(E1645&lt;&gt;0, ((E1645-F1645)/E1645)*100, 0)</f>
        <v>79.363057324840753</v>
      </c>
    </row>
    <row r="1646" spans="1:8" customFormat="1" ht="15" x14ac:dyDescent="0.25">
      <c r="D1646" s="10"/>
      <c r="E1646" s="10"/>
      <c r="F1646" s="10"/>
      <c r="G1646" s="10"/>
      <c r="H1646" s="10"/>
    </row>
    <row r="1647" spans="1:8" s="4" customFormat="1" x14ac:dyDescent="0.2">
      <c r="A1647" s="3" t="s">
        <v>10</v>
      </c>
      <c r="B1647" s="3" t="s">
        <v>10</v>
      </c>
      <c r="C1647" s="3" t="s">
        <v>10</v>
      </c>
      <c r="D1647" s="5">
        <f>SUBTOTAL(9, D1641:D1646)</f>
        <v>3</v>
      </c>
      <c r="E1647" s="5">
        <f>SUBTOTAL(9, E1641:E1646)</f>
        <v>25</v>
      </c>
      <c r="F1647" s="5">
        <f>SUBTOTAL(9, F1641:F1646)</f>
        <v>7.3900000000000006</v>
      </c>
      <c r="G1647" s="5">
        <f>SUBTOTAL(9, G1641:G1646)</f>
        <v>17.61</v>
      </c>
      <c r="H1647" s="5">
        <f>IF(E1647&lt;&gt;0, ((E1647-F1647)/E1647)*100, 0)</f>
        <v>70.44</v>
      </c>
    </row>
    <row r="1648" spans="1:8" customFormat="1" ht="15" x14ac:dyDescent="0.25">
      <c r="D1648" s="10"/>
      <c r="E1648" s="10"/>
      <c r="F1648" s="10"/>
      <c r="G1648" s="10"/>
      <c r="H1648" s="10"/>
    </row>
    <row r="1649" spans="1:8" x14ac:dyDescent="0.2">
      <c r="A1649" s="2" t="s">
        <v>1026</v>
      </c>
      <c r="B1649" s="2" t="s">
        <v>1027</v>
      </c>
      <c r="C1649" s="2" t="s">
        <v>10</v>
      </c>
      <c r="G1649" s="6">
        <f>E1649-F1649</f>
        <v>0</v>
      </c>
      <c r="H1649" s="6">
        <f>IF(E1649&lt;&gt;0, ((E1649-F1649)/E1649)*100, 0)</f>
        <v>0</v>
      </c>
    </row>
    <row r="1650" spans="1:8" x14ac:dyDescent="0.2">
      <c r="A1650" s="2" t="s">
        <v>1026</v>
      </c>
      <c r="B1650" s="2" t="s">
        <v>1027</v>
      </c>
      <c r="C1650" s="2" t="s">
        <v>10</v>
      </c>
      <c r="E1650" s="6">
        <v>-22.5</v>
      </c>
      <c r="G1650" s="6">
        <f>E1650-F1650</f>
        <v>-22.5</v>
      </c>
      <c r="H1650" s="6">
        <f>IF(E1650&lt;&gt;0, ((E1650-F1650)/E1650)*100, 0)</f>
        <v>100</v>
      </c>
    </row>
    <row r="1651" spans="1:8" x14ac:dyDescent="0.2">
      <c r="A1651" s="2" t="s">
        <v>1026</v>
      </c>
      <c r="B1651" s="2" t="s">
        <v>1027</v>
      </c>
      <c r="C1651" s="2" t="s">
        <v>44</v>
      </c>
      <c r="D1651" s="6">
        <v>1</v>
      </c>
      <c r="E1651" s="6">
        <v>3.5</v>
      </c>
      <c r="F1651" s="6">
        <v>0.42</v>
      </c>
      <c r="G1651" s="6">
        <f>E1651-F1651</f>
        <v>3.08</v>
      </c>
      <c r="H1651" s="6">
        <f>IF(E1651&lt;&gt;0, ((E1651-F1651)/E1651)*100, 0)</f>
        <v>88</v>
      </c>
    </row>
    <row r="1652" spans="1:8" x14ac:dyDescent="0.2">
      <c r="A1652" s="2" t="s">
        <v>1026</v>
      </c>
      <c r="B1652" s="2" t="s">
        <v>1027</v>
      </c>
      <c r="C1652" s="2" t="s">
        <v>204</v>
      </c>
      <c r="D1652" s="6">
        <v>1</v>
      </c>
      <c r="E1652" s="6">
        <v>22.5</v>
      </c>
      <c r="F1652" s="6">
        <v>7.71</v>
      </c>
      <c r="G1652" s="6">
        <f>E1652-F1652</f>
        <v>14.79</v>
      </c>
      <c r="H1652" s="6">
        <f>IF(E1652&lt;&gt;0, ((E1652-F1652)/E1652)*100, 0)</f>
        <v>65.733333333333334</v>
      </c>
    </row>
    <row r="1653" spans="1:8" customFormat="1" ht="15" x14ac:dyDescent="0.25">
      <c r="D1653" s="10"/>
      <c r="E1653" s="10"/>
      <c r="F1653" s="10"/>
      <c r="G1653" s="10"/>
      <c r="H1653" s="10"/>
    </row>
    <row r="1654" spans="1:8" s="4" customFormat="1" x14ac:dyDescent="0.2">
      <c r="A1654" s="3" t="s">
        <v>10</v>
      </c>
      <c r="B1654" s="3" t="s">
        <v>10</v>
      </c>
      <c r="C1654" s="3" t="s">
        <v>10</v>
      </c>
      <c r="D1654" s="5">
        <f>SUBTOTAL(9, D1649:D1653)</f>
        <v>2</v>
      </c>
      <c r="E1654" s="5">
        <f>SUBTOTAL(9, E1649:E1653)</f>
        <v>3.5</v>
      </c>
      <c r="F1654" s="5">
        <f>SUBTOTAL(9, F1649:F1653)</f>
        <v>8.1300000000000008</v>
      </c>
      <c r="G1654" s="5">
        <f>SUBTOTAL(9, G1649:G1653)</f>
        <v>-4.6300000000000026</v>
      </c>
      <c r="H1654" s="5">
        <f>IF(E1654&lt;&gt;0, ((E1654-F1654)/E1654)*100, 0)</f>
        <v>-132.28571428571431</v>
      </c>
    </row>
    <row r="1655" spans="1:8" customFormat="1" ht="15" x14ac:dyDescent="0.25">
      <c r="D1655" s="10"/>
      <c r="E1655" s="10"/>
      <c r="F1655" s="10"/>
      <c r="G1655" s="10"/>
      <c r="H1655" s="10"/>
    </row>
    <row r="1656" spans="1:8" x14ac:dyDescent="0.2">
      <c r="A1656" s="2" t="s">
        <v>540</v>
      </c>
      <c r="B1656" s="2" t="s">
        <v>541</v>
      </c>
      <c r="C1656" s="2" t="s">
        <v>10</v>
      </c>
      <c r="G1656" s="6">
        <f t="shared" ref="G1656:G1665" si="128">E1656-F1656</f>
        <v>0</v>
      </c>
      <c r="H1656" s="6">
        <f t="shared" ref="H1656:H1665" si="129">IF(E1656&lt;&gt;0, ((E1656-F1656)/E1656)*100, 0)</f>
        <v>0</v>
      </c>
    </row>
    <row r="1657" spans="1:8" x14ac:dyDescent="0.2">
      <c r="A1657" s="2" t="s">
        <v>540</v>
      </c>
      <c r="B1657" s="2" t="s">
        <v>541</v>
      </c>
      <c r="C1657" s="2" t="s">
        <v>10</v>
      </c>
      <c r="G1657" s="6">
        <f t="shared" si="128"/>
        <v>0</v>
      </c>
      <c r="H1657" s="6">
        <f t="shared" si="129"/>
        <v>0</v>
      </c>
    </row>
    <row r="1658" spans="1:8" x14ac:dyDescent="0.2">
      <c r="A1658" s="2" t="s">
        <v>540</v>
      </c>
      <c r="B1658" s="2" t="s">
        <v>541</v>
      </c>
      <c r="C1658" s="2" t="s">
        <v>10</v>
      </c>
      <c r="E1658" s="6">
        <v>-24.6</v>
      </c>
      <c r="G1658" s="6">
        <f t="shared" si="128"/>
        <v>-24.6</v>
      </c>
      <c r="H1658" s="6">
        <f t="shared" si="129"/>
        <v>100</v>
      </c>
    </row>
    <row r="1659" spans="1:8" x14ac:dyDescent="0.2">
      <c r="A1659" s="2" t="s">
        <v>540</v>
      </c>
      <c r="B1659" s="2" t="s">
        <v>541</v>
      </c>
      <c r="C1659" s="2" t="s">
        <v>10</v>
      </c>
      <c r="E1659" s="6">
        <v>-22.5</v>
      </c>
      <c r="G1659" s="6">
        <f t="shared" si="128"/>
        <v>-22.5</v>
      </c>
      <c r="H1659" s="6">
        <f t="shared" si="129"/>
        <v>100</v>
      </c>
    </row>
    <row r="1660" spans="1:8" x14ac:dyDescent="0.2">
      <c r="A1660" s="2" t="s">
        <v>540</v>
      </c>
      <c r="B1660" s="2" t="s">
        <v>541</v>
      </c>
      <c r="C1660" s="2" t="s">
        <v>10</v>
      </c>
      <c r="E1660" s="6">
        <v>-35</v>
      </c>
      <c r="G1660" s="6">
        <f t="shared" si="128"/>
        <v>-35</v>
      </c>
      <c r="H1660" s="6">
        <f t="shared" si="129"/>
        <v>100</v>
      </c>
    </row>
    <row r="1661" spans="1:8" x14ac:dyDescent="0.2">
      <c r="A1661" s="2" t="s">
        <v>540</v>
      </c>
      <c r="B1661" s="2" t="s">
        <v>541</v>
      </c>
      <c r="C1661" s="2" t="s">
        <v>44</v>
      </c>
      <c r="D1661" s="6">
        <v>1</v>
      </c>
      <c r="E1661" s="6">
        <v>3.5</v>
      </c>
      <c r="F1661" s="6">
        <v>0.42</v>
      </c>
      <c r="G1661" s="6">
        <f t="shared" si="128"/>
        <v>3.08</v>
      </c>
      <c r="H1661" s="6">
        <f t="shared" si="129"/>
        <v>88</v>
      </c>
    </row>
    <row r="1662" spans="1:8" x14ac:dyDescent="0.2">
      <c r="A1662" s="2" t="s">
        <v>540</v>
      </c>
      <c r="B1662" s="2" t="s">
        <v>541</v>
      </c>
      <c r="C1662" s="2" t="s">
        <v>70</v>
      </c>
      <c r="D1662" s="6">
        <v>6</v>
      </c>
      <c r="E1662" s="6">
        <v>27</v>
      </c>
      <c r="F1662" s="6">
        <v>7.8</v>
      </c>
      <c r="G1662" s="6">
        <f t="shared" si="128"/>
        <v>19.2</v>
      </c>
      <c r="H1662" s="6">
        <f t="shared" si="129"/>
        <v>71.111111111111114</v>
      </c>
    </row>
    <row r="1663" spans="1:8" x14ac:dyDescent="0.2">
      <c r="A1663" s="2" t="s">
        <v>540</v>
      </c>
      <c r="B1663" s="2" t="s">
        <v>541</v>
      </c>
      <c r="C1663" s="2" t="s">
        <v>204</v>
      </c>
      <c r="D1663" s="6">
        <v>1</v>
      </c>
      <c r="E1663" s="6">
        <v>22.5</v>
      </c>
      <c r="F1663" s="6">
        <v>7.71</v>
      </c>
      <c r="G1663" s="6">
        <f t="shared" si="128"/>
        <v>14.79</v>
      </c>
      <c r="H1663" s="6">
        <f t="shared" si="129"/>
        <v>65.733333333333334</v>
      </c>
    </row>
    <row r="1664" spans="1:8" x14ac:dyDescent="0.2">
      <c r="A1664" s="2" t="s">
        <v>540</v>
      </c>
      <c r="B1664" s="2" t="s">
        <v>541</v>
      </c>
      <c r="C1664" s="2" t="s">
        <v>205</v>
      </c>
      <c r="D1664" s="6">
        <v>1</v>
      </c>
      <c r="E1664" s="6">
        <v>70</v>
      </c>
      <c r="F1664" s="6">
        <v>15.3</v>
      </c>
      <c r="G1664" s="6">
        <f t="shared" si="128"/>
        <v>54.7</v>
      </c>
      <c r="H1664" s="6">
        <f t="shared" si="129"/>
        <v>78.142857142857153</v>
      </c>
    </row>
    <row r="1665" spans="1:8" x14ac:dyDescent="0.2">
      <c r="A1665" s="2" t="s">
        <v>540</v>
      </c>
      <c r="B1665" s="2" t="s">
        <v>541</v>
      </c>
      <c r="C1665" s="2" t="s">
        <v>208</v>
      </c>
      <c r="D1665" s="6">
        <v>2</v>
      </c>
      <c r="E1665" s="6">
        <v>82</v>
      </c>
      <c r="F1665" s="6">
        <v>21</v>
      </c>
      <c r="G1665" s="6">
        <f t="shared" si="128"/>
        <v>61</v>
      </c>
      <c r="H1665" s="6">
        <f t="shared" si="129"/>
        <v>74.390243902439025</v>
      </c>
    </row>
    <row r="1666" spans="1:8" customFormat="1" ht="15" x14ac:dyDescent="0.25">
      <c r="D1666" s="10"/>
      <c r="E1666" s="10"/>
      <c r="F1666" s="10"/>
      <c r="G1666" s="10"/>
      <c r="H1666" s="10"/>
    </row>
    <row r="1667" spans="1:8" s="4" customFormat="1" x14ac:dyDescent="0.2">
      <c r="A1667" s="3" t="s">
        <v>10</v>
      </c>
      <c r="B1667" s="3" t="s">
        <v>10</v>
      </c>
      <c r="C1667" s="3" t="s">
        <v>10</v>
      </c>
      <c r="D1667" s="5">
        <f>SUBTOTAL(9, D1656:D1666)</f>
        <v>11</v>
      </c>
      <c r="E1667" s="5">
        <f>SUBTOTAL(9, E1656:E1666)</f>
        <v>122.9</v>
      </c>
      <c r="F1667" s="5">
        <f>SUBTOTAL(9, F1656:F1666)</f>
        <v>52.230000000000004</v>
      </c>
      <c r="G1667" s="5">
        <f>SUBTOTAL(9, G1656:G1666)</f>
        <v>70.670000000000016</v>
      </c>
      <c r="H1667" s="5">
        <f>IF(E1667&lt;&gt;0, ((E1667-F1667)/E1667)*100, 0)</f>
        <v>57.502034174125306</v>
      </c>
    </row>
    <row r="1668" spans="1:8" customFormat="1" ht="15" x14ac:dyDescent="0.25">
      <c r="D1668" s="10"/>
      <c r="E1668" s="10"/>
      <c r="F1668" s="10"/>
      <c r="G1668" s="10"/>
      <c r="H1668" s="10"/>
    </row>
    <row r="1669" spans="1:8" x14ac:dyDescent="0.2">
      <c r="A1669" s="2" t="s">
        <v>1028</v>
      </c>
      <c r="B1669" s="2" t="s">
        <v>1029</v>
      </c>
      <c r="C1669" s="2" t="s">
        <v>136</v>
      </c>
      <c r="D1669" s="6">
        <v>1</v>
      </c>
      <c r="E1669" s="6">
        <v>20.75</v>
      </c>
      <c r="F1669" s="6">
        <v>7</v>
      </c>
      <c r="G1669" s="6">
        <f>E1669-F1669</f>
        <v>13.75</v>
      </c>
      <c r="H1669" s="6">
        <f>IF(E1669&lt;&gt;0, ((E1669-F1669)/E1669)*100, 0)</f>
        <v>66.265060240963862</v>
      </c>
    </row>
    <row r="1670" spans="1:8" customFormat="1" ht="15" x14ac:dyDescent="0.25">
      <c r="D1670" s="10"/>
      <c r="E1670" s="10"/>
      <c r="F1670" s="10"/>
      <c r="G1670" s="10"/>
      <c r="H1670" s="10"/>
    </row>
    <row r="1671" spans="1:8" s="4" customFormat="1" x14ac:dyDescent="0.2">
      <c r="A1671" s="3" t="s">
        <v>10</v>
      </c>
      <c r="B1671" s="3" t="s">
        <v>10</v>
      </c>
      <c r="C1671" s="3" t="s">
        <v>10</v>
      </c>
      <c r="D1671" s="5">
        <f>SUBTOTAL(9, D1669:D1670)</f>
        <v>1</v>
      </c>
      <c r="E1671" s="5">
        <f>SUBTOTAL(9, E1669:E1670)</f>
        <v>20.75</v>
      </c>
      <c r="F1671" s="5">
        <f>SUBTOTAL(9, F1669:F1670)</f>
        <v>7</v>
      </c>
      <c r="G1671" s="5">
        <f>SUBTOTAL(9, G1669:G1670)</f>
        <v>13.75</v>
      </c>
      <c r="H1671" s="5">
        <f>IF(E1671&lt;&gt;0, ((E1671-F1671)/E1671)*100, 0)</f>
        <v>66.265060240963862</v>
      </c>
    </row>
    <row r="1672" spans="1:8" customFormat="1" ht="15" x14ac:dyDescent="0.25">
      <c r="D1672" s="10"/>
      <c r="E1672" s="10"/>
      <c r="F1672" s="10"/>
      <c r="G1672" s="10"/>
      <c r="H1672" s="10"/>
    </row>
    <row r="1673" spans="1:8" x14ac:dyDescent="0.2">
      <c r="A1673" s="2" t="s">
        <v>542</v>
      </c>
      <c r="B1673" s="2" t="s">
        <v>543</v>
      </c>
      <c r="C1673" s="2" t="s">
        <v>10</v>
      </c>
      <c r="G1673" s="6">
        <f>E1673-F1673</f>
        <v>0</v>
      </c>
      <c r="H1673" s="6">
        <f>IF(E1673&lt;&gt;0, ((E1673-F1673)/E1673)*100, 0)</f>
        <v>0</v>
      </c>
    </row>
    <row r="1674" spans="1:8" x14ac:dyDescent="0.2">
      <c r="A1674" s="2" t="s">
        <v>542</v>
      </c>
      <c r="B1674" s="2" t="s">
        <v>543</v>
      </c>
      <c r="C1674" s="2" t="s">
        <v>10</v>
      </c>
      <c r="E1674" s="6">
        <v>-15.7</v>
      </c>
      <c r="G1674" s="6">
        <f>E1674-F1674</f>
        <v>-15.7</v>
      </c>
      <c r="H1674" s="6">
        <f>IF(E1674&lt;&gt;0, ((E1674-F1674)/E1674)*100, 0)</f>
        <v>100</v>
      </c>
    </row>
    <row r="1675" spans="1:8" x14ac:dyDescent="0.2">
      <c r="A1675" s="2" t="s">
        <v>542</v>
      </c>
      <c r="B1675" s="2" t="s">
        <v>543</v>
      </c>
      <c r="C1675" s="2" t="s">
        <v>219</v>
      </c>
      <c r="D1675" s="6">
        <v>1</v>
      </c>
      <c r="E1675" s="6">
        <v>25</v>
      </c>
      <c r="F1675" s="6">
        <v>4.1500000000000004</v>
      </c>
      <c r="G1675" s="6">
        <f>E1675-F1675</f>
        <v>20.85</v>
      </c>
      <c r="H1675" s="6">
        <f>IF(E1675&lt;&gt;0, ((E1675-F1675)/E1675)*100, 0)</f>
        <v>83.4</v>
      </c>
    </row>
    <row r="1676" spans="1:8" x14ac:dyDescent="0.2">
      <c r="A1676" s="2" t="s">
        <v>542</v>
      </c>
      <c r="B1676" s="2" t="s">
        <v>543</v>
      </c>
      <c r="C1676" s="2" t="s">
        <v>53</v>
      </c>
      <c r="D1676" s="6">
        <v>2</v>
      </c>
      <c r="E1676" s="6">
        <v>15.7</v>
      </c>
      <c r="F1676" s="6">
        <v>3.24</v>
      </c>
      <c r="G1676" s="6">
        <f>E1676-F1676</f>
        <v>12.459999999999999</v>
      </c>
      <c r="H1676" s="6">
        <f>IF(E1676&lt;&gt;0, ((E1676-F1676)/E1676)*100, 0)</f>
        <v>79.363057324840753</v>
      </c>
    </row>
    <row r="1677" spans="1:8" customFormat="1" ht="15" x14ac:dyDescent="0.25">
      <c r="D1677" s="10"/>
      <c r="E1677" s="10"/>
      <c r="F1677" s="10"/>
      <c r="G1677" s="10"/>
      <c r="H1677" s="10"/>
    </row>
    <row r="1678" spans="1:8" s="4" customFormat="1" x14ac:dyDescent="0.2">
      <c r="A1678" s="3" t="s">
        <v>10</v>
      </c>
      <c r="B1678" s="3" t="s">
        <v>10</v>
      </c>
      <c r="C1678" s="3" t="s">
        <v>10</v>
      </c>
      <c r="D1678" s="5">
        <f>SUBTOTAL(9, D1673:D1677)</f>
        <v>3</v>
      </c>
      <c r="E1678" s="5">
        <f>SUBTOTAL(9, E1673:E1677)</f>
        <v>25</v>
      </c>
      <c r="F1678" s="5">
        <f>SUBTOTAL(9, F1673:F1677)</f>
        <v>7.3900000000000006</v>
      </c>
      <c r="G1678" s="5">
        <f>SUBTOTAL(9, G1673:G1677)</f>
        <v>17.61</v>
      </c>
      <c r="H1678" s="5">
        <f>IF(E1678&lt;&gt;0, ((E1678-F1678)/E1678)*100, 0)</f>
        <v>70.44</v>
      </c>
    </row>
    <row r="1679" spans="1:8" customFormat="1" ht="15" x14ac:dyDescent="0.25">
      <c r="D1679" s="10"/>
      <c r="E1679" s="10"/>
      <c r="F1679" s="10"/>
      <c r="G1679" s="10"/>
      <c r="H1679" s="10"/>
    </row>
    <row r="1680" spans="1:8" x14ac:dyDescent="0.2">
      <c r="A1680" s="2" t="s">
        <v>1030</v>
      </c>
      <c r="B1680" s="2" t="s">
        <v>1031</v>
      </c>
      <c r="C1680" s="2" t="s">
        <v>136</v>
      </c>
      <c r="D1680" s="6">
        <v>1</v>
      </c>
      <c r="E1680" s="6">
        <v>20.75</v>
      </c>
      <c r="F1680" s="6">
        <v>7</v>
      </c>
      <c r="G1680" s="6">
        <f>E1680-F1680</f>
        <v>13.75</v>
      </c>
      <c r="H1680" s="6">
        <f>IF(E1680&lt;&gt;0, ((E1680-F1680)/E1680)*100, 0)</f>
        <v>66.265060240963862</v>
      </c>
    </row>
    <row r="1681" spans="1:8" customFormat="1" ht="15" x14ac:dyDescent="0.25">
      <c r="D1681" s="10"/>
      <c r="E1681" s="10"/>
      <c r="F1681" s="10"/>
      <c r="G1681" s="10"/>
      <c r="H1681" s="10"/>
    </row>
    <row r="1682" spans="1:8" s="4" customFormat="1" x14ac:dyDescent="0.2">
      <c r="A1682" s="3" t="s">
        <v>10</v>
      </c>
      <c r="B1682" s="3" t="s">
        <v>10</v>
      </c>
      <c r="C1682" s="3" t="s">
        <v>10</v>
      </c>
      <c r="D1682" s="5">
        <f>SUBTOTAL(9, D1680:D1681)</f>
        <v>1</v>
      </c>
      <c r="E1682" s="5">
        <f>SUBTOTAL(9, E1680:E1681)</f>
        <v>20.75</v>
      </c>
      <c r="F1682" s="5">
        <f>SUBTOTAL(9, F1680:F1681)</f>
        <v>7</v>
      </c>
      <c r="G1682" s="5">
        <f>SUBTOTAL(9, G1680:G1681)</f>
        <v>13.75</v>
      </c>
      <c r="H1682" s="5">
        <f>IF(E1682&lt;&gt;0, ((E1682-F1682)/E1682)*100, 0)</f>
        <v>66.265060240963862</v>
      </c>
    </row>
    <row r="1683" spans="1:8" customFormat="1" ht="15" x14ac:dyDescent="0.25">
      <c r="D1683" s="10"/>
      <c r="E1683" s="10"/>
      <c r="F1683" s="10"/>
      <c r="G1683" s="10"/>
      <c r="H1683" s="10"/>
    </row>
    <row r="1684" spans="1:8" x14ac:dyDescent="0.2">
      <c r="A1684" s="2" t="s">
        <v>1032</v>
      </c>
      <c r="B1684" s="2" t="s">
        <v>1033</v>
      </c>
      <c r="C1684" s="2" t="s">
        <v>10</v>
      </c>
      <c r="G1684" s="6">
        <f>E1684-F1684</f>
        <v>0</v>
      </c>
      <c r="H1684" s="6">
        <f>IF(E1684&lt;&gt;0, ((E1684-F1684)/E1684)*100, 0)</f>
        <v>0</v>
      </c>
    </row>
    <row r="1685" spans="1:8" x14ac:dyDescent="0.2">
      <c r="A1685" s="2" t="s">
        <v>1032</v>
      </c>
      <c r="B1685" s="2" t="s">
        <v>1033</v>
      </c>
      <c r="C1685" s="2" t="s">
        <v>10</v>
      </c>
      <c r="E1685" s="6">
        <v>-22.5</v>
      </c>
      <c r="G1685" s="6">
        <f>E1685-F1685</f>
        <v>-22.5</v>
      </c>
      <c r="H1685" s="6">
        <f>IF(E1685&lt;&gt;0, ((E1685-F1685)/E1685)*100, 0)</f>
        <v>100</v>
      </c>
    </row>
    <row r="1686" spans="1:8" x14ac:dyDescent="0.2">
      <c r="A1686" s="2" t="s">
        <v>1032</v>
      </c>
      <c r="B1686" s="2" t="s">
        <v>1033</v>
      </c>
      <c r="C1686" s="2" t="s">
        <v>136</v>
      </c>
      <c r="D1686" s="6">
        <v>5</v>
      </c>
      <c r="E1686" s="6">
        <v>103.75</v>
      </c>
      <c r="F1686" s="6">
        <v>35</v>
      </c>
      <c r="G1686" s="6">
        <f>E1686-F1686</f>
        <v>68.75</v>
      </c>
      <c r="H1686" s="6">
        <f>IF(E1686&lt;&gt;0, ((E1686-F1686)/E1686)*100, 0)</f>
        <v>66.265060240963862</v>
      </c>
    </row>
    <row r="1687" spans="1:8" x14ac:dyDescent="0.2">
      <c r="A1687" s="2" t="s">
        <v>1032</v>
      </c>
      <c r="B1687" s="2" t="s">
        <v>1033</v>
      </c>
      <c r="C1687" s="2" t="s">
        <v>204</v>
      </c>
      <c r="D1687" s="6">
        <v>1</v>
      </c>
      <c r="E1687" s="6">
        <v>22.5</v>
      </c>
      <c r="F1687" s="6">
        <v>7.71</v>
      </c>
      <c r="G1687" s="6">
        <f>E1687-F1687</f>
        <v>14.79</v>
      </c>
      <c r="H1687" s="6">
        <f>IF(E1687&lt;&gt;0, ((E1687-F1687)/E1687)*100, 0)</f>
        <v>65.733333333333334</v>
      </c>
    </row>
    <row r="1688" spans="1:8" customFormat="1" ht="15" x14ac:dyDescent="0.25">
      <c r="D1688" s="10"/>
      <c r="E1688" s="10"/>
      <c r="F1688" s="10"/>
      <c r="G1688" s="10"/>
      <c r="H1688" s="10"/>
    </row>
    <row r="1689" spans="1:8" s="4" customFormat="1" x14ac:dyDescent="0.2">
      <c r="A1689" s="3" t="s">
        <v>10</v>
      </c>
      <c r="B1689" s="3" t="s">
        <v>10</v>
      </c>
      <c r="C1689" s="3" t="s">
        <v>10</v>
      </c>
      <c r="D1689" s="5">
        <f>SUBTOTAL(9, D1684:D1688)</f>
        <v>6</v>
      </c>
      <c r="E1689" s="5">
        <f>SUBTOTAL(9, E1684:E1688)</f>
        <v>103.75</v>
      </c>
      <c r="F1689" s="5">
        <f>SUBTOTAL(9, F1684:F1688)</f>
        <v>42.71</v>
      </c>
      <c r="G1689" s="5">
        <f>SUBTOTAL(9, G1684:G1688)</f>
        <v>61.04</v>
      </c>
      <c r="H1689" s="5">
        <f>IF(E1689&lt;&gt;0, ((E1689-F1689)/E1689)*100, 0)</f>
        <v>58.833734939759033</v>
      </c>
    </row>
    <row r="1690" spans="1:8" customFormat="1" ht="15" x14ac:dyDescent="0.25">
      <c r="D1690" s="10"/>
      <c r="E1690" s="10"/>
      <c r="F1690" s="10"/>
      <c r="G1690" s="10"/>
      <c r="H1690" s="10"/>
    </row>
    <row r="1691" spans="1:8" x14ac:dyDescent="0.2">
      <c r="A1691" s="2" t="s">
        <v>1034</v>
      </c>
      <c r="B1691" s="2" t="s">
        <v>1035</v>
      </c>
      <c r="C1691" s="2" t="s">
        <v>105</v>
      </c>
      <c r="D1691" s="6">
        <v>2</v>
      </c>
      <c r="E1691" s="6">
        <v>15</v>
      </c>
      <c r="F1691" s="6">
        <v>4.58</v>
      </c>
      <c r="G1691" s="6">
        <f>E1691-F1691</f>
        <v>10.42</v>
      </c>
      <c r="H1691" s="6">
        <f>IF(E1691&lt;&gt;0, ((E1691-F1691)/E1691)*100, 0)</f>
        <v>69.466666666666669</v>
      </c>
    </row>
    <row r="1692" spans="1:8" customFormat="1" ht="15" x14ac:dyDescent="0.25">
      <c r="D1692" s="10"/>
      <c r="E1692" s="10"/>
      <c r="F1692" s="10"/>
      <c r="G1692" s="10"/>
      <c r="H1692" s="10"/>
    </row>
    <row r="1693" spans="1:8" s="4" customFormat="1" x14ac:dyDescent="0.2">
      <c r="A1693" s="3" t="s">
        <v>10</v>
      </c>
      <c r="B1693" s="3" t="s">
        <v>10</v>
      </c>
      <c r="C1693" s="3" t="s">
        <v>10</v>
      </c>
      <c r="D1693" s="5">
        <f>SUBTOTAL(9, D1691:D1692)</f>
        <v>2</v>
      </c>
      <c r="E1693" s="5">
        <f>SUBTOTAL(9, E1691:E1692)</f>
        <v>15</v>
      </c>
      <c r="F1693" s="5">
        <f>SUBTOTAL(9, F1691:F1692)</f>
        <v>4.58</v>
      </c>
      <c r="G1693" s="5">
        <f>SUBTOTAL(9, G1691:G1692)</f>
        <v>10.42</v>
      </c>
      <c r="H1693" s="5">
        <f>IF(E1693&lt;&gt;0, ((E1693-F1693)/E1693)*100, 0)</f>
        <v>69.466666666666669</v>
      </c>
    </row>
    <row r="1694" spans="1:8" customFormat="1" ht="15" x14ac:dyDescent="0.25">
      <c r="D1694" s="10"/>
      <c r="E1694" s="10"/>
      <c r="F1694" s="10"/>
      <c r="G1694" s="10"/>
      <c r="H1694" s="10"/>
    </row>
    <row r="1695" spans="1:8" x14ac:dyDescent="0.2">
      <c r="A1695" s="2" t="s">
        <v>1036</v>
      </c>
      <c r="B1695" s="2" t="s">
        <v>1037</v>
      </c>
      <c r="C1695" s="2" t="s">
        <v>10</v>
      </c>
      <c r="G1695" s="6">
        <f>E1695-F1695</f>
        <v>0</v>
      </c>
      <c r="H1695" s="6">
        <f>IF(E1695&lt;&gt;0, ((E1695-F1695)/E1695)*100, 0)</f>
        <v>0</v>
      </c>
    </row>
    <row r="1696" spans="1:8" x14ac:dyDescent="0.2">
      <c r="A1696" s="2" t="s">
        <v>1036</v>
      </c>
      <c r="B1696" s="2" t="s">
        <v>1037</v>
      </c>
      <c r="C1696" s="2" t="s">
        <v>127</v>
      </c>
      <c r="D1696" s="6">
        <v>1</v>
      </c>
      <c r="E1696" s="6">
        <v>15</v>
      </c>
      <c r="F1696" s="6">
        <v>3.43</v>
      </c>
      <c r="G1696" s="6">
        <f>E1696-F1696</f>
        <v>11.57</v>
      </c>
      <c r="H1696" s="6">
        <f>IF(E1696&lt;&gt;0, ((E1696-F1696)/E1696)*100, 0)</f>
        <v>77.133333333333326</v>
      </c>
    </row>
    <row r="1697" spans="1:8" customFormat="1" ht="15" x14ac:dyDescent="0.25">
      <c r="D1697" s="10"/>
      <c r="E1697" s="10"/>
      <c r="F1697" s="10"/>
      <c r="G1697" s="10"/>
      <c r="H1697" s="10"/>
    </row>
    <row r="1698" spans="1:8" s="4" customFormat="1" x14ac:dyDescent="0.2">
      <c r="A1698" s="3" t="s">
        <v>10</v>
      </c>
      <c r="B1698" s="3" t="s">
        <v>10</v>
      </c>
      <c r="C1698" s="3" t="s">
        <v>10</v>
      </c>
      <c r="D1698" s="5">
        <f>SUBTOTAL(9, D1695:D1697)</f>
        <v>1</v>
      </c>
      <c r="E1698" s="5">
        <f>SUBTOTAL(9, E1695:E1697)</f>
        <v>15</v>
      </c>
      <c r="F1698" s="5">
        <f>SUBTOTAL(9, F1695:F1697)</f>
        <v>3.43</v>
      </c>
      <c r="G1698" s="5">
        <f>SUBTOTAL(9, G1695:G1697)</f>
        <v>11.57</v>
      </c>
      <c r="H1698" s="5">
        <f>IF(E1698&lt;&gt;0, ((E1698-F1698)/E1698)*100, 0)</f>
        <v>77.133333333333326</v>
      </c>
    </row>
    <row r="1699" spans="1:8" customFormat="1" ht="15" x14ac:dyDescent="0.25">
      <c r="D1699" s="10"/>
      <c r="E1699" s="10"/>
      <c r="F1699" s="10"/>
      <c r="G1699" s="10"/>
      <c r="H1699" s="10"/>
    </row>
    <row r="1700" spans="1:8" x14ac:dyDescent="0.2">
      <c r="A1700" s="2" t="s">
        <v>1038</v>
      </c>
      <c r="B1700" s="2" t="s">
        <v>1039</v>
      </c>
      <c r="C1700" s="2" t="s">
        <v>10</v>
      </c>
      <c r="G1700" s="6">
        <f>E1700-F1700</f>
        <v>0</v>
      </c>
      <c r="H1700" s="6">
        <f>IF(E1700&lt;&gt;0, ((E1700-F1700)/E1700)*100, 0)</f>
        <v>0</v>
      </c>
    </row>
    <row r="1701" spans="1:8" x14ac:dyDescent="0.2">
      <c r="A1701" s="2" t="s">
        <v>1038</v>
      </c>
      <c r="B1701" s="2" t="s">
        <v>1039</v>
      </c>
      <c r="C1701" s="2" t="s">
        <v>10</v>
      </c>
      <c r="E1701" s="6">
        <v>-22.5</v>
      </c>
      <c r="G1701" s="6">
        <f>E1701-F1701</f>
        <v>-22.5</v>
      </c>
      <c r="H1701" s="6">
        <f>IF(E1701&lt;&gt;0, ((E1701-F1701)/E1701)*100, 0)</f>
        <v>100</v>
      </c>
    </row>
    <row r="1702" spans="1:8" x14ac:dyDescent="0.2">
      <c r="A1702" s="2" t="s">
        <v>1038</v>
      </c>
      <c r="B1702" s="2" t="s">
        <v>1039</v>
      </c>
      <c r="C1702" s="2" t="s">
        <v>228</v>
      </c>
      <c r="D1702" s="6">
        <v>4</v>
      </c>
      <c r="E1702" s="6">
        <v>56</v>
      </c>
      <c r="F1702" s="6">
        <v>13.44</v>
      </c>
      <c r="G1702" s="6">
        <f>E1702-F1702</f>
        <v>42.56</v>
      </c>
      <c r="H1702" s="6">
        <f>IF(E1702&lt;&gt;0, ((E1702-F1702)/E1702)*100, 0)</f>
        <v>76</v>
      </c>
    </row>
    <row r="1703" spans="1:8" x14ac:dyDescent="0.2">
      <c r="A1703" s="2" t="s">
        <v>1038</v>
      </c>
      <c r="B1703" s="2" t="s">
        <v>1039</v>
      </c>
      <c r="C1703" s="2" t="s">
        <v>204</v>
      </c>
      <c r="D1703" s="6">
        <v>1</v>
      </c>
      <c r="E1703" s="6">
        <v>22.5</v>
      </c>
      <c r="F1703" s="6">
        <v>7.71</v>
      </c>
      <c r="G1703" s="6">
        <f>E1703-F1703</f>
        <v>14.79</v>
      </c>
      <c r="H1703" s="6">
        <f>IF(E1703&lt;&gt;0, ((E1703-F1703)/E1703)*100, 0)</f>
        <v>65.733333333333334</v>
      </c>
    </row>
    <row r="1704" spans="1:8" x14ac:dyDescent="0.2">
      <c r="A1704" s="2" t="s">
        <v>1038</v>
      </c>
      <c r="B1704" s="2" t="s">
        <v>1039</v>
      </c>
      <c r="C1704" s="2" t="s">
        <v>109</v>
      </c>
      <c r="D1704" s="6">
        <v>6</v>
      </c>
      <c r="E1704" s="6">
        <v>84</v>
      </c>
      <c r="F1704" s="6">
        <v>28.56</v>
      </c>
      <c r="G1704" s="6">
        <f>E1704-F1704</f>
        <v>55.44</v>
      </c>
      <c r="H1704" s="6">
        <f>IF(E1704&lt;&gt;0, ((E1704-F1704)/E1704)*100, 0)</f>
        <v>65.999999999999986</v>
      </c>
    </row>
    <row r="1705" spans="1:8" customFormat="1" ht="15" x14ac:dyDescent="0.25">
      <c r="D1705" s="10"/>
      <c r="E1705" s="10"/>
      <c r="F1705" s="10"/>
      <c r="G1705" s="10"/>
      <c r="H1705" s="10"/>
    </row>
    <row r="1706" spans="1:8" s="4" customFormat="1" x14ac:dyDescent="0.2">
      <c r="A1706" s="3" t="s">
        <v>10</v>
      </c>
      <c r="B1706" s="3" t="s">
        <v>10</v>
      </c>
      <c r="C1706" s="3" t="s">
        <v>10</v>
      </c>
      <c r="D1706" s="5">
        <f>SUBTOTAL(9, D1700:D1705)</f>
        <v>11</v>
      </c>
      <c r="E1706" s="5">
        <f>SUBTOTAL(9, E1700:E1705)</f>
        <v>140</v>
      </c>
      <c r="F1706" s="5">
        <f>SUBTOTAL(9, F1700:F1705)</f>
        <v>49.709999999999994</v>
      </c>
      <c r="G1706" s="5">
        <f>SUBTOTAL(9, G1700:G1705)</f>
        <v>90.289999999999992</v>
      </c>
      <c r="H1706" s="5">
        <f>IF(E1706&lt;&gt;0, ((E1706-F1706)/E1706)*100, 0)</f>
        <v>64.492857142857147</v>
      </c>
    </row>
    <row r="1707" spans="1:8" customFormat="1" ht="15" x14ac:dyDescent="0.25">
      <c r="D1707" s="10"/>
      <c r="E1707" s="10"/>
      <c r="F1707" s="10"/>
      <c r="G1707" s="10"/>
      <c r="H1707" s="10"/>
    </row>
    <row r="1708" spans="1:8" x14ac:dyDescent="0.2">
      <c r="A1708" s="2" t="s">
        <v>1040</v>
      </c>
      <c r="B1708" s="2" t="s">
        <v>1041</v>
      </c>
      <c r="C1708" s="2" t="s">
        <v>10</v>
      </c>
      <c r="E1708" s="6">
        <v>-35</v>
      </c>
      <c r="G1708" s="6">
        <f>E1708-F1708</f>
        <v>-35</v>
      </c>
      <c r="H1708" s="6">
        <f>IF(E1708&lt;&gt;0, ((E1708-F1708)/E1708)*100, 0)</f>
        <v>100</v>
      </c>
    </row>
    <row r="1709" spans="1:8" x14ac:dyDescent="0.2">
      <c r="A1709" s="2" t="s">
        <v>1040</v>
      </c>
      <c r="B1709" s="2" t="s">
        <v>1041</v>
      </c>
      <c r="C1709" s="2" t="s">
        <v>102</v>
      </c>
      <c r="D1709" s="6">
        <v>2</v>
      </c>
      <c r="E1709" s="6">
        <v>11</v>
      </c>
      <c r="F1709" s="6">
        <v>3.3</v>
      </c>
      <c r="G1709" s="6">
        <f>E1709-F1709</f>
        <v>7.7</v>
      </c>
      <c r="H1709" s="6">
        <f>IF(E1709&lt;&gt;0, ((E1709-F1709)/E1709)*100, 0)</f>
        <v>70</v>
      </c>
    </row>
    <row r="1710" spans="1:8" x14ac:dyDescent="0.2">
      <c r="A1710" s="2" t="s">
        <v>1040</v>
      </c>
      <c r="B1710" s="2" t="s">
        <v>1041</v>
      </c>
      <c r="C1710" s="2" t="s">
        <v>383</v>
      </c>
      <c r="D1710" s="6">
        <v>1</v>
      </c>
      <c r="E1710" s="6">
        <v>26</v>
      </c>
      <c r="F1710" s="6">
        <v>11.96</v>
      </c>
      <c r="G1710" s="6">
        <f>E1710-F1710</f>
        <v>14.04</v>
      </c>
      <c r="H1710" s="6">
        <f>IF(E1710&lt;&gt;0, ((E1710-F1710)/E1710)*100, 0)</f>
        <v>53.999999999999993</v>
      </c>
    </row>
    <row r="1711" spans="1:8" x14ac:dyDescent="0.2">
      <c r="A1711" s="2" t="s">
        <v>1040</v>
      </c>
      <c r="B1711" s="2" t="s">
        <v>1041</v>
      </c>
      <c r="C1711" s="2" t="s">
        <v>205</v>
      </c>
      <c r="D1711" s="6">
        <v>1</v>
      </c>
      <c r="E1711" s="6">
        <v>70</v>
      </c>
      <c r="F1711" s="6">
        <v>15.3</v>
      </c>
      <c r="G1711" s="6">
        <f>E1711-F1711</f>
        <v>54.7</v>
      </c>
      <c r="H1711" s="6">
        <f>IF(E1711&lt;&gt;0, ((E1711-F1711)/E1711)*100, 0)</f>
        <v>78.142857142857153</v>
      </c>
    </row>
    <row r="1712" spans="1:8" customFormat="1" ht="15" x14ac:dyDescent="0.25">
      <c r="D1712" s="10"/>
      <c r="E1712" s="10"/>
      <c r="F1712" s="10"/>
      <c r="G1712" s="10"/>
      <c r="H1712" s="10"/>
    </row>
    <row r="1713" spans="1:8" s="4" customFormat="1" x14ac:dyDescent="0.2">
      <c r="A1713" s="3" t="s">
        <v>10</v>
      </c>
      <c r="B1713" s="3" t="s">
        <v>10</v>
      </c>
      <c r="C1713" s="3" t="s">
        <v>10</v>
      </c>
      <c r="D1713" s="5">
        <f>SUBTOTAL(9, D1708:D1712)</f>
        <v>4</v>
      </c>
      <c r="E1713" s="5">
        <f>SUBTOTAL(9, E1708:E1712)</f>
        <v>72</v>
      </c>
      <c r="F1713" s="5">
        <f>SUBTOTAL(9, F1708:F1712)</f>
        <v>30.560000000000002</v>
      </c>
      <c r="G1713" s="5">
        <f>SUBTOTAL(9, G1708:G1712)</f>
        <v>41.44</v>
      </c>
      <c r="H1713" s="5">
        <f>IF(E1713&lt;&gt;0, ((E1713-F1713)/E1713)*100, 0)</f>
        <v>57.55555555555555</v>
      </c>
    </row>
    <row r="1714" spans="1:8" customFormat="1" ht="15" x14ac:dyDescent="0.25">
      <c r="D1714" s="10"/>
      <c r="E1714" s="10"/>
      <c r="F1714" s="10"/>
      <c r="G1714" s="10"/>
      <c r="H1714" s="10"/>
    </row>
    <row r="1715" spans="1:8" x14ac:dyDescent="0.2">
      <c r="A1715" s="2" t="s">
        <v>1042</v>
      </c>
      <c r="B1715" s="2" t="s">
        <v>1043</v>
      </c>
      <c r="C1715" s="2" t="s">
        <v>10</v>
      </c>
      <c r="G1715" s="6">
        <f t="shared" ref="G1715:G1721" si="130">E1715-F1715</f>
        <v>0</v>
      </c>
      <c r="H1715" s="6">
        <f t="shared" ref="H1715:H1721" si="131">IF(E1715&lt;&gt;0, ((E1715-F1715)/E1715)*100, 0)</f>
        <v>0</v>
      </c>
    </row>
    <row r="1716" spans="1:8" x14ac:dyDescent="0.2">
      <c r="A1716" s="2" t="s">
        <v>1042</v>
      </c>
      <c r="B1716" s="2" t="s">
        <v>1043</v>
      </c>
      <c r="C1716" s="2" t="s">
        <v>10</v>
      </c>
      <c r="E1716" s="6">
        <v>-22.5</v>
      </c>
      <c r="G1716" s="6">
        <f t="shared" si="130"/>
        <v>-22.5</v>
      </c>
      <c r="H1716" s="6">
        <f t="shared" si="131"/>
        <v>100</v>
      </c>
    </row>
    <row r="1717" spans="1:8" x14ac:dyDescent="0.2">
      <c r="A1717" s="2" t="s">
        <v>1042</v>
      </c>
      <c r="B1717" s="2" t="s">
        <v>1043</v>
      </c>
      <c r="C1717" s="2" t="s">
        <v>204</v>
      </c>
      <c r="D1717" s="6">
        <v>1</v>
      </c>
      <c r="E1717" s="6">
        <v>22.5</v>
      </c>
      <c r="F1717" s="6">
        <v>7.71</v>
      </c>
      <c r="G1717" s="6">
        <f t="shared" si="130"/>
        <v>14.79</v>
      </c>
      <c r="H1717" s="6">
        <f t="shared" si="131"/>
        <v>65.733333333333334</v>
      </c>
    </row>
    <row r="1718" spans="1:8" x14ac:dyDescent="0.2">
      <c r="A1718" s="2" t="s">
        <v>1042</v>
      </c>
      <c r="B1718" s="2" t="s">
        <v>1043</v>
      </c>
      <c r="C1718" s="2" t="s">
        <v>64</v>
      </c>
      <c r="D1718" s="6">
        <v>2</v>
      </c>
      <c r="E1718" s="6">
        <v>16</v>
      </c>
      <c r="F1718" s="6">
        <v>3.66</v>
      </c>
      <c r="G1718" s="6">
        <f t="shared" si="130"/>
        <v>12.34</v>
      </c>
      <c r="H1718" s="6">
        <f t="shared" si="131"/>
        <v>77.125</v>
      </c>
    </row>
    <row r="1719" spans="1:8" x14ac:dyDescent="0.2">
      <c r="A1719" s="2" t="s">
        <v>1042</v>
      </c>
      <c r="B1719" s="2" t="s">
        <v>1043</v>
      </c>
      <c r="C1719" s="2" t="s">
        <v>465</v>
      </c>
      <c r="D1719" s="6">
        <v>2</v>
      </c>
      <c r="E1719" s="6">
        <v>16</v>
      </c>
      <c r="F1719" s="6">
        <v>3.66</v>
      </c>
      <c r="G1719" s="6">
        <f t="shared" si="130"/>
        <v>12.34</v>
      </c>
      <c r="H1719" s="6">
        <f t="shared" si="131"/>
        <v>77.125</v>
      </c>
    </row>
    <row r="1720" spans="1:8" x14ac:dyDescent="0.2">
      <c r="A1720" s="2" t="s">
        <v>1042</v>
      </c>
      <c r="B1720" s="2" t="s">
        <v>1043</v>
      </c>
      <c r="C1720" s="2" t="s">
        <v>113</v>
      </c>
      <c r="D1720" s="6">
        <v>2</v>
      </c>
      <c r="E1720" s="6">
        <v>16</v>
      </c>
      <c r="F1720" s="6">
        <v>3.66</v>
      </c>
      <c r="G1720" s="6">
        <f t="shared" si="130"/>
        <v>12.34</v>
      </c>
      <c r="H1720" s="6">
        <f t="shared" si="131"/>
        <v>77.125</v>
      </c>
    </row>
    <row r="1721" spans="1:8" x14ac:dyDescent="0.2">
      <c r="A1721" s="2" t="s">
        <v>1042</v>
      </c>
      <c r="B1721" s="2" t="s">
        <v>1043</v>
      </c>
      <c r="C1721" s="2" t="s">
        <v>91</v>
      </c>
      <c r="D1721" s="6">
        <v>2</v>
      </c>
      <c r="E1721" s="6">
        <v>16</v>
      </c>
      <c r="F1721" s="6">
        <v>3.66</v>
      </c>
      <c r="G1721" s="6">
        <f t="shared" si="130"/>
        <v>12.34</v>
      </c>
      <c r="H1721" s="6">
        <f t="shared" si="131"/>
        <v>77.125</v>
      </c>
    </row>
    <row r="1722" spans="1:8" customFormat="1" ht="15" x14ac:dyDescent="0.25">
      <c r="D1722" s="10"/>
      <c r="E1722" s="10"/>
      <c r="F1722" s="10"/>
      <c r="G1722" s="10"/>
      <c r="H1722" s="10"/>
    </row>
    <row r="1723" spans="1:8" s="4" customFormat="1" x14ac:dyDescent="0.2">
      <c r="A1723" s="3" t="s">
        <v>10</v>
      </c>
      <c r="B1723" s="3" t="s">
        <v>10</v>
      </c>
      <c r="C1723" s="3" t="s">
        <v>10</v>
      </c>
      <c r="D1723" s="5">
        <f>SUBTOTAL(9, D1715:D1722)</f>
        <v>9</v>
      </c>
      <c r="E1723" s="5">
        <f>SUBTOTAL(9, E1715:E1722)</f>
        <v>64</v>
      </c>
      <c r="F1723" s="5">
        <f>SUBTOTAL(9, F1715:F1722)</f>
        <v>22.35</v>
      </c>
      <c r="G1723" s="5">
        <f>SUBTOTAL(9, G1715:G1722)</f>
        <v>41.65</v>
      </c>
      <c r="H1723" s="5">
        <f>IF(E1723&lt;&gt;0, ((E1723-F1723)/E1723)*100, 0)</f>
        <v>65.078125</v>
      </c>
    </row>
    <row r="1724" spans="1:8" customFormat="1" ht="15" x14ac:dyDescent="0.25">
      <c r="D1724" s="10"/>
      <c r="E1724" s="10"/>
      <c r="F1724" s="10"/>
      <c r="G1724" s="10"/>
      <c r="H1724" s="10"/>
    </row>
    <row r="1725" spans="1:8" x14ac:dyDescent="0.2">
      <c r="A1725" s="2" t="s">
        <v>1044</v>
      </c>
      <c r="B1725" s="2" t="s">
        <v>1045</v>
      </c>
      <c r="C1725" s="2" t="s">
        <v>10</v>
      </c>
      <c r="G1725" s="6">
        <f>E1725-F1725</f>
        <v>0</v>
      </c>
      <c r="H1725" s="6">
        <f>IF(E1725&lt;&gt;0, ((E1725-F1725)/E1725)*100, 0)</f>
        <v>0</v>
      </c>
    </row>
    <row r="1726" spans="1:8" x14ac:dyDescent="0.2">
      <c r="A1726" s="2" t="s">
        <v>1044</v>
      </c>
      <c r="B1726" s="2" t="s">
        <v>1045</v>
      </c>
      <c r="C1726" s="2" t="s">
        <v>181</v>
      </c>
      <c r="D1726" s="6">
        <v>1</v>
      </c>
      <c r="E1726" s="6">
        <v>22</v>
      </c>
      <c r="F1726" s="6">
        <v>7</v>
      </c>
      <c r="G1726" s="6">
        <f>E1726-F1726</f>
        <v>15</v>
      </c>
      <c r="H1726" s="6">
        <f>IF(E1726&lt;&gt;0, ((E1726-F1726)/E1726)*100, 0)</f>
        <v>68.181818181818173</v>
      </c>
    </row>
    <row r="1727" spans="1:8" customFormat="1" ht="15" x14ac:dyDescent="0.25">
      <c r="D1727" s="10"/>
      <c r="E1727" s="10"/>
      <c r="F1727" s="10"/>
      <c r="G1727" s="10"/>
      <c r="H1727" s="10"/>
    </row>
    <row r="1728" spans="1:8" s="4" customFormat="1" x14ac:dyDescent="0.2">
      <c r="A1728" s="3" t="s">
        <v>10</v>
      </c>
      <c r="B1728" s="3" t="s">
        <v>10</v>
      </c>
      <c r="C1728" s="3" t="s">
        <v>10</v>
      </c>
      <c r="D1728" s="5">
        <f>SUBTOTAL(9, D1725:D1727)</f>
        <v>1</v>
      </c>
      <c r="E1728" s="5">
        <f>SUBTOTAL(9, E1725:E1727)</f>
        <v>22</v>
      </c>
      <c r="F1728" s="5">
        <f>SUBTOTAL(9, F1725:F1727)</f>
        <v>7</v>
      </c>
      <c r="G1728" s="5">
        <f>SUBTOTAL(9, G1725:G1727)</f>
        <v>15</v>
      </c>
      <c r="H1728" s="5">
        <f>IF(E1728&lt;&gt;0, ((E1728-F1728)/E1728)*100, 0)</f>
        <v>68.181818181818173</v>
      </c>
    </row>
    <row r="1729" spans="1:8" customFormat="1" ht="15" x14ac:dyDescent="0.25">
      <c r="D1729" s="10"/>
      <c r="E1729" s="10"/>
      <c r="F1729" s="10"/>
      <c r="G1729" s="10"/>
      <c r="H1729" s="10"/>
    </row>
    <row r="1730" spans="1:8" x14ac:dyDescent="0.2">
      <c r="A1730" s="2" t="s">
        <v>1046</v>
      </c>
      <c r="B1730" s="2" t="s">
        <v>1047</v>
      </c>
      <c r="C1730" s="2" t="s">
        <v>10</v>
      </c>
      <c r="G1730" s="6">
        <f>E1730-F1730</f>
        <v>0</v>
      </c>
      <c r="H1730" s="6">
        <f>IF(E1730&lt;&gt;0, ((E1730-F1730)/E1730)*100, 0)</f>
        <v>0</v>
      </c>
    </row>
    <row r="1731" spans="1:8" x14ac:dyDescent="0.2">
      <c r="A1731" s="2" t="s">
        <v>1046</v>
      </c>
      <c r="B1731" s="2" t="s">
        <v>1047</v>
      </c>
      <c r="C1731" s="2" t="s">
        <v>10</v>
      </c>
      <c r="E1731" s="6">
        <v>-22.5</v>
      </c>
      <c r="G1731" s="6">
        <f>E1731-F1731</f>
        <v>-22.5</v>
      </c>
      <c r="H1731" s="6">
        <f>IF(E1731&lt;&gt;0, ((E1731-F1731)/E1731)*100, 0)</f>
        <v>100</v>
      </c>
    </row>
    <row r="1732" spans="1:8" x14ac:dyDescent="0.2">
      <c r="A1732" s="2" t="s">
        <v>1046</v>
      </c>
      <c r="B1732" s="2" t="s">
        <v>1047</v>
      </c>
      <c r="C1732" s="2" t="s">
        <v>181</v>
      </c>
      <c r="D1732" s="6">
        <v>1</v>
      </c>
      <c r="E1732" s="6">
        <v>22</v>
      </c>
      <c r="F1732" s="6">
        <v>7</v>
      </c>
      <c r="G1732" s="6">
        <f>E1732-F1732</f>
        <v>15</v>
      </c>
      <c r="H1732" s="6">
        <f>IF(E1732&lt;&gt;0, ((E1732-F1732)/E1732)*100, 0)</f>
        <v>68.181818181818173</v>
      </c>
    </row>
    <row r="1733" spans="1:8" x14ac:dyDescent="0.2">
      <c r="A1733" s="2" t="s">
        <v>1046</v>
      </c>
      <c r="B1733" s="2" t="s">
        <v>1047</v>
      </c>
      <c r="C1733" s="2" t="s">
        <v>204</v>
      </c>
      <c r="D1733" s="6">
        <v>1</v>
      </c>
      <c r="E1733" s="6">
        <v>22.5</v>
      </c>
      <c r="F1733" s="6">
        <v>7.71</v>
      </c>
      <c r="G1733" s="6">
        <f>E1733-F1733</f>
        <v>14.79</v>
      </c>
      <c r="H1733" s="6">
        <f>IF(E1733&lt;&gt;0, ((E1733-F1733)/E1733)*100, 0)</f>
        <v>65.733333333333334</v>
      </c>
    </row>
    <row r="1734" spans="1:8" customFormat="1" ht="15" x14ac:dyDescent="0.25">
      <c r="D1734" s="10"/>
      <c r="E1734" s="10"/>
      <c r="F1734" s="10"/>
      <c r="G1734" s="10"/>
      <c r="H1734" s="10"/>
    </row>
    <row r="1735" spans="1:8" s="4" customFormat="1" x14ac:dyDescent="0.2">
      <c r="A1735" s="3" t="s">
        <v>10</v>
      </c>
      <c r="B1735" s="3" t="s">
        <v>10</v>
      </c>
      <c r="C1735" s="3" t="s">
        <v>10</v>
      </c>
      <c r="D1735" s="5">
        <f>SUBTOTAL(9, D1730:D1734)</f>
        <v>2</v>
      </c>
      <c r="E1735" s="5">
        <f>SUBTOTAL(9, E1730:E1734)</f>
        <v>22</v>
      </c>
      <c r="F1735" s="5">
        <f>SUBTOTAL(9, F1730:F1734)</f>
        <v>14.71</v>
      </c>
      <c r="G1735" s="5">
        <f>SUBTOTAL(9, G1730:G1734)</f>
        <v>7.2899999999999991</v>
      </c>
      <c r="H1735" s="5">
        <f>IF(E1735&lt;&gt;0, ((E1735-F1735)/E1735)*100, 0)</f>
        <v>33.136363636363633</v>
      </c>
    </row>
    <row r="1736" spans="1:8" customFormat="1" ht="15" x14ac:dyDescent="0.25">
      <c r="D1736" s="10"/>
      <c r="E1736" s="10"/>
      <c r="F1736" s="10"/>
      <c r="G1736" s="10"/>
      <c r="H1736" s="10"/>
    </row>
    <row r="1737" spans="1:8" x14ac:dyDescent="0.2">
      <c r="A1737" s="2" t="s">
        <v>1048</v>
      </c>
      <c r="B1737" s="2" t="s">
        <v>1049</v>
      </c>
      <c r="C1737" s="2" t="s">
        <v>42</v>
      </c>
      <c r="D1737" s="6">
        <v>1</v>
      </c>
      <c r="E1737" s="6">
        <v>13.5</v>
      </c>
      <c r="F1737" s="6">
        <v>5.47</v>
      </c>
      <c r="G1737" s="6">
        <f>E1737-F1737</f>
        <v>8.0300000000000011</v>
      </c>
      <c r="H1737" s="6">
        <f>IF(E1737&lt;&gt;0, ((E1737-F1737)/E1737)*100, 0)</f>
        <v>59.481481481481488</v>
      </c>
    </row>
    <row r="1738" spans="1:8" customFormat="1" ht="15" x14ac:dyDescent="0.25">
      <c r="D1738" s="10"/>
      <c r="E1738" s="10"/>
      <c r="F1738" s="10"/>
      <c r="G1738" s="10"/>
      <c r="H1738" s="10"/>
    </row>
    <row r="1739" spans="1:8" s="4" customFormat="1" x14ac:dyDescent="0.2">
      <c r="A1739" s="3" t="s">
        <v>10</v>
      </c>
      <c r="B1739" s="3" t="s">
        <v>10</v>
      </c>
      <c r="C1739" s="3" t="s">
        <v>10</v>
      </c>
      <c r="D1739" s="5">
        <f>SUBTOTAL(9, D1737:D1738)</f>
        <v>1</v>
      </c>
      <c r="E1739" s="5">
        <f>SUBTOTAL(9, E1737:E1738)</f>
        <v>13.5</v>
      </c>
      <c r="F1739" s="5">
        <f>SUBTOTAL(9, F1737:F1738)</f>
        <v>5.47</v>
      </c>
      <c r="G1739" s="5">
        <f>SUBTOTAL(9, G1737:G1738)</f>
        <v>8.0300000000000011</v>
      </c>
      <c r="H1739" s="5">
        <f>IF(E1739&lt;&gt;0, ((E1739-F1739)/E1739)*100, 0)</f>
        <v>59.481481481481488</v>
      </c>
    </row>
    <row r="1740" spans="1:8" customFormat="1" ht="15" x14ac:dyDescent="0.25">
      <c r="D1740" s="10"/>
      <c r="E1740" s="10"/>
      <c r="F1740" s="10"/>
      <c r="G1740" s="10"/>
      <c r="H1740" s="10"/>
    </row>
    <row r="1741" spans="1:8" x14ac:dyDescent="0.2">
      <c r="A1741" s="2" t="s">
        <v>1050</v>
      </c>
      <c r="B1741" s="2" t="s">
        <v>1051</v>
      </c>
      <c r="C1741" s="2" t="s">
        <v>10</v>
      </c>
      <c r="G1741" s="6">
        <f>E1741-F1741</f>
        <v>0</v>
      </c>
      <c r="H1741" s="6">
        <f>IF(E1741&lt;&gt;0, ((E1741-F1741)/E1741)*100, 0)</f>
        <v>0</v>
      </c>
    </row>
    <row r="1742" spans="1:8" x14ac:dyDescent="0.2">
      <c r="A1742" s="2" t="s">
        <v>1050</v>
      </c>
      <c r="B1742" s="2" t="s">
        <v>1051</v>
      </c>
      <c r="C1742" s="2" t="s">
        <v>181</v>
      </c>
      <c r="D1742" s="6">
        <v>1</v>
      </c>
      <c r="E1742" s="6">
        <v>22</v>
      </c>
      <c r="F1742" s="6">
        <v>7</v>
      </c>
      <c r="G1742" s="6">
        <f>E1742-F1742</f>
        <v>15</v>
      </c>
      <c r="H1742" s="6">
        <f>IF(E1742&lt;&gt;0, ((E1742-F1742)/E1742)*100, 0)</f>
        <v>68.181818181818173</v>
      </c>
    </row>
    <row r="1743" spans="1:8" customFormat="1" ht="15" x14ac:dyDescent="0.25">
      <c r="D1743" s="10"/>
      <c r="E1743" s="10"/>
      <c r="F1743" s="10"/>
      <c r="G1743" s="10"/>
      <c r="H1743" s="10"/>
    </row>
    <row r="1744" spans="1:8" s="4" customFormat="1" x14ac:dyDescent="0.2">
      <c r="A1744" s="3" t="s">
        <v>10</v>
      </c>
      <c r="B1744" s="3" t="s">
        <v>10</v>
      </c>
      <c r="C1744" s="3" t="s">
        <v>10</v>
      </c>
      <c r="D1744" s="5">
        <f>SUBTOTAL(9, D1741:D1743)</f>
        <v>1</v>
      </c>
      <c r="E1744" s="5">
        <f>SUBTOTAL(9, E1741:E1743)</f>
        <v>22</v>
      </c>
      <c r="F1744" s="5">
        <f>SUBTOTAL(9, F1741:F1743)</f>
        <v>7</v>
      </c>
      <c r="G1744" s="5">
        <f>SUBTOTAL(9, G1741:G1743)</f>
        <v>15</v>
      </c>
      <c r="H1744" s="5">
        <f>IF(E1744&lt;&gt;0, ((E1744-F1744)/E1744)*100, 0)</f>
        <v>68.181818181818173</v>
      </c>
    </row>
    <row r="1745" spans="1:8" customFormat="1" ht="15" x14ac:dyDescent="0.25">
      <c r="D1745" s="10"/>
      <c r="E1745" s="10"/>
      <c r="F1745" s="10"/>
      <c r="G1745" s="10"/>
      <c r="H1745" s="10"/>
    </row>
    <row r="1746" spans="1:8" x14ac:dyDescent="0.2">
      <c r="A1746" s="2" t="s">
        <v>1052</v>
      </c>
      <c r="B1746" s="2" t="s">
        <v>1053</v>
      </c>
      <c r="C1746" s="2" t="s">
        <v>10</v>
      </c>
      <c r="G1746" s="6">
        <f>E1746-F1746</f>
        <v>0</v>
      </c>
      <c r="H1746" s="6">
        <f>IF(E1746&lt;&gt;0, ((E1746-F1746)/E1746)*100, 0)</f>
        <v>0</v>
      </c>
    </row>
    <row r="1747" spans="1:8" x14ac:dyDescent="0.2">
      <c r="A1747" s="2" t="s">
        <v>1052</v>
      </c>
      <c r="B1747" s="2" t="s">
        <v>1053</v>
      </c>
      <c r="C1747" s="2" t="s">
        <v>10</v>
      </c>
      <c r="E1747" s="6">
        <v>-12.75</v>
      </c>
      <c r="G1747" s="6">
        <f>E1747-F1747</f>
        <v>-12.75</v>
      </c>
      <c r="H1747" s="6">
        <f>IF(E1747&lt;&gt;0, ((E1747-F1747)/E1747)*100, 0)</f>
        <v>100</v>
      </c>
    </row>
    <row r="1748" spans="1:8" x14ac:dyDescent="0.2">
      <c r="A1748" s="2" t="s">
        <v>1052</v>
      </c>
      <c r="B1748" s="2" t="s">
        <v>1053</v>
      </c>
      <c r="C1748" s="2" t="s">
        <v>106</v>
      </c>
      <c r="D1748" s="6">
        <v>1</v>
      </c>
      <c r="E1748" s="6">
        <v>12.75</v>
      </c>
      <c r="F1748" s="6">
        <v>4.66</v>
      </c>
      <c r="G1748" s="6">
        <f>E1748-F1748</f>
        <v>8.09</v>
      </c>
      <c r="H1748" s="6">
        <f>IF(E1748&lt;&gt;0, ((E1748-F1748)/E1748)*100, 0)</f>
        <v>63.450980392156865</v>
      </c>
    </row>
    <row r="1749" spans="1:8" x14ac:dyDescent="0.2">
      <c r="A1749" s="2" t="s">
        <v>1052</v>
      </c>
      <c r="B1749" s="2" t="s">
        <v>1053</v>
      </c>
      <c r="C1749" s="2" t="s">
        <v>376</v>
      </c>
      <c r="D1749" s="6">
        <v>6</v>
      </c>
      <c r="E1749" s="6">
        <v>132</v>
      </c>
      <c r="F1749" s="6">
        <v>50.4</v>
      </c>
      <c r="G1749" s="6">
        <f>E1749-F1749</f>
        <v>81.599999999999994</v>
      </c>
      <c r="H1749" s="6">
        <f>IF(E1749&lt;&gt;0, ((E1749-F1749)/E1749)*100, 0)</f>
        <v>61.818181818181813</v>
      </c>
    </row>
    <row r="1750" spans="1:8" customFormat="1" ht="15" x14ac:dyDescent="0.25">
      <c r="D1750" s="10"/>
      <c r="E1750" s="10"/>
      <c r="F1750" s="10"/>
      <c r="G1750" s="10"/>
      <c r="H1750" s="10"/>
    </row>
    <row r="1751" spans="1:8" s="4" customFormat="1" x14ac:dyDescent="0.2">
      <c r="A1751" s="3" t="s">
        <v>10</v>
      </c>
      <c r="B1751" s="3" t="s">
        <v>10</v>
      </c>
      <c r="C1751" s="3" t="s">
        <v>10</v>
      </c>
      <c r="D1751" s="5">
        <f>SUBTOTAL(9, D1746:D1750)</f>
        <v>7</v>
      </c>
      <c r="E1751" s="5">
        <f>SUBTOTAL(9, E1746:E1750)</f>
        <v>132</v>
      </c>
      <c r="F1751" s="5">
        <f>SUBTOTAL(9, F1746:F1750)</f>
        <v>55.06</v>
      </c>
      <c r="G1751" s="5">
        <f>SUBTOTAL(9, G1746:G1750)</f>
        <v>76.94</v>
      </c>
      <c r="H1751" s="5">
        <f>IF(E1751&lt;&gt;0, ((E1751-F1751)/E1751)*100, 0)</f>
        <v>58.287878787878789</v>
      </c>
    </row>
    <row r="1752" spans="1:8" customFormat="1" ht="15" x14ac:dyDescent="0.25">
      <c r="D1752" s="10"/>
      <c r="E1752" s="10"/>
      <c r="F1752" s="10"/>
      <c r="G1752" s="10"/>
      <c r="H1752" s="10"/>
    </row>
    <row r="1753" spans="1:8" x14ac:dyDescent="0.2">
      <c r="A1753" s="2" t="s">
        <v>1054</v>
      </c>
      <c r="B1753" s="2" t="s">
        <v>1055</v>
      </c>
      <c r="C1753" s="2" t="s">
        <v>383</v>
      </c>
      <c r="D1753" s="6">
        <v>1</v>
      </c>
      <c r="E1753" s="6">
        <v>26</v>
      </c>
      <c r="F1753" s="6">
        <v>11.96</v>
      </c>
      <c r="G1753" s="6">
        <f>E1753-F1753</f>
        <v>14.04</v>
      </c>
      <c r="H1753" s="6">
        <f>IF(E1753&lt;&gt;0, ((E1753-F1753)/E1753)*100, 0)</f>
        <v>53.999999999999993</v>
      </c>
    </row>
    <row r="1754" spans="1:8" customFormat="1" ht="15" x14ac:dyDescent="0.25">
      <c r="D1754" s="10"/>
      <c r="E1754" s="10"/>
      <c r="F1754" s="10"/>
      <c r="G1754" s="10"/>
      <c r="H1754" s="10"/>
    </row>
    <row r="1755" spans="1:8" s="4" customFormat="1" x14ac:dyDescent="0.2">
      <c r="A1755" s="3" t="s">
        <v>10</v>
      </c>
      <c r="B1755" s="3" t="s">
        <v>10</v>
      </c>
      <c r="C1755" s="3" t="s">
        <v>10</v>
      </c>
      <c r="D1755" s="5">
        <f>SUBTOTAL(9, D1753:D1754)</f>
        <v>1</v>
      </c>
      <c r="E1755" s="5">
        <f>SUBTOTAL(9, E1753:E1754)</f>
        <v>26</v>
      </c>
      <c r="F1755" s="5">
        <f>SUBTOTAL(9, F1753:F1754)</f>
        <v>11.96</v>
      </c>
      <c r="G1755" s="5">
        <f>SUBTOTAL(9, G1753:G1754)</f>
        <v>14.04</v>
      </c>
      <c r="H1755" s="5">
        <f>IF(E1755&lt;&gt;0, ((E1755-F1755)/E1755)*100, 0)</f>
        <v>53.999999999999993</v>
      </c>
    </row>
    <row r="1756" spans="1:8" customFormat="1" ht="15" x14ac:dyDescent="0.25">
      <c r="D1756" s="10"/>
      <c r="E1756" s="10"/>
      <c r="F1756" s="10"/>
      <c r="G1756" s="10"/>
      <c r="H1756" s="10"/>
    </row>
    <row r="1757" spans="1:8" x14ac:dyDescent="0.2">
      <c r="A1757" s="2" t="s">
        <v>1056</v>
      </c>
      <c r="B1757" s="2" t="s">
        <v>1057</v>
      </c>
      <c r="C1757" s="2" t="s">
        <v>10</v>
      </c>
      <c r="G1757" s="6">
        <f>E1757-F1757</f>
        <v>0</v>
      </c>
      <c r="H1757" s="6">
        <f>IF(E1757&lt;&gt;0, ((E1757-F1757)/E1757)*100, 0)</f>
        <v>0</v>
      </c>
    </row>
    <row r="1758" spans="1:8" x14ac:dyDescent="0.2">
      <c r="A1758" s="2" t="s">
        <v>1056</v>
      </c>
      <c r="B1758" s="2" t="s">
        <v>1057</v>
      </c>
      <c r="C1758" s="2" t="s">
        <v>10</v>
      </c>
      <c r="E1758" s="6">
        <v>-22.5</v>
      </c>
      <c r="G1758" s="6">
        <f>E1758-F1758</f>
        <v>-22.5</v>
      </c>
      <c r="H1758" s="6">
        <f>IF(E1758&lt;&gt;0, ((E1758-F1758)/E1758)*100, 0)</f>
        <v>100</v>
      </c>
    </row>
    <row r="1759" spans="1:8" x14ac:dyDescent="0.2">
      <c r="A1759" s="2" t="s">
        <v>1056</v>
      </c>
      <c r="B1759" s="2" t="s">
        <v>1057</v>
      </c>
      <c r="C1759" s="2" t="s">
        <v>204</v>
      </c>
      <c r="D1759" s="6">
        <v>1</v>
      </c>
      <c r="E1759" s="6">
        <v>22.5</v>
      </c>
      <c r="F1759" s="6">
        <v>7.71</v>
      </c>
      <c r="G1759" s="6">
        <f>E1759-F1759</f>
        <v>14.79</v>
      </c>
      <c r="H1759" s="6">
        <f>IF(E1759&lt;&gt;0, ((E1759-F1759)/E1759)*100, 0)</f>
        <v>65.733333333333334</v>
      </c>
    </row>
    <row r="1760" spans="1:8" x14ac:dyDescent="0.2">
      <c r="A1760" s="2" t="s">
        <v>1056</v>
      </c>
      <c r="B1760" s="2" t="s">
        <v>1057</v>
      </c>
      <c r="C1760" s="2" t="s">
        <v>51</v>
      </c>
      <c r="D1760" s="6">
        <v>2</v>
      </c>
      <c r="E1760" s="6">
        <v>40</v>
      </c>
      <c r="F1760" s="6">
        <v>23.5</v>
      </c>
      <c r="G1760" s="6">
        <f>E1760-F1760</f>
        <v>16.5</v>
      </c>
      <c r="H1760" s="6">
        <f>IF(E1760&lt;&gt;0, ((E1760-F1760)/E1760)*100, 0)</f>
        <v>41.25</v>
      </c>
    </row>
    <row r="1761" spans="1:8" x14ac:dyDescent="0.2">
      <c r="A1761" s="2" t="s">
        <v>1056</v>
      </c>
      <c r="B1761" s="2" t="s">
        <v>1057</v>
      </c>
      <c r="C1761" s="2" t="s">
        <v>52</v>
      </c>
      <c r="D1761" s="6">
        <v>4</v>
      </c>
      <c r="E1761" s="6">
        <v>40</v>
      </c>
      <c r="F1761" s="6">
        <v>25</v>
      </c>
      <c r="G1761" s="6">
        <f>E1761-F1761</f>
        <v>15</v>
      </c>
      <c r="H1761" s="6">
        <f>IF(E1761&lt;&gt;0, ((E1761-F1761)/E1761)*100, 0)</f>
        <v>37.5</v>
      </c>
    </row>
    <row r="1762" spans="1:8" customFormat="1" ht="15" x14ac:dyDescent="0.25">
      <c r="D1762" s="10"/>
      <c r="E1762" s="10"/>
      <c r="F1762" s="10"/>
      <c r="G1762" s="10"/>
      <c r="H1762" s="10"/>
    </row>
    <row r="1763" spans="1:8" s="4" customFormat="1" x14ac:dyDescent="0.2">
      <c r="A1763" s="3" t="s">
        <v>10</v>
      </c>
      <c r="B1763" s="3" t="s">
        <v>10</v>
      </c>
      <c r="C1763" s="3" t="s">
        <v>10</v>
      </c>
      <c r="D1763" s="5">
        <f>SUBTOTAL(9, D1757:D1762)</f>
        <v>7</v>
      </c>
      <c r="E1763" s="5">
        <f>SUBTOTAL(9, E1757:E1762)</f>
        <v>80</v>
      </c>
      <c r="F1763" s="5">
        <f>SUBTOTAL(9, F1757:F1762)</f>
        <v>56.21</v>
      </c>
      <c r="G1763" s="5">
        <f>SUBTOTAL(9, G1757:G1762)</f>
        <v>23.79</v>
      </c>
      <c r="H1763" s="5">
        <f>IF(E1763&lt;&gt;0, ((E1763-F1763)/E1763)*100, 0)</f>
        <v>29.737500000000001</v>
      </c>
    </row>
    <row r="1764" spans="1:8" customFormat="1" ht="15" x14ac:dyDescent="0.25">
      <c r="D1764" s="10"/>
      <c r="E1764" s="10"/>
      <c r="F1764" s="10"/>
      <c r="G1764" s="10"/>
      <c r="H1764" s="10"/>
    </row>
    <row r="1765" spans="1:8" x14ac:dyDescent="0.2">
      <c r="A1765" s="2" t="s">
        <v>1058</v>
      </c>
      <c r="B1765" s="2" t="s">
        <v>1059</v>
      </c>
      <c r="C1765" s="2" t="s">
        <v>84</v>
      </c>
      <c r="D1765" s="6">
        <v>1</v>
      </c>
      <c r="E1765" s="6">
        <v>42</v>
      </c>
      <c r="F1765" s="6">
        <v>11.06</v>
      </c>
      <c r="G1765" s="6">
        <f>E1765-F1765</f>
        <v>30.939999999999998</v>
      </c>
      <c r="H1765" s="6">
        <f>IF(E1765&lt;&gt;0, ((E1765-F1765)/E1765)*100, 0)</f>
        <v>73.666666666666657</v>
      </c>
    </row>
    <row r="1766" spans="1:8" x14ac:dyDescent="0.2">
      <c r="A1766" s="2" t="s">
        <v>1058</v>
      </c>
      <c r="B1766" s="2" t="s">
        <v>1059</v>
      </c>
      <c r="C1766" s="2" t="s">
        <v>35</v>
      </c>
      <c r="D1766" s="6">
        <v>1</v>
      </c>
      <c r="E1766" s="6">
        <v>12.45</v>
      </c>
      <c r="F1766" s="6">
        <v>3.52</v>
      </c>
      <c r="G1766" s="6">
        <f>E1766-F1766</f>
        <v>8.93</v>
      </c>
      <c r="H1766" s="6">
        <f>IF(E1766&lt;&gt;0, ((E1766-F1766)/E1766)*100, 0)</f>
        <v>71.726907630522092</v>
      </c>
    </row>
    <row r="1767" spans="1:8" customFormat="1" ht="15" x14ac:dyDescent="0.25">
      <c r="D1767" s="10"/>
      <c r="E1767" s="10"/>
      <c r="F1767" s="10"/>
      <c r="G1767" s="10"/>
      <c r="H1767" s="10"/>
    </row>
    <row r="1768" spans="1:8" s="4" customFormat="1" x14ac:dyDescent="0.2">
      <c r="A1768" s="3" t="s">
        <v>10</v>
      </c>
      <c r="B1768" s="3" t="s">
        <v>10</v>
      </c>
      <c r="C1768" s="3" t="s">
        <v>10</v>
      </c>
      <c r="D1768" s="5">
        <f>SUBTOTAL(9, D1765:D1767)</f>
        <v>2</v>
      </c>
      <c r="E1768" s="5">
        <f>SUBTOTAL(9, E1765:E1767)</f>
        <v>54.45</v>
      </c>
      <c r="F1768" s="5">
        <f>SUBTOTAL(9, F1765:F1767)</f>
        <v>14.58</v>
      </c>
      <c r="G1768" s="5">
        <f>SUBTOTAL(9, G1765:G1767)</f>
        <v>39.869999999999997</v>
      </c>
      <c r="H1768" s="5">
        <f>IF(E1768&lt;&gt;0, ((E1768-F1768)/E1768)*100, 0)</f>
        <v>73.223140495867781</v>
      </c>
    </row>
    <row r="1769" spans="1:8" customFormat="1" ht="15" x14ac:dyDescent="0.25">
      <c r="D1769" s="10"/>
      <c r="E1769" s="10"/>
      <c r="F1769" s="10"/>
      <c r="G1769" s="10"/>
      <c r="H1769" s="10"/>
    </row>
    <row r="1770" spans="1:8" x14ac:dyDescent="0.2">
      <c r="A1770" s="2" t="s">
        <v>1060</v>
      </c>
      <c r="B1770" s="2" t="s">
        <v>1061</v>
      </c>
      <c r="C1770" s="2" t="s">
        <v>85</v>
      </c>
      <c r="D1770" s="6">
        <v>1</v>
      </c>
      <c r="E1770" s="6">
        <v>25.5</v>
      </c>
      <c r="F1770" s="6">
        <v>5.95</v>
      </c>
      <c r="G1770" s="6">
        <f>E1770-F1770</f>
        <v>19.55</v>
      </c>
      <c r="H1770" s="6">
        <f>IF(E1770&lt;&gt;0, ((E1770-F1770)/E1770)*100, 0)</f>
        <v>76.666666666666671</v>
      </c>
    </row>
    <row r="1771" spans="1:8" customFormat="1" ht="15" x14ac:dyDescent="0.25">
      <c r="D1771" s="10"/>
      <c r="E1771" s="10"/>
      <c r="F1771" s="10"/>
      <c r="G1771" s="10"/>
      <c r="H1771" s="10"/>
    </row>
    <row r="1772" spans="1:8" s="4" customFormat="1" x14ac:dyDescent="0.2">
      <c r="A1772" s="3" t="s">
        <v>10</v>
      </c>
      <c r="B1772" s="3" t="s">
        <v>10</v>
      </c>
      <c r="C1772" s="3" t="s">
        <v>10</v>
      </c>
      <c r="D1772" s="5">
        <f>SUBTOTAL(9, D1770:D1771)</f>
        <v>1</v>
      </c>
      <c r="E1772" s="5">
        <f>SUBTOTAL(9, E1770:E1771)</f>
        <v>25.5</v>
      </c>
      <c r="F1772" s="5">
        <f>SUBTOTAL(9, F1770:F1771)</f>
        <v>5.95</v>
      </c>
      <c r="G1772" s="5">
        <f>SUBTOTAL(9, G1770:G1771)</f>
        <v>19.55</v>
      </c>
      <c r="H1772" s="5">
        <f>IF(E1772&lt;&gt;0, ((E1772-F1772)/E1772)*100, 0)</f>
        <v>76.666666666666671</v>
      </c>
    </row>
    <row r="1773" spans="1:8" customFormat="1" ht="15" x14ac:dyDescent="0.25">
      <c r="D1773" s="10"/>
      <c r="E1773" s="10"/>
      <c r="F1773" s="10"/>
      <c r="G1773" s="10"/>
      <c r="H1773" s="10"/>
    </row>
    <row r="1774" spans="1:8" x14ac:dyDescent="0.2">
      <c r="A1774" s="2" t="s">
        <v>1062</v>
      </c>
      <c r="B1774" s="2" t="s">
        <v>1063</v>
      </c>
      <c r="C1774" s="2" t="s">
        <v>127</v>
      </c>
      <c r="D1774" s="6">
        <v>1</v>
      </c>
      <c r="E1774" s="6">
        <v>15</v>
      </c>
      <c r="F1774" s="6">
        <v>3.43</v>
      </c>
      <c r="G1774" s="6">
        <f>E1774-F1774</f>
        <v>11.57</v>
      </c>
      <c r="H1774" s="6">
        <f>IF(E1774&lt;&gt;0, ((E1774-F1774)/E1774)*100, 0)</f>
        <v>77.133333333333326</v>
      </c>
    </row>
    <row r="1775" spans="1:8" customFormat="1" ht="15" x14ac:dyDescent="0.25">
      <c r="D1775" s="10"/>
      <c r="E1775" s="10"/>
      <c r="F1775" s="10"/>
      <c r="G1775" s="10"/>
      <c r="H1775" s="10"/>
    </row>
    <row r="1776" spans="1:8" s="4" customFormat="1" x14ac:dyDescent="0.2">
      <c r="A1776" s="3" t="s">
        <v>10</v>
      </c>
      <c r="B1776" s="3" t="s">
        <v>10</v>
      </c>
      <c r="C1776" s="3" t="s">
        <v>10</v>
      </c>
      <c r="D1776" s="5">
        <f>SUBTOTAL(9, D1774:D1775)</f>
        <v>1</v>
      </c>
      <c r="E1776" s="5">
        <f>SUBTOTAL(9, E1774:E1775)</f>
        <v>15</v>
      </c>
      <c r="F1776" s="5">
        <f>SUBTOTAL(9, F1774:F1775)</f>
        <v>3.43</v>
      </c>
      <c r="G1776" s="5">
        <f>SUBTOTAL(9, G1774:G1775)</f>
        <v>11.57</v>
      </c>
      <c r="H1776" s="5">
        <f>IF(E1776&lt;&gt;0, ((E1776-F1776)/E1776)*100, 0)</f>
        <v>77.133333333333326</v>
      </c>
    </row>
    <row r="1777" spans="1:8" customFormat="1" ht="15" x14ac:dyDescent="0.25">
      <c r="D1777" s="10"/>
      <c r="E1777" s="10"/>
      <c r="F1777" s="10"/>
      <c r="G1777" s="10"/>
      <c r="H1777" s="10"/>
    </row>
    <row r="1778" spans="1:8" x14ac:dyDescent="0.2">
      <c r="A1778" s="2" t="s">
        <v>1064</v>
      </c>
      <c r="B1778" s="2" t="s">
        <v>1065</v>
      </c>
      <c r="C1778" s="2" t="s">
        <v>10</v>
      </c>
      <c r="G1778" s="6">
        <f>E1778-F1778</f>
        <v>0</v>
      </c>
      <c r="H1778" s="6">
        <f>IF(E1778&lt;&gt;0, ((E1778-F1778)/E1778)*100, 0)</f>
        <v>0</v>
      </c>
    </row>
    <row r="1779" spans="1:8" x14ac:dyDescent="0.2">
      <c r="A1779" s="2" t="s">
        <v>1064</v>
      </c>
      <c r="B1779" s="2" t="s">
        <v>1065</v>
      </c>
      <c r="C1779" s="2" t="s">
        <v>10</v>
      </c>
      <c r="G1779" s="6">
        <f>E1779-F1779</f>
        <v>0</v>
      </c>
      <c r="H1779" s="6">
        <f>IF(E1779&lt;&gt;0, ((E1779-F1779)/E1779)*100, 0)</f>
        <v>0</v>
      </c>
    </row>
    <row r="1780" spans="1:8" x14ac:dyDescent="0.2">
      <c r="A1780" s="2" t="s">
        <v>1064</v>
      </c>
      <c r="B1780" s="2" t="s">
        <v>1065</v>
      </c>
      <c r="C1780" s="2" t="s">
        <v>10</v>
      </c>
      <c r="E1780" s="6">
        <v>-22.5</v>
      </c>
      <c r="G1780" s="6">
        <f>E1780-F1780</f>
        <v>-22.5</v>
      </c>
      <c r="H1780" s="6">
        <f>IF(E1780&lt;&gt;0, ((E1780-F1780)/E1780)*100, 0)</f>
        <v>100</v>
      </c>
    </row>
    <row r="1781" spans="1:8" x14ac:dyDescent="0.2">
      <c r="A1781" s="2" t="s">
        <v>1064</v>
      </c>
      <c r="B1781" s="2" t="s">
        <v>1065</v>
      </c>
      <c r="C1781" s="2" t="s">
        <v>204</v>
      </c>
      <c r="D1781" s="6">
        <v>1</v>
      </c>
      <c r="E1781" s="6">
        <v>22.5</v>
      </c>
      <c r="F1781" s="6">
        <v>7.71</v>
      </c>
      <c r="G1781" s="6">
        <f>E1781-F1781</f>
        <v>14.79</v>
      </c>
      <c r="H1781" s="6">
        <f>IF(E1781&lt;&gt;0, ((E1781-F1781)/E1781)*100, 0)</f>
        <v>65.733333333333334</v>
      </c>
    </row>
    <row r="1782" spans="1:8" x14ac:dyDescent="0.2">
      <c r="A1782" s="2" t="s">
        <v>1064</v>
      </c>
      <c r="B1782" s="2" t="s">
        <v>1065</v>
      </c>
      <c r="C1782" s="2" t="s">
        <v>119</v>
      </c>
      <c r="D1782" s="6">
        <v>10</v>
      </c>
      <c r="E1782" s="6">
        <v>80</v>
      </c>
      <c r="F1782" s="6">
        <v>20.3</v>
      </c>
      <c r="G1782" s="6">
        <f>E1782-F1782</f>
        <v>59.7</v>
      </c>
      <c r="H1782" s="6">
        <f>IF(E1782&lt;&gt;0, ((E1782-F1782)/E1782)*100, 0)</f>
        <v>74.625000000000014</v>
      </c>
    </row>
    <row r="1783" spans="1:8" customFormat="1" ht="15" x14ac:dyDescent="0.25">
      <c r="D1783" s="10"/>
      <c r="E1783" s="10"/>
      <c r="F1783" s="10"/>
      <c r="G1783" s="10"/>
      <c r="H1783" s="10"/>
    </row>
    <row r="1784" spans="1:8" s="4" customFormat="1" x14ac:dyDescent="0.2">
      <c r="A1784" s="3" t="s">
        <v>10</v>
      </c>
      <c r="B1784" s="3" t="s">
        <v>10</v>
      </c>
      <c r="C1784" s="3" t="s">
        <v>10</v>
      </c>
      <c r="D1784" s="5">
        <f>SUBTOTAL(9, D1778:D1783)</f>
        <v>11</v>
      </c>
      <c r="E1784" s="5">
        <f>SUBTOTAL(9, E1778:E1783)</f>
        <v>80</v>
      </c>
      <c r="F1784" s="5">
        <f>SUBTOTAL(9, F1778:F1783)</f>
        <v>28.01</v>
      </c>
      <c r="G1784" s="5">
        <f>SUBTOTAL(9, G1778:G1783)</f>
        <v>51.99</v>
      </c>
      <c r="H1784" s="5">
        <f>IF(E1784&lt;&gt;0, ((E1784-F1784)/E1784)*100, 0)</f>
        <v>64.987499999999997</v>
      </c>
    </row>
    <row r="1785" spans="1:8" customFormat="1" ht="15" x14ac:dyDescent="0.25">
      <c r="D1785" s="10"/>
      <c r="E1785" s="10"/>
      <c r="F1785" s="10"/>
      <c r="G1785" s="10"/>
      <c r="H1785" s="10"/>
    </row>
    <row r="1786" spans="1:8" x14ac:dyDescent="0.2">
      <c r="A1786" s="2" t="s">
        <v>1066</v>
      </c>
      <c r="B1786" s="2" t="s">
        <v>1067</v>
      </c>
      <c r="C1786" s="2" t="s">
        <v>10</v>
      </c>
      <c r="G1786" s="6">
        <f>E1786-F1786</f>
        <v>0</v>
      </c>
      <c r="H1786" s="6">
        <f>IF(E1786&lt;&gt;0, ((E1786-F1786)/E1786)*100, 0)</f>
        <v>0</v>
      </c>
    </row>
    <row r="1787" spans="1:8" x14ac:dyDescent="0.2">
      <c r="A1787" s="2" t="s">
        <v>1066</v>
      </c>
      <c r="B1787" s="2" t="s">
        <v>1067</v>
      </c>
      <c r="C1787" s="2" t="s">
        <v>440</v>
      </c>
      <c r="D1787" s="6">
        <v>1</v>
      </c>
      <c r="E1787" s="6">
        <v>16</v>
      </c>
      <c r="F1787" s="6">
        <v>5.74</v>
      </c>
      <c r="G1787" s="6">
        <f>E1787-F1787</f>
        <v>10.26</v>
      </c>
      <c r="H1787" s="6">
        <f>IF(E1787&lt;&gt;0, ((E1787-F1787)/E1787)*100, 0)</f>
        <v>64.125</v>
      </c>
    </row>
    <row r="1788" spans="1:8" customFormat="1" ht="15" x14ac:dyDescent="0.25">
      <c r="D1788" s="10"/>
      <c r="E1788" s="10"/>
      <c r="F1788" s="10"/>
      <c r="G1788" s="10"/>
      <c r="H1788" s="10"/>
    </row>
    <row r="1789" spans="1:8" s="4" customFormat="1" x14ac:dyDescent="0.2">
      <c r="A1789" s="3" t="s">
        <v>10</v>
      </c>
      <c r="B1789" s="3" t="s">
        <v>10</v>
      </c>
      <c r="C1789" s="3" t="s">
        <v>10</v>
      </c>
      <c r="D1789" s="5">
        <f>SUBTOTAL(9, D1786:D1788)</f>
        <v>1</v>
      </c>
      <c r="E1789" s="5">
        <f>SUBTOTAL(9, E1786:E1788)</f>
        <v>16</v>
      </c>
      <c r="F1789" s="5">
        <f>SUBTOTAL(9, F1786:F1788)</f>
        <v>5.74</v>
      </c>
      <c r="G1789" s="5">
        <f>SUBTOTAL(9, G1786:G1788)</f>
        <v>10.26</v>
      </c>
      <c r="H1789" s="5">
        <f>IF(E1789&lt;&gt;0, ((E1789-F1789)/E1789)*100, 0)</f>
        <v>64.125</v>
      </c>
    </row>
    <row r="1790" spans="1:8" customFormat="1" ht="15" x14ac:dyDescent="0.25">
      <c r="D1790" s="10"/>
      <c r="E1790" s="10"/>
      <c r="F1790" s="10"/>
      <c r="G1790" s="10"/>
      <c r="H1790" s="10"/>
    </row>
    <row r="1791" spans="1:8" x14ac:dyDescent="0.2">
      <c r="A1791" s="2" t="s">
        <v>1068</v>
      </c>
      <c r="B1791" s="2" t="s">
        <v>1069</v>
      </c>
      <c r="C1791" s="2" t="s">
        <v>10</v>
      </c>
      <c r="G1791" s="6">
        <f t="shared" ref="G1791:G1796" si="132">E1791-F1791</f>
        <v>0</v>
      </c>
      <c r="H1791" s="6">
        <f t="shared" ref="H1791:H1796" si="133">IF(E1791&lt;&gt;0, ((E1791-F1791)/E1791)*100, 0)</f>
        <v>0</v>
      </c>
    </row>
    <row r="1792" spans="1:8" x14ac:dyDescent="0.2">
      <c r="A1792" s="2" t="s">
        <v>1068</v>
      </c>
      <c r="B1792" s="2" t="s">
        <v>1069</v>
      </c>
      <c r="C1792" s="2" t="s">
        <v>10</v>
      </c>
      <c r="E1792" s="6">
        <v>-22.5</v>
      </c>
      <c r="G1792" s="6">
        <f t="shared" si="132"/>
        <v>-22.5</v>
      </c>
      <c r="H1792" s="6">
        <f t="shared" si="133"/>
        <v>100</v>
      </c>
    </row>
    <row r="1793" spans="1:8" x14ac:dyDescent="0.2">
      <c r="A1793" s="2" t="s">
        <v>1068</v>
      </c>
      <c r="B1793" s="2" t="s">
        <v>1069</v>
      </c>
      <c r="C1793" s="2" t="s">
        <v>204</v>
      </c>
      <c r="D1793" s="6">
        <v>1</v>
      </c>
      <c r="E1793" s="6">
        <v>22.5</v>
      </c>
      <c r="F1793" s="6">
        <v>7.71</v>
      </c>
      <c r="G1793" s="6">
        <f t="shared" si="132"/>
        <v>14.79</v>
      </c>
      <c r="H1793" s="6">
        <f t="shared" si="133"/>
        <v>65.733333333333334</v>
      </c>
    </row>
    <row r="1794" spans="1:8" x14ac:dyDescent="0.2">
      <c r="A1794" s="2" t="s">
        <v>1068</v>
      </c>
      <c r="B1794" s="2" t="s">
        <v>1069</v>
      </c>
      <c r="C1794" s="2" t="s">
        <v>465</v>
      </c>
      <c r="D1794" s="6">
        <v>2</v>
      </c>
      <c r="E1794" s="6">
        <v>16</v>
      </c>
      <c r="F1794" s="6">
        <v>3.66</v>
      </c>
      <c r="G1794" s="6">
        <f t="shared" si="132"/>
        <v>12.34</v>
      </c>
      <c r="H1794" s="6">
        <f t="shared" si="133"/>
        <v>77.125</v>
      </c>
    </row>
    <row r="1795" spans="1:8" x14ac:dyDescent="0.2">
      <c r="A1795" s="2" t="s">
        <v>1068</v>
      </c>
      <c r="B1795" s="2" t="s">
        <v>1069</v>
      </c>
      <c r="C1795" s="2" t="s">
        <v>113</v>
      </c>
      <c r="D1795" s="6">
        <v>4</v>
      </c>
      <c r="E1795" s="6">
        <v>32</v>
      </c>
      <c r="F1795" s="6">
        <v>7.32</v>
      </c>
      <c r="G1795" s="6">
        <f t="shared" si="132"/>
        <v>24.68</v>
      </c>
      <c r="H1795" s="6">
        <f t="shared" si="133"/>
        <v>77.125</v>
      </c>
    </row>
    <row r="1796" spans="1:8" x14ac:dyDescent="0.2">
      <c r="A1796" s="2" t="s">
        <v>1068</v>
      </c>
      <c r="B1796" s="2" t="s">
        <v>1069</v>
      </c>
      <c r="C1796" s="2" t="s">
        <v>91</v>
      </c>
      <c r="D1796" s="6">
        <v>2</v>
      </c>
      <c r="E1796" s="6">
        <v>16</v>
      </c>
      <c r="F1796" s="6">
        <v>3.66</v>
      </c>
      <c r="G1796" s="6">
        <f t="shared" si="132"/>
        <v>12.34</v>
      </c>
      <c r="H1796" s="6">
        <f t="shared" si="133"/>
        <v>77.125</v>
      </c>
    </row>
    <row r="1797" spans="1:8" customFormat="1" ht="15" x14ac:dyDescent="0.25">
      <c r="D1797" s="10"/>
      <c r="E1797" s="10"/>
      <c r="F1797" s="10"/>
      <c r="G1797" s="10"/>
      <c r="H1797" s="10"/>
    </row>
    <row r="1798" spans="1:8" s="4" customFormat="1" x14ac:dyDescent="0.2">
      <c r="A1798" s="3" t="s">
        <v>10</v>
      </c>
      <c r="B1798" s="3" t="s">
        <v>10</v>
      </c>
      <c r="C1798" s="3" t="s">
        <v>10</v>
      </c>
      <c r="D1798" s="5">
        <f>SUBTOTAL(9, D1791:D1797)</f>
        <v>9</v>
      </c>
      <c r="E1798" s="5">
        <f>SUBTOTAL(9, E1791:E1797)</f>
        <v>64</v>
      </c>
      <c r="F1798" s="5">
        <f>SUBTOTAL(9, F1791:F1797)</f>
        <v>22.35</v>
      </c>
      <c r="G1798" s="5">
        <f>SUBTOTAL(9, G1791:G1797)</f>
        <v>41.65</v>
      </c>
      <c r="H1798" s="5">
        <f>IF(E1798&lt;&gt;0, ((E1798-F1798)/E1798)*100, 0)</f>
        <v>65.078125</v>
      </c>
    </row>
    <row r="1799" spans="1:8" customFormat="1" ht="15" x14ac:dyDescent="0.25">
      <c r="D1799" s="10"/>
      <c r="E1799" s="10"/>
      <c r="F1799" s="10"/>
      <c r="G1799" s="10"/>
      <c r="H1799" s="10"/>
    </row>
    <row r="1800" spans="1:8" x14ac:dyDescent="0.2">
      <c r="A1800" s="2" t="s">
        <v>1070</v>
      </c>
      <c r="B1800" s="2" t="s">
        <v>1071</v>
      </c>
      <c r="C1800" s="2" t="s">
        <v>42</v>
      </c>
      <c r="D1800" s="6">
        <v>1</v>
      </c>
      <c r="E1800" s="6">
        <v>13.5</v>
      </c>
      <c r="F1800" s="6">
        <v>5.47</v>
      </c>
      <c r="G1800" s="6">
        <f>E1800-F1800</f>
        <v>8.0300000000000011</v>
      </c>
      <c r="H1800" s="6">
        <f>IF(E1800&lt;&gt;0, ((E1800-F1800)/E1800)*100, 0)</f>
        <v>59.481481481481488</v>
      </c>
    </row>
    <row r="1801" spans="1:8" x14ac:dyDescent="0.2">
      <c r="A1801" s="2" t="s">
        <v>1070</v>
      </c>
      <c r="B1801" s="2" t="s">
        <v>1071</v>
      </c>
      <c r="C1801" s="2" t="s">
        <v>85</v>
      </c>
      <c r="D1801" s="6">
        <v>1</v>
      </c>
      <c r="E1801" s="6">
        <v>25.5</v>
      </c>
      <c r="F1801" s="6">
        <v>5.95</v>
      </c>
      <c r="G1801" s="6">
        <f>E1801-F1801</f>
        <v>19.55</v>
      </c>
      <c r="H1801" s="6">
        <f>IF(E1801&lt;&gt;0, ((E1801-F1801)/E1801)*100, 0)</f>
        <v>76.666666666666671</v>
      </c>
    </row>
    <row r="1802" spans="1:8" customFormat="1" ht="15" x14ac:dyDescent="0.25">
      <c r="D1802" s="10"/>
      <c r="E1802" s="10"/>
      <c r="F1802" s="10"/>
      <c r="G1802" s="10"/>
      <c r="H1802" s="10"/>
    </row>
    <row r="1803" spans="1:8" s="4" customFormat="1" x14ac:dyDescent="0.2">
      <c r="A1803" s="3" t="s">
        <v>10</v>
      </c>
      <c r="B1803" s="3" t="s">
        <v>10</v>
      </c>
      <c r="C1803" s="3" t="s">
        <v>10</v>
      </c>
      <c r="D1803" s="5">
        <f>SUBTOTAL(9, D1800:D1802)</f>
        <v>2</v>
      </c>
      <c r="E1803" s="5">
        <f>SUBTOTAL(9, E1800:E1802)</f>
        <v>39</v>
      </c>
      <c r="F1803" s="5">
        <f>SUBTOTAL(9, F1800:F1802)</f>
        <v>11.42</v>
      </c>
      <c r="G1803" s="5">
        <f>SUBTOTAL(9, G1800:G1802)</f>
        <v>27.580000000000002</v>
      </c>
      <c r="H1803" s="5">
        <f>IF(E1803&lt;&gt;0, ((E1803-F1803)/E1803)*100, 0)</f>
        <v>70.717948717948715</v>
      </c>
    </row>
    <row r="1804" spans="1:8" customFormat="1" ht="15" x14ac:dyDescent="0.25">
      <c r="D1804" s="10"/>
      <c r="E1804" s="10"/>
      <c r="F1804" s="10"/>
      <c r="G1804" s="10"/>
      <c r="H1804" s="10"/>
    </row>
    <row r="1805" spans="1:8" x14ac:dyDescent="0.2">
      <c r="A1805" s="2" t="s">
        <v>591</v>
      </c>
      <c r="B1805" s="2" t="s">
        <v>592</v>
      </c>
      <c r="C1805" s="2" t="s">
        <v>10</v>
      </c>
      <c r="G1805" s="6">
        <f t="shared" ref="G1805:G1811" si="134">E1805-F1805</f>
        <v>0</v>
      </c>
      <c r="H1805" s="6">
        <f t="shared" ref="H1805:H1811" si="135">IF(E1805&lt;&gt;0, ((E1805-F1805)/E1805)*100, 0)</f>
        <v>0</v>
      </c>
    </row>
    <row r="1806" spans="1:8" x14ac:dyDescent="0.2">
      <c r="A1806" s="2" t="s">
        <v>591</v>
      </c>
      <c r="B1806" s="2" t="s">
        <v>592</v>
      </c>
      <c r="C1806" s="2" t="s">
        <v>10</v>
      </c>
      <c r="G1806" s="6">
        <f t="shared" si="134"/>
        <v>0</v>
      </c>
      <c r="H1806" s="6">
        <f t="shared" si="135"/>
        <v>0</v>
      </c>
    </row>
    <row r="1807" spans="1:8" x14ac:dyDescent="0.2">
      <c r="A1807" s="2" t="s">
        <v>591</v>
      </c>
      <c r="B1807" s="2" t="s">
        <v>592</v>
      </c>
      <c r="C1807" s="2" t="s">
        <v>10</v>
      </c>
      <c r="E1807" s="6">
        <v>-12.3</v>
      </c>
      <c r="G1807" s="6">
        <f t="shared" si="134"/>
        <v>-12.3</v>
      </c>
      <c r="H1807" s="6">
        <f t="shared" si="135"/>
        <v>100</v>
      </c>
    </row>
    <row r="1808" spans="1:8" x14ac:dyDescent="0.2">
      <c r="A1808" s="2" t="s">
        <v>591</v>
      </c>
      <c r="B1808" s="2" t="s">
        <v>592</v>
      </c>
      <c r="C1808" s="2" t="s">
        <v>1072</v>
      </c>
      <c r="D1808" s="6">
        <v>1</v>
      </c>
      <c r="E1808" s="6">
        <v>14.5</v>
      </c>
      <c r="F1808" s="6">
        <v>4.9000000000000004</v>
      </c>
      <c r="G1808" s="6">
        <f t="shared" si="134"/>
        <v>9.6</v>
      </c>
      <c r="H1808" s="6">
        <f t="shared" si="135"/>
        <v>66.206896551724142</v>
      </c>
    </row>
    <row r="1809" spans="1:8" x14ac:dyDescent="0.2">
      <c r="A1809" s="2" t="s">
        <v>591</v>
      </c>
      <c r="B1809" s="2" t="s">
        <v>592</v>
      </c>
      <c r="C1809" s="2" t="s">
        <v>219</v>
      </c>
      <c r="D1809" s="6">
        <v>1</v>
      </c>
      <c r="E1809" s="6">
        <v>25</v>
      </c>
      <c r="F1809" s="6">
        <v>4.1500000000000004</v>
      </c>
      <c r="G1809" s="6">
        <f t="shared" si="134"/>
        <v>20.85</v>
      </c>
      <c r="H1809" s="6">
        <f t="shared" si="135"/>
        <v>83.4</v>
      </c>
    </row>
    <row r="1810" spans="1:8" x14ac:dyDescent="0.2">
      <c r="A1810" s="2" t="s">
        <v>591</v>
      </c>
      <c r="B1810" s="2" t="s">
        <v>592</v>
      </c>
      <c r="C1810" s="2" t="s">
        <v>208</v>
      </c>
      <c r="D1810" s="6">
        <v>1</v>
      </c>
      <c r="E1810" s="6">
        <v>41</v>
      </c>
      <c r="F1810" s="6">
        <v>10.5</v>
      </c>
      <c r="G1810" s="6">
        <f t="shared" si="134"/>
        <v>30.5</v>
      </c>
      <c r="H1810" s="6">
        <f t="shared" si="135"/>
        <v>74.390243902439025</v>
      </c>
    </row>
    <row r="1811" spans="1:8" x14ac:dyDescent="0.2">
      <c r="A1811" s="2" t="s">
        <v>591</v>
      </c>
      <c r="B1811" s="2" t="s">
        <v>592</v>
      </c>
      <c r="C1811" s="2" t="s">
        <v>49</v>
      </c>
      <c r="D1811" s="6">
        <v>1</v>
      </c>
      <c r="E1811" s="6">
        <v>27.5</v>
      </c>
      <c r="F1811" s="6">
        <v>7.21</v>
      </c>
      <c r="G1811" s="6">
        <f t="shared" si="134"/>
        <v>20.29</v>
      </c>
      <c r="H1811" s="6">
        <f t="shared" si="135"/>
        <v>73.781818181818181</v>
      </c>
    </row>
    <row r="1812" spans="1:8" customFormat="1" ht="15" x14ac:dyDescent="0.25">
      <c r="D1812" s="10"/>
      <c r="E1812" s="10"/>
      <c r="F1812" s="10"/>
      <c r="G1812" s="10"/>
      <c r="H1812" s="10"/>
    </row>
    <row r="1813" spans="1:8" s="4" customFormat="1" x14ac:dyDescent="0.2">
      <c r="A1813" s="3" t="s">
        <v>10</v>
      </c>
      <c r="B1813" s="3" t="s">
        <v>10</v>
      </c>
      <c r="C1813" s="3" t="s">
        <v>10</v>
      </c>
      <c r="D1813" s="5">
        <f>SUBTOTAL(9, D1805:D1812)</f>
        <v>4</v>
      </c>
      <c r="E1813" s="5">
        <f>SUBTOTAL(9, E1805:E1812)</f>
        <v>95.7</v>
      </c>
      <c r="F1813" s="5">
        <f>SUBTOTAL(9, F1805:F1812)</f>
        <v>26.76</v>
      </c>
      <c r="G1813" s="5">
        <f>SUBTOTAL(9, G1805:G1812)</f>
        <v>68.94</v>
      </c>
      <c r="H1813" s="5">
        <f>IF(E1813&lt;&gt;0, ((E1813-F1813)/E1813)*100, 0)</f>
        <v>72.03761755485894</v>
      </c>
    </row>
    <row r="1814" spans="1:8" customFormat="1" ht="15" x14ac:dyDescent="0.25">
      <c r="D1814" s="10"/>
      <c r="E1814" s="10"/>
      <c r="F1814" s="10"/>
      <c r="G1814" s="10"/>
      <c r="H1814" s="10"/>
    </row>
    <row r="1815" spans="1:8" x14ac:dyDescent="0.2">
      <c r="A1815" s="2" t="s">
        <v>1073</v>
      </c>
      <c r="B1815" s="2" t="s">
        <v>1074</v>
      </c>
      <c r="C1815" s="2" t="s">
        <v>10</v>
      </c>
      <c r="G1815" s="6">
        <f>E1815-F1815</f>
        <v>0</v>
      </c>
      <c r="H1815" s="6">
        <f>IF(E1815&lt;&gt;0, ((E1815-F1815)/E1815)*100, 0)</f>
        <v>0</v>
      </c>
    </row>
    <row r="1816" spans="1:8" x14ac:dyDescent="0.2">
      <c r="A1816" s="2" t="s">
        <v>1073</v>
      </c>
      <c r="B1816" s="2" t="s">
        <v>1074</v>
      </c>
      <c r="C1816" s="2" t="s">
        <v>396</v>
      </c>
      <c r="D1816" s="6">
        <v>1</v>
      </c>
      <c r="E1816" s="6">
        <v>11</v>
      </c>
      <c r="F1816" s="6">
        <v>3.64</v>
      </c>
      <c r="G1816" s="6">
        <f>E1816-F1816</f>
        <v>7.3599999999999994</v>
      </c>
      <c r="H1816" s="6">
        <f>IF(E1816&lt;&gt;0, ((E1816-F1816)/E1816)*100, 0)</f>
        <v>66.909090909090907</v>
      </c>
    </row>
    <row r="1817" spans="1:8" customFormat="1" ht="15" x14ac:dyDescent="0.25">
      <c r="D1817" s="10"/>
      <c r="E1817" s="10"/>
      <c r="F1817" s="10"/>
      <c r="G1817" s="10"/>
      <c r="H1817" s="10"/>
    </row>
    <row r="1818" spans="1:8" s="4" customFormat="1" x14ac:dyDescent="0.2">
      <c r="A1818" s="3" t="s">
        <v>10</v>
      </c>
      <c r="B1818" s="3" t="s">
        <v>10</v>
      </c>
      <c r="C1818" s="3" t="s">
        <v>10</v>
      </c>
      <c r="D1818" s="5">
        <f>SUBTOTAL(9, D1815:D1817)</f>
        <v>1</v>
      </c>
      <c r="E1818" s="5">
        <f>SUBTOTAL(9, E1815:E1817)</f>
        <v>11</v>
      </c>
      <c r="F1818" s="5">
        <f>SUBTOTAL(9, F1815:F1817)</f>
        <v>3.64</v>
      </c>
      <c r="G1818" s="5">
        <f>SUBTOTAL(9, G1815:G1817)</f>
        <v>7.3599999999999994</v>
      </c>
      <c r="H1818" s="5">
        <f>IF(E1818&lt;&gt;0, ((E1818-F1818)/E1818)*100, 0)</f>
        <v>66.909090909090907</v>
      </c>
    </row>
    <row r="1819" spans="1:8" customFormat="1" ht="15" x14ac:dyDescent="0.25">
      <c r="D1819" s="10"/>
      <c r="E1819" s="10"/>
      <c r="F1819" s="10"/>
      <c r="G1819" s="10"/>
      <c r="H1819" s="10"/>
    </row>
    <row r="1820" spans="1:8" x14ac:dyDescent="0.2">
      <c r="A1820" s="2" t="s">
        <v>1075</v>
      </c>
      <c r="B1820" s="2" t="s">
        <v>1076</v>
      </c>
      <c r="C1820" s="2" t="s">
        <v>10</v>
      </c>
      <c r="G1820" s="6">
        <f t="shared" ref="G1820:G1828" si="136">E1820-F1820</f>
        <v>0</v>
      </c>
      <c r="H1820" s="6">
        <f t="shared" ref="H1820:H1828" si="137">IF(E1820&lt;&gt;0, ((E1820-F1820)/E1820)*100, 0)</f>
        <v>0</v>
      </c>
    </row>
    <row r="1821" spans="1:8" x14ac:dyDescent="0.2">
      <c r="A1821" s="2" t="s">
        <v>1075</v>
      </c>
      <c r="B1821" s="2" t="s">
        <v>1076</v>
      </c>
      <c r="C1821" s="2" t="s">
        <v>10</v>
      </c>
      <c r="E1821" s="6">
        <v>-22.5</v>
      </c>
      <c r="G1821" s="6">
        <f t="shared" si="136"/>
        <v>-22.5</v>
      </c>
      <c r="H1821" s="6">
        <f t="shared" si="137"/>
        <v>100</v>
      </c>
    </row>
    <row r="1822" spans="1:8" x14ac:dyDescent="0.2">
      <c r="A1822" s="2" t="s">
        <v>1075</v>
      </c>
      <c r="B1822" s="2" t="s">
        <v>1076</v>
      </c>
      <c r="C1822" s="2" t="s">
        <v>228</v>
      </c>
      <c r="D1822" s="6">
        <v>1</v>
      </c>
      <c r="E1822" s="6">
        <v>14</v>
      </c>
      <c r="F1822" s="6">
        <v>3.36</v>
      </c>
      <c r="G1822" s="6">
        <f t="shared" si="136"/>
        <v>10.64</v>
      </c>
      <c r="H1822" s="6">
        <f t="shared" si="137"/>
        <v>76</v>
      </c>
    </row>
    <row r="1823" spans="1:8" x14ac:dyDescent="0.2">
      <c r="A1823" s="2" t="s">
        <v>1075</v>
      </c>
      <c r="B1823" s="2" t="s">
        <v>1076</v>
      </c>
      <c r="C1823" s="2" t="s">
        <v>150</v>
      </c>
      <c r="D1823" s="6">
        <v>1</v>
      </c>
      <c r="E1823" s="6">
        <v>13.5</v>
      </c>
      <c r="F1823" s="6">
        <v>3.36</v>
      </c>
      <c r="G1823" s="6">
        <f t="shared" si="136"/>
        <v>10.14</v>
      </c>
      <c r="H1823" s="6">
        <f t="shared" si="137"/>
        <v>75.111111111111114</v>
      </c>
    </row>
    <row r="1824" spans="1:8" x14ac:dyDescent="0.2">
      <c r="A1824" s="2" t="s">
        <v>1075</v>
      </c>
      <c r="B1824" s="2" t="s">
        <v>1076</v>
      </c>
      <c r="C1824" s="2" t="s">
        <v>45</v>
      </c>
      <c r="D1824" s="6">
        <v>4</v>
      </c>
      <c r="E1824" s="6">
        <v>15</v>
      </c>
      <c r="F1824" s="6">
        <v>3.36</v>
      </c>
      <c r="G1824" s="6">
        <f t="shared" si="136"/>
        <v>11.64</v>
      </c>
      <c r="H1824" s="6">
        <f t="shared" si="137"/>
        <v>77.600000000000009</v>
      </c>
    </row>
    <row r="1825" spans="1:8" x14ac:dyDescent="0.2">
      <c r="A1825" s="2" t="s">
        <v>1075</v>
      </c>
      <c r="B1825" s="2" t="s">
        <v>1076</v>
      </c>
      <c r="C1825" s="2" t="s">
        <v>204</v>
      </c>
      <c r="D1825" s="6">
        <v>1</v>
      </c>
      <c r="E1825" s="6">
        <v>22.5</v>
      </c>
      <c r="F1825" s="6">
        <v>7.71</v>
      </c>
      <c r="G1825" s="6">
        <f t="shared" si="136"/>
        <v>14.79</v>
      </c>
      <c r="H1825" s="6">
        <f t="shared" si="137"/>
        <v>65.733333333333334</v>
      </c>
    </row>
    <row r="1826" spans="1:8" x14ac:dyDescent="0.2">
      <c r="A1826" s="2" t="s">
        <v>1075</v>
      </c>
      <c r="B1826" s="2" t="s">
        <v>1076</v>
      </c>
      <c r="C1826" s="2" t="s">
        <v>64</v>
      </c>
      <c r="D1826" s="6">
        <v>1</v>
      </c>
      <c r="E1826" s="6">
        <v>8</v>
      </c>
      <c r="F1826" s="6">
        <v>1.83</v>
      </c>
      <c r="G1826" s="6">
        <f t="shared" si="136"/>
        <v>6.17</v>
      </c>
      <c r="H1826" s="6">
        <f t="shared" si="137"/>
        <v>77.125</v>
      </c>
    </row>
    <row r="1827" spans="1:8" x14ac:dyDescent="0.2">
      <c r="A1827" s="2" t="s">
        <v>1075</v>
      </c>
      <c r="B1827" s="2" t="s">
        <v>1076</v>
      </c>
      <c r="C1827" s="2" t="s">
        <v>91</v>
      </c>
      <c r="D1827" s="6">
        <v>1</v>
      </c>
      <c r="E1827" s="6">
        <v>8</v>
      </c>
      <c r="F1827" s="6">
        <v>1.83</v>
      </c>
      <c r="G1827" s="6">
        <f t="shared" si="136"/>
        <v>6.17</v>
      </c>
      <c r="H1827" s="6">
        <f t="shared" si="137"/>
        <v>77.125</v>
      </c>
    </row>
    <row r="1828" spans="1:8" x14ac:dyDescent="0.2">
      <c r="A1828" s="2" t="s">
        <v>1075</v>
      </c>
      <c r="B1828" s="2" t="s">
        <v>1076</v>
      </c>
      <c r="C1828" s="2" t="s">
        <v>265</v>
      </c>
      <c r="D1828" s="6">
        <v>2</v>
      </c>
      <c r="E1828" s="6">
        <v>19</v>
      </c>
      <c r="F1828" s="6">
        <v>5.14</v>
      </c>
      <c r="G1828" s="6">
        <f t="shared" si="136"/>
        <v>13.86</v>
      </c>
      <c r="H1828" s="6">
        <f t="shared" si="137"/>
        <v>72.94736842105263</v>
      </c>
    </row>
    <row r="1829" spans="1:8" customFormat="1" ht="15" x14ac:dyDescent="0.25">
      <c r="D1829" s="10"/>
      <c r="E1829" s="10"/>
      <c r="F1829" s="10"/>
      <c r="G1829" s="10"/>
      <c r="H1829" s="10"/>
    </row>
    <row r="1830" spans="1:8" s="4" customFormat="1" x14ac:dyDescent="0.2">
      <c r="A1830" s="3" t="s">
        <v>10</v>
      </c>
      <c r="B1830" s="3" t="s">
        <v>10</v>
      </c>
      <c r="C1830" s="3" t="s">
        <v>10</v>
      </c>
      <c r="D1830" s="5">
        <f>SUBTOTAL(9, D1820:D1829)</f>
        <v>11</v>
      </c>
      <c r="E1830" s="5">
        <f>SUBTOTAL(9, E1820:E1829)</f>
        <v>77.5</v>
      </c>
      <c r="F1830" s="5">
        <f>SUBTOTAL(9, F1820:F1829)</f>
        <v>26.589999999999996</v>
      </c>
      <c r="G1830" s="5">
        <f>SUBTOTAL(9, G1820:G1829)</f>
        <v>50.910000000000004</v>
      </c>
      <c r="H1830" s="5">
        <f>IF(E1830&lt;&gt;0, ((E1830-F1830)/E1830)*100, 0)</f>
        <v>65.690322580645173</v>
      </c>
    </row>
    <row r="1831" spans="1:8" customFormat="1" ht="15" x14ac:dyDescent="0.25">
      <c r="D1831" s="10"/>
      <c r="E1831" s="10"/>
      <c r="F1831" s="10"/>
      <c r="G1831" s="10"/>
      <c r="H1831" s="10"/>
    </row>
    <row r="1832" spans="1:8" x14ac:dyDescent="0.2">
      <c r="A1832" s="2" t="s">
        <v>1077</v>
      </c>
      <c r="B1832" s="2" t="s">
        <v>1078</v>
      </c>
      <c r="C1832" s="2" t="s">
        <v>51</v>
      </c>
      <c r="D1832" s="6">
        <v>1</v>
      </c>
      <c r="E1832" s="6">
        <v>20</v>
      </c>
      <c r="F1832" s="6">
        <v>11.75</v>
      </c>
      <c r="G1832" s="6">
        <f>E1832-F1832</f>
        <v>8.25</v>
      </c>
      <c r="H1832" s="6">
        <f>IF(E1832&lt;&gt;0, ((E1832-F1832)/E1832)*100, 0)</f>
        <v>41.25</v>
      </c>
    </row>
    <row r="1833" spans="1:8" customFormat="1" ht="15" x14ac:dyDescent="0.25">
      <c r="D1833" s="10"/>
      <c r="E1833" s="10"/>
      <c r="F1833" s="10"/>
      <c r="G1833" s="10"/>
      <c r="H1833" s="10"/>
    </row>
    <row r="1834" spans="1:8" s="4" customFormat="1" x14ac:dyDescent="0.2">
      <c r="A1834" s="3" t="s">
        <v>10</v>
      </c>
      <c r="B1834" s="3" t="s">
        <v>10</v>
      </c>
      <c r="C1834" s="3" t="s">
        <v>10</v>
      </c>
      <c r="D1834" s="5">
        <f>SUBTOTAL(9, D1832:D1833)</f>
        <v>1</v>
      </c>
      <c r="E1834" s="5">
        <f>SUBTOTAL(9, E1832:E1833)</f>
        <v>20</v>
      </c>
      <c r="F1834" s="5">
        <f>SUBTOTAL(9, F1832:F1833)</f>
        <v>11.75</v>
      </c>
      <c r="G1834" s="5">
        <f>SUBTOTAL(9, G1832:G1833)</f>
        <v>8.25</v>
      </c>
      <c r="H1834" s="5">
        <f>IF(E1834&lt;&gt;0, ((E1834-F1834)/E1834)*100, 0)</f>
        <v>41.25</v>
      </c>
    </row>
    <row r="1835" spans="1:8" customFormat="1" ht="15" x14ac:dyDescent="0.25">
      <c r="D1835" s="10"/>
      <c r="E1835" s="10"/>
      <c r="F1835" s="10"/>
      <c r="G1835" s="10"/>
      <c r="H1835" s="10"/>
    </row>
    <row r="1836" spans="1:8" x14ac:dyDescent="0.2">
      <c r="A1836" s="2" t="s">
        <v>1079</v>
      </c>
      <c r="B1836" s="2" t="s">
        <v>1080</v>
      </c>
      <c r="C1836" s="2" t="s">
        <v>10</v>
      </c>
      <c r="G1836" s="6">
        <f>E1836-F1836</f>
        <v>0</v>
      </c>
      <c r="H1836" s="6">
        <f>IF(E1836&lt;&gt;0, ((E1836-F1836)/E1836)*100, 0)</f>
        <v>0</v>
      </c>
    </row>
    <row r="1837" spans="1:8" x14ac:dyDescent="0.2">
      <c r="A1837" s="2" t="s">
        <v>1079</v>
      </c>
      <c r="B1837" s="2" t="s">
        <v>1080</v>
      </c>
      <c r="C1837" s="2" t="s">
        <v>10</v>
      </c>
      <c r="E1837" s="6">
        <v>-15.7</v>
      </c>
      <c r="G1837" s="6">
        <f>E1837-F1837</f>
        <v>-15.7</v>
      </c>
      <c r="H1837" s="6">
        <f>IF(E1837&lt;&gt;0, ((E1837-F1837)/E1837)*100, 0)</f>
        <v>100</v>
      </c>
    </row>
    <row r="1838" spans="1:8" x14ac:dyDescent="0.2">
      <c r="A1838" s="2" t="s">
        <v>1079</v>
      </c>
      <c r="B1838" s="2" t="s">
        <v>1080</v>
      </c>
      <c r="C1838" s="2" t="s">
        <v>219</v>
      </c>
      <c r="D1838" s="6">
        <v>1</v>
      </c>
      <c r="E1838" s="6">
        <v>25</v>
      </c>
      <c r="F1838" s="6">
        <v>4.1500000000000004</v>
      </c>
      <c r="G1838" s="6">
        <f>E1838-F1838</f>
        <v>20.85</v>
      </c>
      <c r="H1838" s="6">
        <f>IF(E1838&lt;&gt;0, ((E1838-F1838)/E1838)*100, 0)</f>
        <v>83.4</v>
      </c>
    </row>
    <row r="1839" spans="1:8" x14ac:dyDescent="0.2">
      <c r="A1839" s="2" t="s">
        <v>1079</v>
      </c>
      <c r="B1839" s="2" t="s">
        <v>1080</v>
      </c>
      <c r="C1839" s="2" t="s">
        <v>53</v>
      </c>
      <c r="D1839" s="6">
        <v>2</v>
      </c>
      <c r="E1839" s="6">
        <v>15.7</v>
      </c>
      <c r="F1839" s="6">
        <v>3.24</v>
      </c>
      <c r="G1839" s="6">
        <f>E1839-F1839</f>
        <v>12.459999999999999</v>
      </c>
      <c r="H1839" s="6">
        <f>IF(E1839&lt;&gt;0, ((E1839-F1839)/E1839)*100, 0)</f>
        <v>79.363057324840753</v>
      </c>
    </row>
    <row r="1840" spans="1:8" customFormat="1" ht="15" x14ac:dyDescent="0.25">
      <c r="D1840" s="10"/>
      <c r="E1840" s="10"/>
      <c r="F1840" s="10"/>
      <c r="G1840" s="10"/>
      <c r="H1840" s="10"/>
    </row>
    <row r="1841" spans="1:8" s="4" customFormat="1" x14ac:dyDescent="0.2">
      <c r="A1841" s="3" t="s">
        <v>10</v>
      </c>
      <c r="B1841" s="3" t="s">
        <v>10</v>
      </c>
      <c r="C1841" s="3" t="s">
        <v>10</v>
      </c>
      <c r="D1841" s="5">
        <f>SUBTOTAL(9, D1836:D1840)</f>
        <v>3</v>
      </c>
      <c r="E1841" s="5">
        <f>SUBTOTAL(9, E1836:E1840)</f>
        <v>25</v>
      </c>
      <c r="F1841" s="5">
        <f>SUBTOTAL(9, F1836:F1840)</f>
        <v>7.3900000000000006</v>
      </c>
      <c r="G1841" s="5">
        <f>SUBTOTAL(9, G1836:G1840)</f>
        <v>17.61</v>
      </c>
      <c r="H1841" s="5">
        <f>IF(E1841&lt;&gt;0, ((E1841-F1841)/E1841)*100, 0)</f>
        <v>70.44</v>
      </c>
    </row>
    <row r="1842" spans="1:8" customFormat="1" ht="15" x14ac:dyDescent="0.25">
      <c r="D1842" s="10"/>
      <c r="E1842" s="10"/>
      <c r="F1842" s="10"/>
      <c r="G1842" s="10"/>
      <c r="H1842" s="10"/>
    </row>
    <row r="1843" spans="1:8" x14ac:dyDescent="0.2">
      <c r="A1843" s="2" t="s">
        <v>1081</v>
      </c>
      <c r="B1843" s="2" t="s">
        <v>1082</v>
      </c>
      <c r="C1843" s="2" t="s">
        <v>10</v>
      </c>
      <c r="G1843" s="6">
        <f>E1843-F1843</f>
        <v>0</v>
      </c>
      <c r="H1843" s="6">
        <f>IF(E1843&lt;&gt;0, ((E1843-F1843)/E1843)*100, 0)</f>
        <v>0</v>
      </c>
    </row>
    <row r="1844" spans="1:8" x14ac:dyDescent="0.2">
      <c r="A1844" s="2" t="s">
        <v>1081</v>
      </c>
      <c r="B1844" s="2" t="s">
        <v>1082</v>
      </c>
      <c r="C1844" s="2" t="s">
        <v>10</v>
      </c>
      <c r="E1844" s="6">
        <v>40.5</v>
      </c>
      <c r="G1844" s="6">
        <f>E1844-F1844</f>
        <v>40.5</v>
      </c>
      <c r="H1844" s="6">
        <f>IF(E1844&lt;&gt;0, ((E1844-F1844)/E1844)*100, 0)</f>
        <v>100</v>
      </c>
    </row>
    <row r="1845" spans="1:8" x14ac:dyDescent="0.2">
      <c r="A1845" s="2" t="s">
        <v>1081</v>
      </c>
      <c r="B1845" s="2" t="s">
        <v>1082</v>
      </c>
      <c r="C1845" s="2" t="s">
        <v>10</v>
      </c>
      <c r="E1845" s="6">
        <v>-52.25</v>
      </c>
      <c r="G1845" s="6">
        <f>E1845-F1845</f>
        <v>-52.25</v>
      </c>
      <c r="H1845" s="6">
        <f>IF(E1845&lt;&gt;0, ((E1845-F1845)/E1845)*100, 0)</f>
        <v>100</v>
      </c>
    </row>
    <row r="1846" spans="1:8" x14ac:dyDescent="0.2">
      <c r="A1846" s="2" t="s">
        <v>1081</v>
      </c>
      <c r="B1846" s="2" t="s">
        <v>1082</v>
      </c>
      <c r="C1846" s="2" t="s">
        <v>41</v>
      </c>
      <c r="D1846" s="6">
        <v>-3</v>
      </c>
      <c r="E1846" s="6">
        <v>-40.5</v>
      </c>
      <c r="F1846" s="6">
        <v>-16.41</v>
      </c>
      <c r="G1846" s="6">
        <f>E1846-F1846</f>
        <v>-24.09</v>
      </c>
      <c r="H1846" s="6">
        <f>IF(E1846&lt;&gt;0, ((E1846-F1846)/E1846)*100, 0)</f>
        <v>59.481481481481481</v>
      </c>
    </row>
    <row r="1847" spans="1:8" x14ac:dyDescent="0.2">
      <c r="A1847" s="2" t="s">
        <v>1081</v>
      </c>
      <c r="B1847" s="2" t="s">
        <v>1082</v>
      </c>
      <c r="C1847" s="2" t="s">
        <v>101</v>
      </c>
      <c r="D1847" s="6">
        <v>6</v>
      </c>
      <c r="E1847" s="6">
        <v>81</v>
      </c>
      <c r="F1847" s="6">
        <v>32.82</v>
      </c>
      <c r="G1847" s="6">
        <f>E1847-F1847</f>
        <v>48.18</v>
      </c>
      <c r="H1847" s="6">
        <f>IF(E1847&lt;&gt;0, ((E1847-F1847)/E1847)*100, 0)</f>
        <v>59.481481481481481</v>
      </c>
    </row>
    <row r="1848" spans="1:8" customFormat="1" ht="15" x14ac:dyDescent="0.25">
      <c r="D1848" s="10"/>
      <c r="E1848" s="10"/>
      <c r="F1848" s="10"/>
      <c r="G1848" s="10"/>
      <c r="H1848" s="10"/>
    </row>
    <row r="1849" spans="1:8" s="4" customFormat="1" x14ac:dyDescent="0.2">
      <c r="A1849" s="3" t="s">
        <v>10</v>
      </c>
      <c r="B1849" s="3" t="s">
        <v>10</v>
      </c>
      <c r="C1849" s="3" t="s">
        <v>10</v>
      </c>
      <c r="D1849" s="5">
        <f>SUBTOTAL(9, D1843:D1848)</f>
        <v>3</v>
      </c>
      <c r="E1849" s="5">
        <f>SUBTOTAL(9, E1843:E1848)</f>
        <v>28.75</v>
      </c>
      <c r="F1849" s="5">
        <f>SUBTOTAL(9, F1843:F1848)</f>
        <v>16.41</v>
      </c>
      <c r="G1849" s="5">
        <f>SUBTOTAL(9, G1843:G1848)</f>
        <v>12.339999999999996</v>
      </c>
      <c r="H1849" s="5">
        <f>IF(E1849&lt;&gt;0, ((E1849-F1849)/E1849)*100, 0)</f>
        <v>42.92173913043478</v>
      </c>
    </row>
    <row r="1850" spans="1:8" customFormat="1" ht="15" x14ac:dyDescent="0.25">
      <c r="D1850" s="10"/>
      <c r="E1850" s="10"/>
      <c r="F1850" s="10"/>
      <c r="G1850" s="10"/>
      <c r="H1850" s="10"/>
    </row>
    <row r="1851" spans="1:8" x14ac:dyDescent="0.2">
      <c r="A1851" s="2" t="s">
        <v>1083</v>
      </c>
      <c r="B1851" s="2" t="s">
        <v>1084</v>
      </c>
      <c r="C1851" s="2" t="s">
        <v>44</v>
      </c>
      <c r="D1851" s="6">
        <v>1</v>
      </c>
      <c r="E1851" s="6">
        <v>3.5</v>
      </c>
      <c r="F1851" s="6">
        <v>0.42</v>
      </c>
      <c r="G1851" s="6">
        <f>E1851-F1851</f>
        <v>3.08</v>
      </c>
      <c r="H1851" s="6">
        <f>IF(E1851&lt;&gt;0, ((E1851-F1851)/E1851)*100, 0)</f>
        <v>88</v>
      </c>
    </row>
    <row r="1852" spans="1:8" x14ac:dyDescent="0.2">
      <c r="A1852" s="2" t="s">
        <v>1083</v>
      </c>
      <c r="B1852" s="2" t="s">
        <v>1084</v>
      </c>
      <c r="C1852" s="2" t="s">
        <v>219</v>
      </c>
      <c r="D1852" s="6">
        <v>1</v>
      </c>
      <c r="E1852" s="6">
        <v>25</v>
      </c>
      <c r="F1852" s="6">
        <v>4.1500000000000004</v>
      </c>
      <c r="G1852" s="6">
        <f>E1852-F1852</f>
        <v>20.85</v>
      </c>
      <c r="H1852" s="6">
        <f>IF(E1852&lt;&gt;0, ((E1852-F1852)/E1852)*100, 0)</f>
        <v>83.4</v>
      </c>
    </row>
    <row r="1853" spans="1:8" customFormat="1" ht="15" x14ac:dyDescent="0.25">
      <c r="D1853" s="10"/>
      <c r="E1853" s="10"/>
      <c r="F1853" s="10"/>
      <c r="G1853" s="10"/>
      <c r="H1853" s="10"/>
    </row>
    <row r="1854" spans="1:8" s="4" customFormat="1" x14ac:dyDescent="0.2">
      <c r="A1854" s="3" t="s">
        <v>10</v>
      </c>
      <c r="B1854" s="3" t="s">
        <v>10</v>
      </c>
      <c r="C1854" s="3" t="s">
        <v>10</v>
      </c>
      <c r="D1854" s="5">
        <f>SUBTOTAL(9, D1851:D1853)</f>
        <v>2</v>
      </c>
      <c r="E1854" s="5">
        <f>SUBTOTAL(9, E1851:E1853)</f>
        <v>28.5</v>
      </c>
      <c r="F1854" s="5">
        <f>SUBTOTAL(9, F1851:F1853)</f>
        <v>4.57</v>
      </c>
      <c r="G1854" s="5">
        <f>SUBTOTAL(9, G1851:G1853)</f>
        <v>23.93</v>
      </c>
      <c r="H1854" s="5">
        <f>IF(E1854&lt;&gt;0, ((E1854-F1854)/E1854)*100, 0)</f>
        <v>83.964912280701753</v>
      </c>
    </row>
    <row r="1855" spans="1:8" customFormat="1" ht="15" x14ac:dyDescent="0.25">
      <c r="D1855" s="10"/>
      <c r="E1855" s="10"/>
      <c r="F1855" s="10"/>
      <c r="G1855" s="10"/>
      <c r="H1855" s="10"/>
    </row>
    <row r="1856" spans="1:8" x14ac:dyDescent="0.2">
      <c r="A1856" s="2" t="s">
        <v>595</v>
      </c>
      <c r="B1856" s="2" t="s">
        <v>596</v>
      </c>
      <c r="C1856" s="2" t="s">
        <v>10</v>
      </c>
      <c r="G1856" s="6">
        <f>E1856-F1856</f>
        <v>0</v>
      </c>
      <c r="H1856" s="6">
        <f>IF(E1856&lt;&gt;0, ((E1856-F1856)/E1856)*100, 0)</f>
        <v>0</v>
      </c>
    </row>
    <row r="1857" spans="1:8" x14ac:dyDescent="0.2">
      <c r="A1857" s="2" t="s">
        <v>595</v>
      </c>
      <c r="B1857" s="2" t="s">
        <v>596</v>
      </c>
      <c r="C1857" s="2" t="s">
        <v>10</v>
      </c>
      <c r="E1857" s="6">
        <v>-22.5</v>
      </c>
      <c r="G1857" s="6">
        <f>E1857-F1857</f>
        <v>-22.5</v>
      </c>
      <c r="H1857" s="6">
        <f>IF(E1857&lt;&gt;0, ((E1857-F1857)/E1857)*100, 0)</f>
        <v>100</v>
      </c>
    </row>
    <row r="1858" spans="1:8" x14ac:dyDescent="0.2">
      <c r="A1858" s="2" t="s">
        <v>595</v>
      </c>
      <c r="B1858" s="2" t="s">
        <v>596</v>
      </c>
      <c r="C1858" s="2" t="s">
        <v>70</v>
      </c>
      <c r="D1858" s="6">
        <v>8</v>
      </c>
      <c r="E1858" s="6">
        <v>36</v>
      </c>
      <c r="F1858" s="6">
        <v>10.4</v>
      </c>
      <c r="G1858" s="6">
        <f>E1858-F1858</f>
        <v>25.6</v>
      </c>
      <c r="H1858" s="6">
        <f>IF(E1858&lt;&gt;0, ((E1858-F1858)/E1858)*100, 0)</f>
        <v>71.111111111111114</v>
      </c>
    </row>
    <row r="1859" spans="1:8" x14ac:dyDescent="0.2">
      <c r="A1859" s="2" t="s">
        <v>595</v>
      </c>
      <c r="B1859" s="2" t="s">
        <v>596</v>
      </c>
      <c r="C1859" s="2" t="s">
        <v>204</v>
      </c>
      <c r="D1859" s="6">
        <v>1</v>
      </c>
      <c r="E1859" s="6">
        <v>22.5</v>
      </c>
      <c r="F1859" s="6">
        <v>7.71</v>
      </c>
      <c r="G1859" s="6">
        <f>E1859-F1859</f>
        <v>14.79</v>
      </c>
      <c r="H1859" s="6">
        <f>IF(E1859&lt;&gt;0, ((E1859-F1859)/E1859)*100, 0)</f>
        <v>65.733333333333334</v>
      </c>
    </row>
    <row r="1860" spans="1:8" x14ac:dyDescent="0.2">
      <c r="A1860" s="2" t="s">
        <v>595</v>
      </c>
      <c r="B1860" s="2" t="s">
        <v>596</v>
      </c>
      <c r="C1860" s="2" t="s">
        <v>54</v>
      </c>
      <c r="D1860" s="6">
        <v>2</v>
      </c>
      <c r="E1860" s="6">
        <v>15.7</v>
      </c>
      <c r="F1860" s="6">
        <v>3.42</v>
      </c>
      <c r="G1860" s="6">
        <f>E1860-F1860</f>
        <v>12.28</v>
      </c>
      <c r="H1860" s="6">
        <f>IF(E1860&lt;&gt;0, ((E1860-F1860)/E1860)*100, 0)</f>
        <v>78.216560509554142</v>
      </c>
    </row>
    <row r="1861" spans="1:8" customFormat="1" ht="15" x14ac:dyDescent="0.25">
      <c r="D1861" s="10"/>
      <c r="E1861" s="10"/>
      <c r="F1861" s="10"/>
      <c r="G1861" s="10"/>
      <c r="H1861" s="10"/>
    </row>
    <row r="1862" spans="1:8" s="4" customFormat="1" x14ac:dyDescent="0.2">
      <c r="A1862" s="3" t="s">
        <v>10</v>
      </c>
      <c r="B1862" s="3" t="s">
        <v>10</v>
      </c>
      <c r="C1862" s="3" t="s">
        <v>10</v>
      </c>
      <c r="D1862" s="5">
        <f>SUBTOTAL(9, D1856:D1861)</f>
        <v>11</v>
      </c>
      <c r="E1862" s="5">
        <f>SUBTOTAL(9, E1856:E1861)</f>
        <v>51.7</v>
      </c>
      <c r="F1862" s="5">
        <f>SUBTOTAL(9, F1856:F1861)</f>
        <v>21.53</v>
      </c>
      <c r="G1862" s="5">
        <f>SUBTOTAL(9, G1856:G1861)</f>
        <v>30.17</v>
      </c>
      <c r="H1862" s="5">
        <f>IF(E1862&lt;&gt;0, ((E1862-F1862)/E1862)*100, 0)</f>
        <v>58.355899419729205</v>
      </c>
    </row>
    <row r="1863" spans="1:8" customFormat="1" ht="15" x14ac:dyDescent="0.25">
      <c r="D1863" s="10"/>
      <c r="E1863" s="10"/>
      <c r="F1863" s="10"/>
      <c r="G1863" s="10"/>
      <c r="H1863" s="10"/>
    </row>
    <row r="1864" spans="1:8" x14ac:dyDescent="0.2">
      <c r="A1864" s="2" t="s">
        <v>1085</v>
      </c>
      <c r="B1864" s="2" t="s">
        <v>1086</v>
      </c>
      <c r="C1864" s="2" t="s">
        <v>10</v>
      </c>
      <c r="G1864" s="6">
        <f>E1864-F1864</f>
        <v>0</v>
      </c>
      <c r="H1864" s="6">
        <f>IF(E1864&lt;&gt;0, ((E1864-F1864)/E1864)*100, 0)</f>
        <v>0</v>
      </c>
    </row>
    <row r="1865" spans="1:8" x14ac:dyDescent="0.2">
      <c r="A1865" s="2" t="s">
        <v>1085</v>
      </c>
      <c r="B1865" s="2" t="s">
        <v>1086</v>
      </c>
      <c r="C1865" s="2" t="s">
        <v>10</v>
      </c>
      <c r="E1865" s="6">
        <v>-22.5</v>
      </c>
      <c r="G1865" s="6">
        <f>E1865-F1865</f>
        <v>-22.5</v>
      </c>
      <c r="H1865" s="6">
        <f>IF(E1865&lt;&gt;0, ((E1865-F1865)/E1865)*100, 0)</f>
        <v>100</v>
      </c>
    </row>
    <row r="1866" spans="1:8" x14ac:dyDescent="0.2">
      <c r="A1866" s="2" t="s">
        <v>1085</v>
      </c>
      <c r="B1866" s="2" t="s">
        <v>1086</v>
      </c>
      <c r="C1866" s="2" t="s">
        <v>22</v>
      </c>
      <c r="D1866" s="6">
        <v>1</v>
      </c>
      <c r="E1866" s="6">
        <v>31</v>
      </c>
      <c r="F1866" s="6">
        <v>7.75</v>
      </c>
      <c r="G1866" s="6">
        <f>E1866-F1866</f>
        <v>23.25</v>
      </c>
      <c r="H1866" s="6">
        <f>IF(E1866&lt;&gt;0, ((E1866-F1866)/E1866)*100, 0)</f>
        <v>75</v>
      </c>
    </row>
    <row r="1867" spans="1:8" x14ac:dyDescent="0.2">
      <c r="A1867" s="2" t="s">
        <v>1085</v>
      </c>
      <c r="B1867" s="2" t="s">
        <v>1086</v>
      </c>
      <c r="C1867" s="2" t="s">
        <v>204</v>
      </c>
      <c r="D1867" s="6">
        <v>1</v>
      </c>
      <c r="E1867" s="6">
        <v>22.5</v>
      </c>
      <c r="F1867" s="6">
        <v>7.71</v>
      </c>
      <c r="G1867" s="6">
        <f>E1867-F1867</f>
        <v>14.79</v>
      </c>
      <c r="H1867" s="6">
        <f>IF(E1867&lt;&gt;0, ((E1867-F1867)/E1867)*100, 0)</f>
        <v>65.733333333333334</v>
      </c>
    </row>
    <row r="1868" spans="1:8" customFormat="1" ht="15" x14ac:dyDescent="0.25">
      <c r="D1868" s="10"/>
      <c r="E1868" s="10"/>
      <c r="F1868" s="10"/>
      <c r="G1868" s="10"/>
      <c r="H1868" s="10"/>
    </row>
    <row r="1869" spans="1:8" s="4" customFormat="1" x14ac:dyDescent="0.2">
      <c r="A1869" s="3" t="s">
        <v>10</v>
      </c>
      <c r="B1869" s="3" t="s">
        <v>10</v>
      </c>
      <c r="C1869" s="3" t="s">
        <v>10</v>
      </c>
      <c r="D1869" s="5">
        <f>SUBTOTAL(9, D1864:D1868)</f>
        <v>2</v>
      </c>
      <c r="E1869" s="5">
        <f>SUBTOTAL(9, E1864:E1868)</f>
        <v>31</v>
      </c>
      <c r="F1869" s="5">
        <f>SUBTOTAL(9, F1864:F1868)</f>
        <v>15.46</v>
      </c>
      <c r="G1869" s="5">
        <f>SUBTOTAL(9, G1864:G1868)</f>
        <v>15.54</v>
      </c>
      <c r="H1869" s="5">
        <f>IF(E1869&lt;&gt;0, ((E1869-F1869)/E1869)*100, 0)</f>
        <v>50.129032258064512</v>
      </c>
    </row>
    <row r="1870" spans="1:8" customFormat="1" ht="15" x14ac:dyDescent="0.25">
      <c r="D1870" s="10"/>
      <c r="E1870" s="10"/>
      <c r="F1870" s="10"/>
      <c r="G1870" s="10"/>
      <c r="H1870" s="10"/>
    </row>
    <row r="1871" spans="1:8" x14ac:dyDescent="0.2">
      <c r="A1871" s="2" t="s">
        <v>1087</v>
      </c>
      <c r="B1871" s="2" t="s">
        <v>1088</v>
      </c>
      <c r="C1871" s="2" t="s">
        <v>136</v>
      </c>
      <c r="D1871" s="6">
        <v>1</v>
      </c>
      <c r="E1871" s="6">
        <v>20.75</v>
      </c>
      <c r="F1871" s="6">
        <v>7</v>
      </c>
      <c r="G1871" s="6">
        <f>E1871-F1871</f>
        <v>13.75</v>
      </c>
      <c r="H1871" s="6">
        <f>IF(E1871&lt;&gt;0, ((E1871-F1871)/E1871)*100, 0)</f>
        <v>66.265060240963862</v>
      </c>
    </row>
    <row r="1872" spans="1:8" customFormat="1" ht="15" x14ac:dyDescent="0.25">
      <c r="D1872" s="10"/>
      <c r="E1872" s="10"/>
      <c r="F1872" s="10"/>
      <c r="G1872" s="10"/>
      <c r="H1872" s="10"/>
    </row>
    <row r="1873" spans="1:8" s="4" customFormat="1" x14ac:dyDescent="0.2">
      <c r="A1873" s="3" t="s">
        <v>10</v>
      </c>
      <c r="B1873" s="3" t="s">
        <v>10</v>
      </c>
      <c r="C1873" s="3" t="s">
        <v>10</v>
      </c>
      <c r="D1873" s="5">
        <f>SUBTOTAL(9, D1871:D1872)</f>
        <v>1</v>
      </c>
      <c r="E1873" s="5">
        <f>SUBTOTAL(9, E1871:E1872)</f>
        <v>20.75</v>
      </c>
      <c r="F1873" s="5">
        <f>SUBTOTAL(9, F1871:F1872)</f>
        <v>7</v>
      </c>
      <c r="G1873" s="5">
        <f>SUBTOTAL(9, G1871:G1872)</f>
        <v>13.75</v>
      </c>
      <c r="H1873" s="5">
        <f>IF(E1873&lt;&gt;0, ((E1873-F1873)/E1873)*100, 0)</f>
        <v>66.265060240963862</v>
      </c>
    </row>
    <row r="1874" spans="1:8" customFormat="1" ht="15" x14ac:dyDescent="0.25">
      <c r="D1874" s="10"/>
      <c r="E1874" s="10"/>
      <c r="F1874" s="10"/>
      <c r="G1874" s="10"/>
      <c r="H1874" s="10"/>
    </row>
    <row r="1875" spans="1:8" x14ac:dyDescent="0.2">
      <c r="A1875" s="2" t="s">
        <v>1089</v>
      </c>
      <c r="B1875" s="2" t="s">
        <v>1090</v>
      </c>
      <c r="C1875" s="2" t="s">
        <v>10</v>
      </c>
      <c r="G1875" s="6">
        <f>E1875-F1875</f>
        <v>0</v>
      </c>
      <c r="H1875" s="6">
        <f>IF(E1875&lt;&gt;0, ((E1875-F1875)/E1875)*100, 0)</f>
        <v>0</v>
      </c>
    </row>
    <row r="1876" spans="1:8" x14ac:dyDescent="0.2">
      <c r="A1876" s="2" t="s">
        <v>1089</v>
      </c>
      <c r="B1876" s="2" t="s">
        <v>1090</v>
      </c>
      <c r="C1876" s="2" t="s">
        <v>10</v>
      </c>
      <c r="E1876" s="6">
        <v>-22.5</v>
      </c>
      <c r="G1876" s="6">
        <f>E1876-F1876</f>
        <v>-22.5</v>
      </c>
      <c r="H1876" s="6">
        <f>IF(E1876&lt;&gt;0, ((E1876-F1876)/E1876)*100, 0)</f>
        <v>100</v>
      </c>
    </row>
    <row r="1877" spans="1:8" x14ac:dyDescent="0.2">
      <c r="A1877" s="2" t="s">
        <v>1089</v>
      </c>
      <c r="B1877" s="2" t="s">
        <v>1090</v>
      </c>
      <c r="C1877" s="2" t="s">
        <v>181</v>
      </c>
      <c r="D1877" s="6">
        <v>1</v>
      </c>
      <c r="E1877" s="6">
        <v>22</v>
      </c>
      <c r="F1877" s="6">
        <v>7</v>
      </c>
      <c r="G1877" s="6">
        <f>E1877-F1877</f>
        <v>15</v>
      </c>
      <c r="H1877" s="6">
        <f>IF(E1877&lt;&gt;0, ((E1877-F1877)/E1877)*100, 0)</f>
        <v>68.181818181818173</v>
      </c>
    </row>
    <row r="1878" spans="1:8" x14ac:dyDescent="0.2">
      <c r="A1878" s="2" t="s">
        <v>1089</v>
      </c>
      <c r="B1878" s="2" t="s">
        <v>1090</v>
      </c>
      <c r="C1878" s="2" t="s">
        <v>22</v>
      </c>
      <c r="D1878" s="6">
        <v>1</v>
      </c>
      <c r="E1878" s="6">
        <v>31</v>
      </c>
      <c r="F1878" s="6">
        <v>7.75</v>
      </c>
      <c r="G1878" s="6">
        <f>E1878-F1878</f>
        <v>23.25</v>
      </c>
      <c r="H1878" s="6">
        <f>IF(E1878&lt;&gt;0, ((E1878-F1878)/E1878)*100, 0)</f>
        <v>75</v>
      </c>
    </row>
    <row r="1879" spans="1:8" x14ac:dyDescent="0.2">
      <c r="A1879" s="2" t="s">
        <v>1089</v>
      </c>
      <c r="B1879" s="2" t="s">
        <v>1090</v>
      </c>
      <c r="C1879" s="2" t="s">
        <v>204</v>
      </c>
      <c r="D1879" s="6">
        <v>1</v>
      </c>
      <c r="E1879" s="6">
        <v>22.5</v>
      </c>
      <c r="F1879" s="6">
        <v>7.71</v>
      </c>
      <c r="G1879" s="6">
        <f>E1879-F1879</f>
        <v>14.79</v>
      </c>
      <c r="H1879" s="6">
        <f>IF(E1879&lt;&gt;0, ((E1879-F1879)/E1879)*100, 0)</f>
        <v>65.733333333333334</v>
      </c>
    </row>
    <row r="1880" spans="1:8" customFormat="1" ht="15" x14ac:dyDescent="0.25">
      <c r="D1880" s="10"/>
      <c r="E1880" s="10"/>
      <c r="F1880" s="10"/>
      <c r="G1880" s="10"/>
      <c r="H1880" s="10"/>
    </row>
    <row r="1881" spans="1:8" s="4" customFormat="1" x14ac:dyDescent="0.2">
      <c r="A1881" s="3" t="s">
        <v>10</v>
      </c>
      <c r="B1881" s="3" t="s">
        <v>10</v>
      </c>
      <c r="C1881" s="3" t="s">
        <v>10</v>
      </c>
      <c r="D1881" s="5">
        <f>SUBTOTAL(9, D1875:D1880)</f>
        <v>3</v>
      </c>
      <c r="E1881" s="5">
        <f>SUBTOTAL(9, E1875:E1880)</f>
        <v>53</v>
      </c>
      <c r="F1881" s="5">
        <f>SUBTOTAL(9, F1875:F1880)</f>
        <v>22.46</v>
      </c>
      <c r="G1881" s="5">
        <f>SUBTOTAL(9, G1875:G1880)</f>
        <v>30.54</v>
      </c>
      <c r="H1881" s="5">
        <f>IF(E1881&lt;&gt;0, ((E1881-F1881)/E1881)*100, 0)</f>
        <v>57.622641509433961</v>
      </c>
    </row>
    <row r="1882" spans="1:8" customFormat="1" ht="15" x14ac:dyDescent="0.25">
      <c r="D1882" s="10"/>
      <c r="E1882" s="10"/>
      <c r="F1882" s="10"/>
      <c r="G1882" s="10"/>
      <c r="H1882" s="10"/>
    </row>
    <row r="1883" spans="1:8" x14ac:dyDescent="0.2">
      <c r="A1883" s="2" t="s">
        <v>1091</v>
      </c>
      <c r="B1883" s="2" t="s">
        <v>1092</v>
      </c>
      <c r="C1883" s="2" t="s">
        <v>10</v>
      </c>
      <c r="G1883" s="6">
        <f>E1883-F1883</f>
        <v>0</v>
      </c>
      <c r="H1883" s="6">
        <f>IF(E1883&lt;&gt;0, ((E1883-F1883)/E1883)*100, 0)</f>
        <v>0</v>
      </c>
    </row>
    <row r="1884" spans="1:8" x14ac:dyDescent="0.2">
      <c r="A1884" s="2" t="s">
        <v>1091</v>
      </c>
      <c r="B1884" s="2" t="s">
        <v>1092</v>
      </c>
      <c r="C1884" s="2" t="s">
        <v>181</v>
      </c>
      <c r="D1884" s="6">
        <v>1</v>
      </c>
      <c r="E1884" s="6">
        <v>22</v>
      </c>
      <c r="F1884" s="6">
        <v>7</v>
      </c>
      <c r="G1884" s="6">
        <f>E1884-F1884</f>
        <v>15</v>
      </c>
      <c r="H1884" s="6">
        <f>IF(E1884&lt;&gt;0, ((E1884-F1884)/E1884)*100, 0)</f>
        <v>68.181818181818173</v>
      </c>
    </row>
    <row r="1885" spans="1:8" customFormat="1" ht="15" x14ac:dyDescent="0.25">
      <c r="D1885" s="10"/>
      <c r="E1885" s="10"/>
      <c r="F1885" s="10"/>
      <c r="G1885" s="10"/>
      <c r="H1885" s="10"/>
    </row>
    <row r="1886" spans="1:8" s="4" customFormat="1" x14ac:dyDescent="0.2">
      <c r="A1886" s="3" t="s">
        <v>10</v>
      </c>
      <c r="B1886" s="3" t="s">
        <v>10</v>
      </c>
      <c r="C1886" s="3" t="s">
        <v>10</v>
      </c>
      <c r="D1886" s="5">
        <f>SUBTOTAL(9, D1883:D1885)</f>
        <v>1</v>
      </c>
      <c r="E1886" s="5">
        <f>SUBTOTAL(9, E1883:E1885)</f>
        <v>22</v>
      </c>
      <c r="F1886" s="5">
        <f>SUBTOTAL(9, F1883:F1885)</f>
        <v>7</v>
      </c>
      <c r="G1886" s="5">
        <f>SUBTOTAL(9, G1883:G1885)</f>
        <v>15</v>
      </c>
      <c r="H1886" s="5">
        <f>IF(E1886&lt;&gt;0, ((E1886-F1886)/E1886)*100, 0)</f>
        <v>68.181818181818173</v>
      </c>
    </row>
    <row r="1887" spans="1:8" customFormat="1" ht="15" x14ac:dyDescent="0.25">
      <c r="D1887" s="10"/>
      <c r="E1887" s="10"/>
      <c r="F1887" s="10"/>
      <c r="G1887" s="10"/>
      <c r="H1887" s="10"/>
    </row>
    <row r="1888" spans="1:8" x14ac:dyDescent="0.2">
      <c r="A1888" s="2" t="s">
        <v>1093</v>
      </c>
      <c r="B1888" s="2" t="s">
        <v>10</v>
      </c>
      <c r="C1888" s="2" t="s">
        <v>10</v>
      </c>
      <c r="E1888" s="6">
        <v>-6</v>
      </c>
      <c r="G1888" s="6">
        <f>E1888-F1888</f>
        <v>-6</v>
      </c>
      <c r="H1888" s="6">
        <f>IF(E1888&lt;&gt;0, ((E1888-F1888)/E1888)*100, 0)</f>
        <v>100</v>
      </c>
    </row>
    <row r="1889" spans="1:8" x14ac:dyDescent="0.2">
      <c r="A1889" s="2" t="s">
        <v>1093</v>
      </c>
      <c r="B1889" s="2" t="s">
        <v>10</v>
      </c>
      <c r="C1889" s="2" t="s">
        <v>383</v>
      </c>
      <c r="D1889" s="6">
        <v>1</v>
      </c>
      <c r="E1889" s="6">
        <v>26</v>
      </c>
      <c r="F1889" s="6">
        <v>11.96</v>
      </c>
      <c r="G1889" s="6">
        <f>E1889-F1889</f>
        <v>14.04</v>
      </c>
      <c r="H1889" s="6">
        <f>IF(E1889&lt;&gt;0, ((E1889-F1889)/E1889)*100, 0)</f>
        <v>53.999999999999993</v>
      </c>
    </row>
    <row r="1890" spans="1:8" customFormat="1" ht="15" x14ac:dyDescent="0.25">
      <c r="D1890" s="10"/>
      <c r="E1890" s="10"/>
      <c r="F1890" s="10"/>
      <c r="G1890" s="10"/>
      <c r="H1890" s="10"/>
    </row>
    <row r="1891" spans="1:8" s="4" customFormat="1" x14ac:dyDescent="0.2">
      <c r="A1891" s="3" t="s">
        <v>10</v>
      </c>
      <c r="B1891" s="3" t="s">
        <v>10</v>
      </c>
      <c r="C1891" s="3" t="s">
        <v>10</v>
      </c>
      <c r="D1891" s="5">
        <f>SUBTOTAL(9, D1888:D1890)</f>
        <v>1</v>
      </c>
      <c r="E1891" s="5">
        <f>SUBTOTAL(9, E1888:E1890)</f>
        <v>20</v>
      </c>
      <c r="F1891" s="5">
        <f>SUBTOTAL(9, F1888:F1890)</f>
        <v>11.96</v>
      </c>
      <c r="G1891" s="5">
        <f>SUBTOTAL(9, G1888:G1890)</f>
        <v>8.0399999999999991</v>
      </c>
      <c r="H1891" s="5">
        <f>IF(E1891&lt;&gt;0, ((E1891-F1891)/E1891)*100, 0)</f>
        <v>40.199999999999996</v>
      </c>
    </row>
    <row r="1892" spans="1:8" customFormat="1" ht="15" x14ac:dyDescent="0.25">
      <c r="D1892" s="10"/>
      <c r="E1892" s="10"/>
      <c r="F1892" s="10"/>
      <c r="G1892" s="10"/>
      <c r="H1892" s="10"/>
    </row>
    <row r="1893" spans="1:8" x14ac:dyDescent="0.2">
      <c r="A1893" s="2" t="s">
        <v>1094</v>
      </c>
      <c r="B1893" s="2" t="s">
        <v>1095</v>
      </c>
      <c r="C1893" s="2" t="s">
        <v>10</v>
      </c>
      <c r="G1893" s="6">
        <f>E1893-F1893</f>
        <v>0</v>
      </c>
      <c r="H1893" s="6">
        <f>IF(E1893&lt;&gt;0, ((E1893-F1893)/E1893)*100, 0)</f>
        <v>0</v>
      </c>
    </row>
    <row r="1894" spans="1:8" x14ac:dyDescent="0.2">
      <c r="A1894" s="2" t="s">
        <v>1094</v>
      </c>
      <c r="B1894" s="2" t="s">
        <v>1095</v>
      </c>
      <c r="C1894" s="2" t="s">
        <v>10</v>
      </c>
      <c r="E1894" s="6">
        <v>-15.7</v>
      </c>
      <c r="G1894" s="6">
        <f>E1894-F1894</f>
        <v>-15.7</v>
      </c>
      <c r="H1894" s="6">
        <f>IF(E1894&lt;&gt;0, ((E1894-F1894)/E1894)*100, 0)</f>
        <v>100</v>
      </c>
    </row>
    <row r="1895" spans="1:8" x14ac:dyDescent="0.2">
      <c r="A1895" s="2" t="s">
        <v>1094</v>
      </c>
      <c r="B1895" s="2" t="s">
        <v>1095</v>
      </c>
      <c r="C1895" s="2" t="s">
        <v>219</v>
      </c>
      <c r="D1895" s="6">
        <v>1</v>
      </c>
      <c r="E1895" s="6">
        <v>25</v>
      </c>
      <c r="F1895" s="6">
        <v>4.1500000000000004</v>
      </c>
      <c r="G1895" s="6">
        <f>E1895-F1895</f>
        <v>20.85</v>
      </c>
      <c r="H1895" s="6">
        <f>IF(E1895&lt;&gt;0, ((E1895-F1895)/E1895)*100, 0)</f>
        <v>83.4</v>
      </c>
    </row>
    <row r="1896" spans="1:8" x14ac:dyDescent="0.2">
      <c r="A1896" s="2" t="s">
        <v>1094</v>
      </c>
      <c r="B1896" s="2" t="s">
        <v>1095</v>
      </c>
      <c r="C1896" s="2" t="s">
        <v>53</v>
      </c>
      <c r="D1896" s="6">
        <v>2</v>
      </c>
      <c r="E1896" s="6">
        <v>15.7</v>
      </c>
      <c r="F1896" s="6">
        <v>3.24</v>
      </c>
      <c r="G1896" s="6">
        <f>E1896-F1896</f>
        <v>12.459999999999999</v>
      </c>
      <c r="H1896" s="6">
        <f>IF(E1896&lt;&gt;0, ((E1896-F1896)/E1896)*100, 0)</f>
        <v>79.363057324840753</v>
      </c>
    </row>
    <row r="1897" spans="1:8" customFormat="1" ht="15" x14ac:dyDescent="0.25">
      <c r="D1897" s="10"/>
      <c r="E1897" s="10"/>
      <c r="F1897" s="10"/>
      <c r="G1897" s="10"/>
      <c r="H1897" s="10"/>
    </row>
    <row r="1898" spans="1:8" s="4" customFormat="1" x14ac:dyDescent="0.2">
      <c r="A1898" s="3" t="s">
        <v>10</v>
      </c>
      <c r="B1898" s="3" t="s">
        <v>10</v>
      </c>
      <c r="C1898" s="3" t="s">
        <v>10</v>
      </c>
      <c r="D1898" s="5">
        <f>SUBTOTAL(9, D1893:D1897)</f>
        <v>3</v>
      </c>
      <c r="E1898" s="5">
        <f>SUBTOTAL(9, E1893:E1897)</f>
        <v>25</v>
      </c>
      <c r="F1898" s="5">
        <f>SUBTOTAL(9, F1893:F1897)</f>
        <v>7.3900000000000006</v>
      </c>
      <c r="G1898" s="5">
        <f>SUBTOTAL(9, G1893:G1897)</f>
        <v>17.61</v>
      </c>
      <c r="H1898" s="5">
        <f>IF(E1898&lt;&gt;0, ((E1898-F1898)/E1898)*100, 0)</f>
        <v>70.44</v>
      </c>
    </row>
    <row r="1899" spans="1:8" customFormat="1" ht="15" x14ac:dyDescent="0.25">
      <c r="D1899" s="10"/>
      <c r="E1899" s="10"/>
      <c r="F1899" s="10"/>
      <c r="G1899" s="10"/>
      <c r="H1899" s="10"/>
    </row>
    <row r="1900" spans="1:8" x14ac:dyDescent="0.2">
      <c r="A1900" s="2" t="s">
        <v>1096</v>
      </c>
      <c r="B1900" s="2" t="s">
        <v>1097</v>
      </c>
      <c r="C1900" s="2" t="s">
        <v>10</v>
      </c>
      <c r="G1900" s="6">
        <f>E1900-F1900</f>
        <v>0</v>
      </c>
      <c r="H1900" s="6">
        <f>IF(E1900&lt;&gt;0, ((E1900-F1900)/E1900)*100, 0)</f>
        <v>0</v>
      </c>
    </row>
    <row r="1901" spans="1:8" x14ac:dyDescent="0.2">
      <c r="A1901" s="2" t="s">
        <v>1096</v>
      </c>
      <c r="B1901" s="2" t="s">
        <v>1097</v>
      </c>
      <c r="C1901" s="2" t="s">
        <v>10</v>
      </c>
      <c r="G1901" s="6">
        <f>E1901-F1901</f>
        <v>0</v>
      </c>
      <c r="H1901" s="6">
        <f>IF(E1901&lt;&gt;0, ((E1901-F1901)/E1901)*100, 0)</f>
        <v>0</v>
      </c>
    </row>
    <row r="1902" spans="1:8" x14ac:dyDescent="0.2">
      <c r="A1902" s="2" t="s">
        <v>1096</v>
      </c>
      <c r="B1902" s="2" t="s">
        <v>1097</v>
      </c>
      <c r="C1902" s="2" t="s">
        <v>10</v>
      </c>
      <c r="E1902" s="6">
        <v>-31.4</v>
      </c>
      <c r="G1902" s="6">
        <f>E1902-F1902</f>
        <v>-31.4</v>
      </c>
      <c r="H1902" s="6">
        <f>IF(E1902&lt;&gt;0, ((E1902-F1902)/E1902)*100, 0)</f>
        <v>100</v>
      </c>
    </row>
    <row r="1903" spans="1:8" x14ac:dyDescent="0.2">
      <c r="A1903" s="2" t="s">
        <v>1096</v>
      </c>
      <c r="B1903" s="2" t="s">
        <v>1097</v>
      </c>
      <c r="C1903" s="2" t="s">
        <v>219</v>
      </c>
      <c r="D1903" s="6">
        <v>2</v>
      </c>
      <c r="E1903" s="6">
        <v>50</v>
      </c>
      <c r="F1903" s="6">
        <v>8.3000000000000007</v>
      </c>
      <c r="G1903" s="6">
        <f>E1903-F1903</f>
        <v>41.7</v>
      </c>
      <c r="H1903" s="6">
        <f>IF(E1903&lt;&gt;0, ((E1903-F1903)/E1903)*100, 0)</f>
        <v>83.4</v>
      </c>
    </row>
    <row r="1904" spans="1:8" x14ac:dyDescent="0.2">
      <c r="A1904" s="2" t="s">
        <v>1096</v>
      </c>
      <c r="B1904" s="2" t="s">
        <v>1097</v>
      </c>
      <c r="C1904" s="2" t="s">
        <v>53</v>
      </c>
      <c r="D1904" s="6">
        <v>4</v>
      </c>
      <c r="E1904" s="6">
        <v>31.4</v>
      </c>
      <c r="F1904" s="6">
        <v>6.48</v>
      </c>
      <c r="G1904" s="6">
        <f>E1904-F1904</f>
        <v>24.919999999999998</v>
      </c>
      <c r="H1904" s="6">
        <f>IF(E1904&lt;&gt;0, ((E1904-F1904)/E1904)*100, 0)</f>
        <v>79.363057324840753</v>
      </c>
    </row>
    <row r="1905" spans="1:8" customFormat="1" ht="15" x14ac:dyDescent="0.25">
      <c r="D1905" s="10"/>
      <c r="E1905" s="10"/>
      <c r="F1905" s="10"/>
      <c r="G1905" s="10"/>
      <c r="H1905" s="10"/>
    </row>
    <row r="1906" spans="1:8" s="4" customFormat="1" x14ac:dyDescent="0.2">
      <c r="A1906" s="3" t="s">
        <v>10</v>
      </c>
      <c r="B1906" s="3" t="s">
        <v>10</v>
      </c>
      <c r="C1906" s="3" t="s">
        <v>10</v>
      </c>
      <c r="D1906" s="5">
        <f>SUBTOTAL(9, D1900:D1905)</f>
        <v>6</v>
      </c>
      <c r="E1906" s="5">
        <f>SUBTOTAL(9, E1900:E1905)</f>
        <v>50</v>
      </c>
      <c r="F1906" s="5">
        <f>SUBTOTAL(9, F1900:F1905)</f>
        <v>14.780000000000001</v>
      </c>
      <c r="G1906" s="5">
        <f>SUBTOTAL(9, G1900:G1905)</f>
        <v>35.22</v>
      </c>
      <c r="H1906" s="5">
        <f>IF(E1906&lt;&gt;0, ((E1906-F1906)/E1906)*100, 0)</f>
        <v>70.44</v>
      </c>
    </row>
    <row r="1907" spans="1:8" customFormat="1" ht="15" x14ac:dyDescent="0.25">
      <c r="D1907" s="10"/>
      <c r="E1907" s="10"/>
      <c r="F1907" s="10"/>
      <c r="G1907" s="10"/>
      <c r="H1907" s="10"/>
    </row>
    <row r="1908" spans="1:8" x14ac:dyDescent="0.2">
      <c r="A1908" s="2" t="s">
        <v>1098</v>
      </c>
      <c r="B1908" s="2" t="s">
        <v>1099</v>
      </c>
      <c r="C1908" s="2" t="s">
        <v>159</v>
      </c>
      <c r="D1908" s="6">
        <v>1</v>
      </c>
      <c r="E1908" s="6">
        <v>14.25</v>
      </c>
      <c r="F1908" s="6">
        <v>5.25</v>
      </c>
      <c r="G1908" s="6">
        <f>E1908-F1908</f>
        <v>9</v>
      </c>
      <c r="H1908" s="6">
        <f>IF(E1908&lt;&gt;0, ((E1908-F1908)/E1908)*100, 0)</f>
        <v>63.157894736842103</v>
      </c>
    </row>
    <row r="1909" spans="1:8" customFormat="1" ht="15" x14ac:dyDescent="0.25">
      <c r="D1909" s="10"/>
      <c r="E1909" s="10"/>
      <c r="F1909" s="10"/>
      <c r="G1909" s="10"/>
      <c r="H1909" s="10"/>
    </row>
    <row r="1910" spans="1:8" s="4" customFormat="1" x14ac:dyDescent="0.2">
      <c r="A1910" s="3" t="s">
        <v>10</v>
      </c>
      <c r="B1910" s="3" t="s">
        <v>10</v>
      </c>
      <c r="C1910" s="3" t="s">
        <v>10</v>
      </c>
      <c r="D1910" s="5">
        <f>SUBTOTAL(9, D1908:D1909)</f>
        <v>1</v>
      </c>
      <c r="E1910" s="5">
        <f>SUBTOTAL(9, E1908:E1909)</f>
        <v>14.25</v>
      </c>
      <c r="F1910" s="5">
        <f>SUBTOTAL(9, F1908:F1909)</f>
        <v>5.25</v>
      </c>
      <c r="G1910" s="5">
        <f>SUBTOTAL(9, G1908:G1909)</f>
        <v>9</v>
      </c>
      <c r="H1910" s="5">
        <f>IF(E1910&lt;&gt;0, ((E1910-F1910)/E1910)*100, 0)</f>
        <v>63.157894736842103</v>
      </c>
    </row>
    <row r="1911" spans="1:8" customFormat="1" ht="15" x14ac:dyDescent="0.25">
      <c r="D1911" s="10"/>
      <c r="E1911" s="10"/>
      <c r="F1911" s="10"/>
      <c r="G1911" s="10"/>
      <c r="H1911" s="10"/>
    </row>
    <row r="1912" spans="1:8" x14ac:dyDescent="0.2">
      <c r="A1912" s="2" t="s">
        <v>1100</v>
      </c>
      <c r="B1912" s="2" t="s">
        <v>1101</v>
      </c>
      <c r="C1912" s="2" t="s">
        <v>191</v>
      </c>
      <c r="D1912" s="6">
        <v>1</v>
      </c>
      <c r="E1912" s="6">
        <v>13.5</v>
      </c>
      <c r="F1912" s="6">
        <v>5.18</v>
      </c>
      <c r="G1912" s="6">
        <f>E1912-F1912</f>
        <v>8.32</v>
      </c>
      <c r="H1912" s="6">
        <f>IF(E1912&lt;&gt;0, ((E1912-F1912)/E1912)*100, 0)</f>
        <v>61.629629629629633</v>
      </c>
    </row>
    <row r="1913" spans="1:8" customFormat="1" ht="15" x14ac:dyDescent="0.25">
      <c r="D1913" s="10"/>
      <c r="E1913" s="10"/>
      <c r="F1913" s="10"/>
      <c r="G1913" s="10"/>
      <c r="H1913" s="10"/>
    </row>
    <row r="1914" spans="1:8" s="4" customFormat="1" x14ac:dyDescent="0.2">
      <c r="A1914" s="3" t="s">
        <v>10</v>
      </c>
      <c r="B1914" s="3" t="s">
        <v>10</v>
      </c>
      <c r="C1914" s="3" t="s">
        <v>10</v>
      </c>
      <c r="D1914" s="5">
        <f>SUBTOTAL(9, D1912:D1913)</f>
        <v>1</v>
      </c>
      <c r="E1914" s="5">
        <f>SUBTOTAL(9, E1912:E1913)</f>
        <v>13.5</v>
      </c>
      <c r="F1914" s="5">
        <f>SUBTOTAL(9, F1912:F1913)</f>
        <v>5.18</v>
      </c>
      <c r="G1914" s="5">
        <f>SUBTOTAL(9, G1912:G1913)</f>
        <v>8.32</v>
      </c>
      <c r="H1914" s="5">
        <f>IF(E1914&lt;&gt;0, ((E1914-F1914)/E1914)*100, 0)</f>
        <v>61.629629629629633</v>
      </c>
    </row>
    <row r="1915" spans="1:8" customFormat="1" ht="15" x14ac:dyDescent="0.25">
      <c r="D1915" s="10"/>
      <c r="E1915" s="10"/>
      <c r="F1915" s="10"/>
      <c r="G1915" s="10"/>
      <c r="H1915" s="10"/>
    </row>
    <row r="1916" spans="1:8" x14ac:dyDescent="0.2">
      <c r="A1916" s="2" t="s">
        <v>1102</v>
      </c>
      <c r="B1916" s="2" t="s">
        <v>1103</v>
      </c>
      <c r="C1916" s="2" t="s">
        <v>450</v>
      </c>
      <c r="D1916" s="6">
        <v>2</v>
      </c>
      <c r="E1916" s="6">
        <v>22</v>
      </c>
      <c r="F1916" s="6">
        <v>7.28</v>
      </c>
      <c r="G1916" s="6">
        <f>E1916-F1916</f>
        <v>14.719999999999999</v>
      </c>
      <c r="H1916" s="6">
        <f>IF(E1916&lt;&gt;0, ((E1916-F1916)/E1916)*100, 0)</f>
        <v>66.909090909090907</v>
      </c>
    </row>
    <row r="1917" spans="1:8" customFormat="1" ht="15" x14ac:dyDescent="0.25">
      <c r="D1917" s="10"/>
      <c r="E1917" s="10"/>
      <c r="F1917" s="10"/>
      <c r="G1917" s="10"/>
      <c r="H1917" s="10"/>
    </row>
    <row r="1918" spans="1:8" s="4" customFormat="1" x14ac:dyDescent="0.2">
      <c r="A1918" s="3" t="s">
        <v>10</v>
      </c>
      <c r="B1918" s="3" t="s">
        <v>10</v>
      </c>
      <c r="C1918" s="3" t="s">
        <v>10</v>
      </c>
      <c r="D1918" s="5">
        <f>SUBTOTAL(9, D1916:D1917)</f>
        <v>2</v>
      </c>
      <c r="E1918" s="5">
        <f>SUBTOTAL(9, E1916:E1917)</f>
        <v>22</v>
      </c>
      <c r="F1918" s="5">
        <f>SUBTOTAL(9, F1916:F1917)</f>
        <v>7.28</v>
      </c>
      <c r="G1918" s="5">
        <f>SUBTOTAL(9, G1916:G1917)</f>
        <v>14.719999999999999</v>
      </c>
      <c r="H1918" s="5">
        <f>IF(E1918&lt;&gt;0, ((E1918-F1918)/E1918)*100, 0)</f>
        <v>66.909090909090907</v>
      </c>
    </row>
    <row r="1919" spans="1:8" customFormat="1" ht="15" x14ac:dyDescent="0.25">
      <c r="D1919" s="10"/>
      <c r="E1919" s="10"/>
      <c r="F1919" s="10"/>
      <c r="G1919" s="10"/>
      <c r="H1919" s="10"/>
    </row>
    <row r="1920" spans="1:8" x14ac:dyDescent="0.2">
      <c r="A1920" s="2" t="s">
        <v>1104</v>
      </c>
      <c r="B1920" s="2" t="s">
        <v>1105</v>
      </c>
      <c r="C1920" s="2" t="s">
        <v>10</v>
      </c>
      <c r="G1920" s="6">
        <f t="shared" ref="G1920:G1936" si="138">E1920-F1920</f>
        <v>0</v>
      </c>
      <c r="H1920" s="6">
        <f t="shared" ref="H1920:H1936" si="139">IF(E1920&lt;&gt;0, ((E1920-F1920)/E1920)*100, 0)</f>
        <v>0</v>
      </c>
    </row>
    <row r="1921" spans="1:8" x14ac:dyDescent="0.2">
      <c r="A1921" s="2" t="s">
        <v>1104</v>
      </c>
      <c r="B1921" s="2" t="s">
        <v>1105</v>
      </c>
      <c r="C1921" s="2" t="s">
        <v>10</v>
      </c>
      <c r="E1921" s="6">
        <v>-22.5</v>
      </c>
      <c r="G1921" s="6">
        <f t="shared" si="138"/>
        <v>-22.5</v>
      </c>
      <c r="H1921" s="6">
        <f t="shared" si="139"/>
        <v>100</v>
      </c>
    </row>
    <row r="1922" spans="1:8" x14ac:dyDescent="0.2">
      <c r="A1922" s="2" t="s">
        <v>1104</v>
      </c>
      <c r="B1922" s="2" t="s">
        <v>1105</v>
      </c>
      <c r="C1922" s="2" t="s">
        <v>492</v>
      </c>
      <c r="D1922" s="6">
        <v>1</v>
      </c>
      <c r="E1922" s="6">
        <v>17.5</v>
      </c>
      <c r="F1922" s="6">
        <v>8.1</v>
      </c>
      <c r="G1922" s="6">
        <f t="shared" si="138"/>
        <v>9.4</v>
      </c>
      <c r="H1922" s="6">
        <f t="shared" si="139"/>
        <v>53.714285714285715</v>
      </c>
    </row>
    <row r="1923" spans="1:8" x14ac:dyDescent="0.2">
      <c r="A1923" s="2" t="s">
        <v>1104</v>
      </c>
      <c r="B1923" s="2" t="s">
        <v>1105</v>
      </c>
      <c r="C1923" s="2" t="s">
        <v>102</v>
      </c>
      <c r="D1923" s="6">
        <v>1</v>
      </c>
      <c r="E1923" s="6">
        <v>5.5</v>
      </c>
      <c r="F1923" s="6">
        <v>1.65</v>
      </c>
      <c r="G1923" s="6">
        <f t="shared" si="138"/>
        <v>3.85</v>
      </c>
      <c r="H1923" s="6">
        <f t="shared" si="139"/>
        <v>70</v>
      </c>
    </row>
    <row r="1924" spans="1:8" x14ac:dyDescent="0.2">
      <c r="A1924" s="2" t="s">
        <v>1104</v>
      </c>
      <c r="B1924" s="2" t="s">
        <v>1105</v>
      </c>
      <c r="C1924" s="2" t="s">
        <v>38</v>
      </c>
      <c r="D1924" s="6">
        <v>1</v>
      </c>
      <c r="E1924" s="6">
        <v>10.5</v>
      </c>
      <c r="F1924" s="6">
        <v>1.79</v>
      </c>
      <c r="G1924" s="6">
        <f t="shared" si="138"/>
        <v>8.7100000000000009</v>
      </c>
      <c r="H1924" s="6">
        <f t="shared" si="139"/>
        <v>82.952380952380949</v>
      </c>
    </row>
    <row r="1925" spans="1:8" x14ac:dyDescent="0.2">
      <c r="A1925" s="2" t="s">
        <v>1104</v>
      </c>
      <c r="B1925" s="2" t="s">
        <v>1105</v>
      </c>
      <c r="C1925" s="2" t="s">
        <v>33</v>
      </c>
      <c r="D1925" s="6">
        <v>1</v>
      </c>
      <c r="E1925" s="6">
        <v>10.5</v>
      </c>
      <c r="F1925" s="6">
        <v>2.94</v>
      </c>
      <c r="G1925" s="6">
        <f t="shared" si="138"/>
        <v>7.5600000000000005</v>
      </c>
      <c r="H1925" s="6">
        <f t="shared" si="139"/>
        <v>72.000000000000014</v>
      </c>
    </row>
    <row r="1926" spans="1:8" x14ac:dyDescent="0.2">
      <c r="A1926" s="2" t="s">
        <v>1104</v>
      </c>
      <c r="B1926" s="2" t="s">
        <v>1105</v>
      </c>
      <c r="C1926" s="2" t="s">
        <v>105</v>
      </c>
      <c r="D1926" s="6">
        <v>1</v>
      </c>
      <c r="E1926" s="6">
        <v>7.5</v>
      </c>
      <c r="F1926" s="6">
        <v>2.29</v>
      </c>
      <c r="G1926" s="6">
        <f t="shared" si="138"/>
        <v>5.21</v>
      </c>
      <c r="H1926" s="6">
        <f t="shared" si="139"/>
        <v>69.466666666666669</v>
      </c>
    </row>
    <row r="1927" spans="1:8" x14ac:dyDescent="0.2">
      <c r="A1927" s="2" t="s">
        <v>1104</v>
      </c>
      <c r="B1927" s="2" t="s">
        <v>1105</v>
      </c>
      <c r="C1927" s="2" t="s">
        <v>145</v>
      </c>
      <c r="D1927" s="6">
        <v>1</v>
      </c>
      <c r="E1927" s="6">
        <v>3.5</v>
      </c>
      <c r="F1927" s="6">
        <v>0.42</v>
      </c>
      <c r="G1927" s="6">
        <f t="shared" si="138"/>
        <v>3.08</v>
      </c>
      <c r="H1927" s="6">
        <f t="shared" si="139"/>
        <v>88</v>
      </c>
    </row>
    <row r="1928" spans="1:8" x14ac:dyDescent="0.2">
      <c r="A1928" s="2" t="s">
        <v>1104</v>
      </c>
      <c r="B1928" s="2" t="s">
        <v>1105</v>
      </c>
      <c r="C1928" s="2" t="s">
        <v>44</v>
      </c>
      <c r="D1928" s="6">
        <v>1</v>
      </c>
      <c r="E1928" s="6">
        <v>3.5</v>
      </c>
      <c r="F1928" s="6">
        <v>0.42</v>
      </c>
      <c r="G1928" s="6">
        <f t="shared" si="138"/>
        <v>3.08</v>
      </c>
      <c r="H1928" s="6">
        <f t="shared" si="139"/>
        <v>88</v>
      </c>
    </row>
    <row r="1929" spans="1:8" x14ac:dyDescent="0.2">
      <c r="A1929" s="2" t="s">
        <v>1104</v>
      </c>
      <c r="B1929" s="2" t="s">
        <v>1105</v>
      </c>
      <c r="C1929" s="2" t="s">
        <v>849</v>
      </c>
      <c r="D1929" s="6">
        <v>1</v>
      </c>
      <c r="E1929" s="6">
        <v>15.5</v>
      </c>
      <c r="G1929" s="6">
        <f t="shared" si="138"/>
        <v>15.5</v>
      </c>
      <c r="H1929" s="6">
        <f t="shared" si="139"/>
        <v>100</v>
      </c>
    </row>
    <row r="1930" spans="1:8" x14ac:dyDescent="0.2">
      <c r="A1930" s="2" t="s">
        <v>1104</v>
      </c>
      <c r="B1930" s="2" t="s">
        <v>1105</v>
      </c>
      <c r="C1930" s="2" t="s">
        <v>219</v>
      </c>
      <c r="D1930" s="6">
        <v>1</v>
      </c>
      <c r="E1930" s="6">
        <v>25</v>
      </c>
      <c r="F1930" s="6">
        <v>4.1500000000000004</v>
      </c>
      <c r="G1930" s="6">
        <f t="shared" si="138"/>
        <v>20.85</v>
      </c>
      <c r="H1930" s="6">
        <f t="shared" si="139"/>
        <v>83.4</v>
      </c>
    </row>
    <row r="1931" spans="1:8" x14ac:dyDescent="0.2">
      <c r="A1931" s="2" t="s">
        <v>1104</v>
      </c>
      <c r="B1931" s="2" t="s">
        <v>1105</v>
      </c>
      <c r="C1931" s="2" t="s">
        <v>70</v>
      </c>
      <c r="D1931" s="6">
        <v>12</v>
      </c>
      <c r="E1931" s="6">
        <v>54</v>
      </c>
      <c r="F1931" s="6">
        <v>15.6</v>
      </c>
      <c r="G1931" s="6">
        <f t="shared" si="138"/>
        <v>38.4</v>
      </c>
      <c r="H1931" s="6">
        <f t="shared" si="139"/>
        <v>71.111111111111114</v>
      </c>
    </row>
    <row r="1932" spans="1:8" x14ac:dyDescent="0.2">
      <c r="A1932" s="2" t="s">
        <v>1104</v>
      </c>
      <c r="B1932" s="2" t="s">
        <v>1105</v>
      </c>
      <c r="C1932" s="2" t="s">
        <v>165</v>
      </c>
      <c r="D1932" s="6">
        <v>12</v>
      </c>
      <c r="E1932" s="6">
        <v>54</v>
      </c>
      <c r="F1932" s="6">
        <v>14.28</v>
      </c>
      <c r="G1932" s="6">
        <f t="shared" si="138"/>
        <v>39.72</v>
      </c>
      <c r="H1932" s="6">
        <f t="shared" si="139"/>
        <v>73.555555555555557</v>
      </c>
    </row>
    <row r="1933" spans="1:8" x14ac:dyDescent="0.2">
      <c r="A1933" s="2" t="s">
        <v>1104</v>
      </c>
      <c r="B1933" s="2" t="s">
        <v>1105</v>
      </c>
      <c r="C1933" s="2" t="s">
        <v>204</v>
      </c>
      <c r="D1933" s="6">
        <v>1</v>
      </c>
      <c r="E1933" s="6">
        <v>22.5</v>
      </c>
      <c r="F1933" s="6">
        <v>7.71</v>
      </c>
      <c r="G1933" s="6">
        <f t="shared" si="138"/>
        <v>14.79</v>
      </c>
      <c r="H1933" s="6">
        <f t="shared" si="139"/>
        <v>65.733333333333334</v>
      </c>
    </row>
    <row r="1934" spans="1:8" x14ac:dyDescent="0.2">
      <c r="A1934" s="2" t="s">
        <v>1104</v>
      </c>
      <c r="B1934" s="2" t="s">
        <v>1105</v>
      </c>
      <c r="C1934" s="2" t="s">
        <v>159</v>
      </c>
      <c r="D1934" s="6">
        <v>1</v>
      </c>
      <c r="E1934" s="6">
        <v>14.25</v>
      </c>
      <c r="F1934" s="6">
        <v>5.25</v>
      </c>
      <c r="G1934" s="6">
        <f t="shared" si="138"/>
        <v>9</v>
      </c>
      <c r="H1934" s="6">
        <f t="shared" si="139"/>
        <v>63.157894736842103</v>
      </c>
    </row>
    <row r="1935" spans="1:8" x14ac:dyDescent="0.2">
      <c r="A1935" s="2" t="s">
        <v>1104</v>
      </c>
      <c r="B1935" s="2" t="s">
        <v>1105</v>
      </c>
      <c r="C1935" s="2" t="s">
        <v>15</v>
      </c>
      <c r="D1935" s="6">
        <v>1</v>
      </c>
      <c r="E1935" s="6">
        <v>13.5</v>
      </c>
      <c r="F1935" s="6">
        <v>4.2</v>
      </c>
      <c r="G1935" s="6">
        <f t="shared" si="138"/>
        <v>9.3000000000000007</v>
      </c>
      <c r="H1935" s="6">
        <f t="shared" si="139"/>
        <v>68.8888888888889</v>
      </c>
    </row>
    <row r="1936" spans="1:8" x14ac:dyDescent="0.2">
      <c r="A1936" s="2" t="s">
        <v>1104</v>
      </c>
      <c r="B1936" s="2" t="s">
        <v>1105</v>
      </c>
      <c r="C1936" s="2" t="s">
        <v>131</v>
      </c>
      <c r="D1936" s="6">
        <v>1</v>
      </c>
      <c r="E1936" s="6">
        <v>10.75</v>
      </c>
      <c r="F1936" s="6">
        <v>2.27</v>
      </c>
      <c r="G1936" s="6">
        <f t="shared" si="138"/>
        <v>8.48</v>
      </c>
      <c r="H1936" s="6">
        <f t="shared" si="139"/>
        <v>78.883720930232556</v>
      </c>
    </row>
    <row r="1937" spans="1:8" customFormat="1" ht="15" x14ac:dyDescent="0.25">
      <c r="D1937" s="10"/>
      <c r="E1937" s="10"/>
      <c r="F1937" s="10"/>
      <c r="G1937" s="10"/>
      <c r="H1937" s="10"/>
    </row>
    <row r="1938" spans="1:8" s="4" customFormat="1" x14ac:dyDescent="0.2">
      <c r="A1938" s="3" t="s">
        <v>10</v>
      </c>
      <c r="B1938" s="3" t="s">
        <v>10</v>
      </c>
      <c r="C1938" s="3" t="s">
        <v>10</v>
      </c>
      <c r="D1938" s="5">
        <f>SUBTOTAL(9, D1920:D1937)</f>
        <v>37</v>
      </c>
      <c r="E1938" s="5">
        <f>SUBTOTAL(9, E1920:E1937)</f>
        <v>245.5</v>
      </c>
      <c r="F1938" s="5">
        <f>SUBTOTAL(9, F1920:F1937)</f>
        <v>71.070000000000007</v>
      </c>
      <c r="G1938" s="5">
        <f>SUBTOTAL(9, G1920:G1937)</f>
        <v>174.43</v>
      </c>
      <c r="H1938" s="5">
        <f>IF(E1938&lt;&gt;0, ((E1938-F1938)/E1938)*100, 0)</f>
        <v>71.050916496945021</v>
      </c>
    </row>
    <row r="1939" spans="1:8" customFormat="1" ht="15" x14ac:dyDescent="0.25">
      <c r="D1939" s="10"/>
      <c r="E1939" s="10"/>
      <c r="F1939" s="10"/>
      <c r="G1939" s="10"/>
      <c r="H1939" s="10"/>
    </row>
    <row r="1940" spans="1:8" x14ac:dyDescent="0.2">
      <c r="A1940" s="2" t="s">
        <v>1106</v>
      </c>
      <c r="B1940" s="2" t="s">
        <v>1107</v>
      </c>
      <c r="C1940" s="2" t="s">
        <v>10</v>
      </c>
      <c r="G1940" s="6">
        <f t="shared" ref="G1940:G1945" si="140">E1940-F1940</f>
        <v>0</v>
      </c>
      <c r="H1940" s="6">
        <f t="shared" ref="H1940:H1945" si="141">IF(E1940&lt;&gt;0, ((E1940-F1940)/E1940)*100, 0)</f>
        <v>0</v>
      </c>
    </row>
    <row r="1941" spans="1:8" x14ac:dyDescent="0.2">
      <c r="A1941" s="2" t="s">
        <v>1106</v>
      </c>
      <c r="B1941" s="2" t="s">
        <v>1107</v>
      </c>
      <c r="C1941" s="2" t="s">
        <v>10</v>
      </c>
      <c r="G1941" s="6">
        <f t="shared" si="140"/>
        <v>0</v>
      </c>
      <c r="H1941" s="6">
        <f t="shared" si="141"/>
        <v>0</v>
      </c>
    </row>
    <row r="1942" spans="1:8" x14ac:dyDescent="0.2">
      <c r="A1942" s="2" t="s">
        <v>1106</v>
      </c>
      <c r="B1942" s="2" t="s">
        <v>1107</v>
      </c>
      <c r="C1942" s="2" t="s">
        <v>10</v>
      </c>
      <c r="E1942" s="6">
        <v>-11.4</v>
      </c>
      <c r="G1942" s="6">
        <f t="shared" si="140"/>
        <v>-11.4</v>
      </c>
      <c r="H1942" s="6">
        <f t="shared" si="141"/>
        <v>100</v>
      </c>
    </row>
    <row r="1943" spans="1:8" x14ac:dyDescent="0.2">
      <c r="A1943" s="2" t="s">
        <v>1106</v>
      </c>
      <c r="B1943" s="2" t="s">
        <v>1107</v>
      </c>
      <c r="C1943" s="2" t="s">
        <v>10</v>
      </c>
      <c r="G1943" s="6">
        <f t="shared" si="140"/>
        <v>0</v>
      </c>
      <c r="H1943" s="6">
        <f t="shared" si="141"/>
        <v>0</v>
      </c>
    </row>
    <row r="1944" spans="1:8" x14ac:dyDescent="0.2">
      <c r="A1944" s="2" t="s">
        <v>1106</v>
      </c>
      <c r="B1944" s="2" t="s">
        <v>1107</v>
      </c>
      <c r="C1944" s="2" t="s">
        <v>33</v>
      </c>
      <c r="D1944" s="6">
        <v>1</v>
      </c>
      <c r="E1944" s="6">
        <v>10.5</v>
      </c>
      <c r="F1944" s="6">
        <v>2.94</v>
      </c>
      <c r="G1944" s="6">
        <f t="shared" si="140"/>
        <v>7.5600000000000005</v>
      </c>
      <c r="H1944" s="6">
        <f t="shared" si="141"/>
        <v>72.000000000000014</v>
      </c>
    </row>
    <row r="1945" spans="1:8" x14ac:dyDescent="0.2">
      <c r="A1945" s="2" t="s">
        <v>1106</v>
      </c>
      <c r="B1945" s="2" t="s">
        <v>1107</v>
      </c>
      <c r="C1945" s="2" t="s">
        <v>49</v>
      </c>
      <c r="D1945" s="6">
        <v>1</v>
      </c>
      <c r="E1945" s="6">
        <v>27.5</v>
      </c>
      <c r="F1945" s="6">
        <v>7.21</v>
      </c>
      <c r="G1945" s="6">
        <f t="shared" si="140"/>
        <v>20.29</v>
      </c>
      <c r="H1945" s="6">
        <f t="shared" si="141"/>
        <v>73.781818181818181</v>
      </c>
    </row>
    <row r="1946" spans="1:8" customFormat="1" ht="15" x14ac:dyDescent="0.25">
      <c r="D1946" s="10"/>
      <c r="E1946" s="10"/>
      <c r="F1946" s="10"/>
      <c r="G1946" s="10"/>
      <c r="H1946" s="10"/>
    </row>
    <row r="1947" spans="1:8" s="4" customFormat="1" x14ac:dyDescent="0.2">
      <c r="A1947" s="3" t="s">
        <v>10</v>
      </c>
      <c r="B1947" s="3" t="s">
        <v>10</v>
      </c>
      <c r="C1947" s="3" t="s">
        <v>10</v>
      </c>
      <c r="D1947" s="5">
        <f>SUBTOTAL(9, D1940:D1946)</f>
        <v>2</v>
      </c>
      <c r="E1947" s="5">
        <f>SUBTOTAL(9, E1940:E1946)</f>
        <v>26.6</v>
      </c>
      <c r="F1947" s="5">
        <f>SUBTOTAL(9, F1940:F1946)</f>
        <v>10.15</v>
      </c>
      <c r="G1947" s="5">
        <f>SUBTOTAL(9, G1940:G1946)</f>
        <v>16.45</v>
      </c>
      <c r="H1947" s="5">
        <f>IF(E1947&lt;&gt;0, ((E1947-F1947)/E1947)*100, 0)</f>
        <v>61.842105263157897</v>
      </c>
    </row>
    <row r="1948" spans="1:8" customFormat="1" ht="15" x14ac:dyDescent="0.25">
      <c r="D1948" s="10"/>
      <c r="E1948" s="10"/>
      <c r="F1948" s="10"/>
      <c r="G1948" s="10"/>
      <c r="H1948" s="10"/>
    </row>
    <row r="1949" spans="1:8" x14ac:dyDescent="0.2">
      <c r="A1949" s="2" t="s">
        <v>1108</v>
      </c>
      <c r="B1949" s="2" t="s">
        <v>1109</v>
      </c>
      <c r="C1949" s="2" t="s">
        <v>10</v>
      </c>
      <c r="G1949" s="6">
        <f t="shared" ref="G1949:G1962" si="142">E1949-F1949</f>
        <v>0</v>
      </c>
      <c r="H1949" s="6">
        <f t="shared" ref="H1949:H1962" si="143">IF(E1949&lt;&gt;0, ((E1949-F1949)/E1949)*100, 0)</f>
        <v>0</v>
      </c>
    </row>
    <row r="1950" spans="1:8" x14ac:dyDescent="0.2">
      <c r="A1950" s="2" t="s">
        <v>1108</v>
      </c>
      <c r="B1950" s="2" t="s">
        <v>1109</v>
      </c>
      <c r="C1950" s="2" t="s">
        <v>10</v>
      </c>
      <c r="G1950" s="6">
        <f t="shared" si="142"/>
        <v>0</v>
      </c>
      <c r="H1950" s="6">
        <f t="shared" si="143"/>
        <v>0</v>
      </c>
    </row>
    <row r="1951" spans="1:8" x14ac:dyDescent="0.2">
      <c r="A1951" s="2" t="s">
        <v>1108</v>
      </c>
      <c r="B1951" s="2" t="s">
        <v>1109</v>
      </c>
      <c r="C1951" s="2" t="s">
        <v>10</v>
      </c>
      <c r="G1951" s="6">
        <f t="shared" si="142"/>
        <v>0</v>
      </c>
      <c r="H1951" s="6">
        <f t="shared" si="143"/>
        <v>0</v>
      </c>
    </row>
    <row r="1952" spans="1:8" x14ac:dyDescent="0.2">
      <c r="A1952" s="2" t="s">
        <v>1108</v>
      </c>
      <c r="B1952" s="2" t="s">
        <v>1109</v>
      </c>
      <c r="C1952" s="2" t="s">
        <v>10</v>
      </c>
      <c r="G1952" s="6">
        <f t="shared" si="142"/>
        <v>0</v>
      </c>
      <c r="H1952" s="6">
        <f t="shared" si="143"/>
        <v>0</v>
      </c>
    </row>
    <row r="1953" spans="1:8" x14ac:dyDescent="0.2">
      <c r="A1953" s="2" t="s">
        <v>1108</v>
      </c>
      <c r="B1953" s="2" t="s">
        <v>1109</v>
      </c>
      <c r="C1953" s="2" t="s">
        <v>10</v>
      </c>
      <c r="G1953" s="6">
        <f t="shared" si="142"/>
        <v>0</v>
      </c>
      <c r="H1953" s="6">
        <f t="shared" si="143"/>
        <v>0</v>
      </c>
    </row>
    <row r="1954" spans="1:8" x14ac:dyDescent="0.2">
      <c r="A1954" s="2" t="s">
        <v>1108</v>
      </c>
      <c r="B1954" s="2" t="s">
        <v>1109</v>
      </c>
      <c r="C1954" s="2" t="s">
        <v>10</v>
      </c>
      <c r="E1954" s="6">
        <v>-68.02</v>
      </c>
      <c r="G1954" s="6">
        <f t="shared" si="142"/>
        <v>-68.02</v>
      </c>
      <c r="H1954" s="6">
        <f t="shared" si="143"/>
        <v>100</v>
      </c>
    </row>
    <row r="1955" spans="1:8" x14ac:dyDescent="0.2">
      <c r="A1955" s="2" t="s">
        <v>1108</v>
      </c>
      <c r="B1955" s="2" t="s">
        <v>1109</v>
      </c>
      <c r="C1955" s="2" t="s">
        <v>10</v>
      </c>
      <c r="G1955" s="6">
        <f t="shared" si="142"/>
        <v>0</v>
      </c>
      <c r="H1955" s="6">
        <f t="shared" si="143"/>
        <v>0</v>
      </c>
    </row>
    <row r="1956" spans="1:8" x14ac:dyDescent="0.2">
      <c r="A1956" s="2" t="s">
        <v>1108</v>
      </c>
      <c r="B1956" s="2" t="s">
        <v>1109</v>
      </c>
      <c r="C1956" s="2" t="s">
        <v>10</v>
      </c>
      <c r="G1956" s="6">
        <f t="shared" si="142"/>
        <v>0</v>
      </c>
      <c r="H1956" s="6">
        <f t="shared" si="143"/>
        <v>0</v>
      </c>
    </row>
    <row r="1957" spans="1:8" x14ac:dyDescent="0.2">
      <c r="A1957" s="2" t="s">
        <v>1108</v>
      </c>
      <c r="B1957" s="2" t="s">
        <v>1109</v>
      </c>
      <c r="C1957" s="2" t="s">
        <v>157</v>
      </c>
      <c r="D1957" s="6">
        <v>1</v>
      </c>
      <c r="E1957" s="6">
        <v>83</v>
      </c>
      <c r="F1957" s="6">
        <v>36.15</v>
      </c>
      <c r="G1957" s="6">
        <f t="shared" si="142"/>
        <v>46.85</v>
      </c>
      <c r="H1957" s="6">
        <f t="shared" si="143"/>
        <v>56.445783132530124</v>
      </c>
    </row>
    <row r="1958" spans="1:8" x14ac:dyDescent="0.2">
      <c r="A1958" s="2" t="s">
        <v>1108</v>
      </c>
      <c r="B1958" s="2" t="s">
        <v>1109</v>
      </c>
      <c r="C1958" s="2" t="s">
        <v>102</v>
      </c>
      <c r="D1958" s="6">
        <v>1</v>
      </c>
      <c r="E1958" s="6">
        <v>5.5</v>
      </c>
      <c r="F1958" s="6">
        <v>1.65</v>
      </c>
      <c r="G1958" s="6">
        <f t="shared" si="142"/>
        <v>3.85</v>
      </c>
      <c r="H1958" s="6">
        <f t="shared" si="143"/>
        <v>70</v>
      </c>
    </row>
    <row r="1959" spans="1:8" x14ac:dyDescent="0.2">
      <c r="A1959" s="2" t="s">
        <v>1108</v>
      </c>
      <c r="B1959" s="2" t="s">
        <v>1109</v>
      </c>
      <c r="C1959" s="2" t="s">
        <v>33</v>
      </c>
      <c r="D1959" s="6">
        <v>1</v>
      </c>
      <c r="E1959" s="6">
        <v>10.5</v>
      </c>
      <c r="F1959" s="6">
        <v>2.94</v>
      </c>
      <c r="G1959" s="6">
        <f t="shared" si="142"/>
        <v>7.5600000000000005</v>
      </c>
      <c r="H1959" s="6">
        <f t="shared" si="143"/>
        <v>72.000000000000014</v>
      </c>
    </row>
    <row r="1960" spans="1:8" x14ac:dyDescent="0.2">
      <c r="A1960" s="2" t="s">
        <v>1108</v>
      </c>
      <c r="B1960" s="2" t="s">
        <v>1109</v>
      </c>
      <c r="C1960" s="2" t="s">
        <v>49</v>
      </c>
      <c r="D1960" s="6">
        <v>4</v>
      </c>
      <c r="E1960" s="6">
        <v>110</v>
      </c>
      <c r="F1960" s="6">
        <v>28.84</v>
      </c>
      <c r="G1960" s="6">
        <f t="shared" si="142"/>
        <v>81.16</v>
      </c>
      <c r="H1960" s="6">
        <f t="shared" si="143"/>
        <v>73.781818181818181</v>
      </c>
    </row>
    <row r="1961" spans="1:8" x14ac:dyDescent="0.2">
      <c r="A1961" s="2" t="s">
        <v>1108</v>
      </c>
      <c r="B1961" s="2" t="s">
        <v>1109</v>
      </c>
      <c r="C1961" s="2" t="s">
        <v>116</v>
      </c>
      <c r="D1961" s="6">
        <v>1</v>
      </c>
      <c r="E1961" s="6">
        <v>8</v>
      </c>
      <c r="F1961" s="6">
        <v>1.83</v>
      </c>
      <c r="G1961" s="6">
        <f t="shared" si="142"/>
        <v>6.17</v>
      </c>
      <c r="H1961" s="6">
        <f t="shared" si="143"/>
        <v>77.125</v>
      </c>
    </row>
    <row r="1962" spans="1:8" x14ac:dyDescent="0.2">
      <c r="A1962" s="2" t="s">
        <v>1108</v>
      </c>
      <c r="B1962" s="2" t="s">
        <v>1109</v>
      </c>
      <c r="C1962" s="2" t="s">
        <v>267</v>
      </c>
      <c r="D1962" s="6">
        <v>1</v>
      </c>
      <c r="E1962" s="6">
        <v>9.75</v>
      </c>
      <c r="F1962" s="6">
        <v>2.65</v>
      </c>
      <c r="G1962" s="6">
        <f t="shared" si="142"/>
        <v>7.1</v>
      </c>
      <c r="H1962" s="6">
        <f t="shared" si="143"/>
        <v>72.820512820512818</v>
      </c>
    </row>
    <row r="1963" spans="1:8" customFormat="1" ht="15" x14ac:dyDescent="0.25">
      <c r="D1963" s="10"/>
      <c r="E1963" s="10"/>
      <c r="F1963" s="10"/>
      <c r="G1963" s="10"/>
      <c r="H1963" s="10"/>
    </row>
    <row r="1964" spans="1:8" s="4" customFormat="1" x14ac:dyDescent="0.2">
      <c r="A1964" s="3" t="s">
        <v>10</v>
      </c>
      <c r="B1964" s="3" t="s">
        <v>10</v>
      </c>
      <c r="C1964" s="3" t="s">
        <v>10</v>
      </c>
      <c r="D1964" s="5">
        <f>SUBTOTAL(9, D1949:D1963)</f>
        <v>9</v>
      </c>
      <c r="E1964" s="5">
        <f>SUBTOTAL(9, E1949:E1963)</f>
        <v>158.73000000000002</v>
      </c>
      <c r="F1964" s="5">
        <f>SUBTOTAL(9, F1949:F1963)</f>
        <v>74.06</v>
      </c>
      <c r="G1964" s="5">
        <f>SUBTOTAL(9, G1949:G1963)</f>
        <v>84.67</v>
      </c>
      <c r="H1964" s="5">
        <f>IF(E1964&lt;&gt;0, ((E1964-F1964)/E1964)*100, 0)</f>
        <v>53.342153342153345</v>
      </c>
    </row>
    <row r="1965" spans="1:8" customFormat="1" ht="15" x14ac:dyDescent="0.25">
      <c r="D1965" s="10"/>
      <c r="E1965" s="10"/>
      <c r="F1965" s="10"/>
      <c r="G1965" s="10"/>
      <c r="H1965" s="10"/>
    </row>
    <row r="1966" spans="1:8" x14ac:dyDescent="0.2">
      <c r="A1966" s="2" t="s">
        <v>1110</v>
      </c>
      <c r="B1966" s="2" t="s">
        <v>1111</v>
      </c>
      <c r="C1966" s="2" t="s">
        <v>22</v>
      </c>
      <c r="D1966" s="6">
        <v>1</v>
      </c>
      <c r="E1966" s="6">
        <v>31</v>
      </c>
      <c r="F1966" s="6">
        <v>7.75</v>
      </c>
      <c r="G1966" s="6">
        <f>E1966-F1966</f>
        <v>23.25</v>
      </c>
      <c r="H1966" s="6">
        <f>IF(E1966&lt;&gt;0, ((E1966-F1966)/E1966)*100, 0)</f>
        <v>75</v>
      </c>
    </row>
    <row r="1967" spans="1:8" customFormat="1" ht="15" x14ac:dyDescent="0.25">
      <c r="D1967" s="10"/>
      <c r="E1967" s="10"/>
      <c r="F1967" s="10"/>
      <c r="G1967" s="10"/>
      <c r="H1967" s="10"/>
    </row>
    <row r="1968" spans="1:8" s="4" customFormat="1" x14ac:dyDescent="0.2">
      <c r="A1968" s="3" t="s">
        <v>10</v>
      </c>
      <c r="B1968" s="3" t="s">
        <v>10</v>
      </c>
      <c r="C1968" s="3" t="s">
        <v>10</v>
      </c>
      <c r="D1968" s="5">
        <f>SUBTOTAL(9, D1966:D1967)</f>
        <v>1</v>
      </c>
      <c r="E1968" s="5">
        <f>SUBTOTAL(9, E1966:E1967)</f>
        <v>31</v>
      </c>
      <c r="F1968" s="5">
        <f>SUBTOTAL(9, F1966:F1967)</f>
        <v>7.75</v>
      </c>
      <c r="G1968" s="5">
        <f>SUBTOTAL(9, G1966:G1967)</f>
        <v>23.25</v>
      </c>
      <c r="H1968" s="5">
        <f>IF(E1968&lt;&gt;0, ((E1968-F1968)/E1968)*100, 0)</f>
        <v>75</v>
      </c>
    </row>
    <row r="1969" spans="1:8" customFormat="1" ht="15" x14ac:dyDescent="0.25">
      <c r="D1969" s="10"/>
      <c r="E1969" s="10"/>
      <c r="F1969" s="10"/>
      <c r="G1969" s="10"/>
      <c r="H1969" s="10"/>
    </row>
    <row r="1970" spans="1:8" x14ac:dyDescent="0.2">
      <c r="A1970" s="2" t="s">
        <v>1112</v>
      </c>
      <c r="B1970" s="2" t="s">
        <v>1113</v>
      </c>
      <c r="C1970" s="2" t="s">
        <v>10</v>
      </c>
      <c r="G1970" s="6">
        <f>E1970-F1970</f>
        <v>0</v>
      </c>
      <c r="H1970" s="6">
        <f>IF(E1970&lt;&gt;0, ((E1970-F1970)/E1970)*100, 0)</f>
        <v>0</v>
      </c>
    </row>
    <row r="1971" spans="1:8" x14ac:dyDescent="0.2">
      <c r="A1971" s="2" t="s">
        <v>1112</v>
      </c>
      <c r="B1971" s="2" t="s">
        <v>1113</v>
      </c>
      <c r="C1971" s="2" t="s">
        <v>10</v>
      </c>
      <c r="E1971" s="6">
        <v>-22.5</v>
      </c>
      <c r="G1971" s="6">
        <f>E1971-F1971</f>
        <v>-22.5</v>
      </c>
      <c r="H1971" s="6">
        <f>IF(E1971&lt;&gt;0, ((E1971-F1971)/E1971)*100, 0)</f>
        <v>100</v>
      </c>
    </row>
    <row r="1972" spans="1:8" x14ac:dyDescent="0.2">
      <c r="A1972" s="2" t="s">
        <v>1112</v>
      </c>
      <c r="B1972" s="2" t="s">
        <v>1113</v>
      </c>
      <c r="C1972" s="2" t="s">
        <v>22</v>
      </c>
      <c r="D1972" s="6">
        <v>1</v>
      </c>
      <c r="E1972" s="6">
        <v>31</v>
      </c>
      <c r="F1972" s="6">
        <v>7.75</v>
      </c>
      <c r="G1972" s="6">
        <f>E1972-F1972</f>
        <v>23.25</v>
      </c>
      <c r="H1972" s="6">
        <f>IF(E1972&lt;&gt;0, ((E1972-F1972)/E1972)*100, 0)</f>
        <v>75</v>
      </c>
    </row>
    <row r="1973" spans="1:8" x14ac:dyDescent="0.2">
      <c r="A1973" s="2" t="s">
        <v>1112</v>
      </c>
      <c r="B1973" s="2" t="s">
        <v>1113</v>
      </c>
      <c r="C1973" s="2" t="s">
        <v>204</v>
      </c>
      <c r="D1973" s="6">
        <v>1</v>
      </c>
      <c r="E1973" s="6">
        <v>22.5</v>
      </c>
      <c r="F1973" s="6">
        <v>7.71</v>
      </c>
      <c r="G1973" s="6">
        <f>E1973-F1973</f>
        <v>14.79</v>
      </c>
      <c r="H1973" s="6">
        <f>IF(E1973&lt;&gt;0, ((E1973-F1973)/E1973)*100, 0)</f>
        <v>65.733333333333334</v>
      </c>
    </row>
    <row r="1974" spans="1:8" customFormat="1" ht="15" x14ac:dyDescent="0.25">
      <c r="D1974" s="10"/>
      <c r="E1974" s="10"/>
      <c r="F1974" s="10"/>
      <c r="G1974" s="10"/>
      <c r="H1974" s="10"/>
    </row>
    <row r="1975" spans="1:8" s="4" customFormat="1" x14ac:dyDescent="0.2">
      <c r="A1975" s="3" t="s">
        <v>10</v>
      </c>
      <c r="B1975" s="3" t="s">
        <v>10</v>
      </c>
      <c r="C1975" s="3" t="s">
        <v>10</v>
      </c>
      <c r="D1975" s="5">
        <f>SUBTOTAL(9, D1970:D1974)</f>
        <v>2</v>
      </c>
      <c r="E1975" s="5">
        <f>SUBTOTAL(9, E1970:E1974)</f>
        <v>31</v>
      </c>
      <c r="F1975" s="5">
        <f>SUBTOTAL(9, F1970:F1974)</f>
        <v>15.46</v>
      </c>
      <c r="G1975" s="5">
        <f>SUBTOTAL(9, G1970:G1974)</f>
        <v>15.54</v>
      </c>
      <c r="H1975" s="5">
        <f>IF(E1975&lt;&gt;0, ((E1975-F1975)/E1975)*100, 0)</f>
        <v>50.129032258064512</v>
      </c>
    </row>
    <row r="1976" spans="1:8" customFormat="1" ht="15" x14ac:dyDescent="0.25">
      <c r="D1976" s="10"/>
      <c r="E1976" s="10"/>
      <c r="F1976" s="10"/>
      <c r="G1976" s="10"/>
      <c r="H1976" s="10"/>
    </row>
    <row r="1977" spans="1:8" x14ac:dyDescent="0.2">
      <c r="A1977" s="2" t="s">
        <v>1114</v>
      </c>
      <c r="B1977" s="2" t="s">
        <v>1115</v>
      </c>
      <c r="C1977" s="2" t="s">
        <v>228</v>
      </c>
      <c r="D1977" s="6">
        <v>4</v>
      </c>
      <c r="E1977" s="6">
        <v>56</v>
      </c>
      <c r="F1977" s="6">
        <v>13.44</v>
      </c>
      <c r="G1977" s="6">
        <f>E1977-F1977</f>
        <v>42.56</v>
      </c>
      <c r="H1977" s="6">
        <f>IF(E1977&lt;&gt;0, ((E1977-F1977)/E1977)*100, 0)</f>
        <v>76</v>
      </c>
    </row>
    <row r="1978" spans="1:8" customFormat="1" ht="15" x14ac:dyDescent="0.25">
      <c r="D1978" s="10"/>
      <c r="E1978" s="10"/>
      <c r="F1978" s="10"/>
      <c r="G1978" s="10"/>
      <c r="H1978" s="10"/>
    </row>
    <row r="1979" spans="1:8" s="4" customFormat="1" x14ac:dyDescent="0.2">
      <c r="A1979" s="3" t="s">
        <v>10</v>
      </c>
      <c r="B1979" s="3" t="s">
        <v>10</v>
      </c>
      <c r="C1979" s="3" t="s">
        <v>10</v>
      </c>
      <c r="D1979" s="5">
        <f>SUBTOTAL(9, D1977:D1978)</f>
        <v>4</v>
      </c>
      <c r="E1979" s="5">
        <f>SUBTOTAL(9, E1977:E1978)</f>
        <v>56</v>
      </c>
      <c r="F1979" s="5">
        <f>SUBTOTAL(9, F1977:F1978)</f>
        <v>13.44</v>
      </c>
      <c r="G1979" s="5">
        <f>SUBTOTAL(9, G1977:G1978)</f>
        <v>42.56</v>
      </c>
      <c r="H1979" s="5">
        <f>IF(E1979&lt;&gt;0, ((E1979-F1979)/E1979)*100, 0)</f>
        <v>76</v>
      </c>
    </row>
    <row r="1980" spans="1:8" customFormat="1" ht="15" x14ac:dyDescent="0.25">
      <c r="D1980" s="10"/>
      <c r="E1980" s="10"/>
      <c r="F1980" s="10"/>
      <c r="G1980" s="10"/>
      <c r="H1980" s="10"/>
    </row>
    <row r="1981" spans="1:8" x14ac:dyDescent="0.2">
      <c r="A1981" s="2" t="s">
        <v>1116</v>
      </c>
      <c r="B1981" s="2" t="s">
        <v>1117</v>
      </c>
      <c r="C1981" s="2" t="s">
        <v>136</v>
      </c>
      <c r="D1981" s="6">
        <v>1</v>
      </c>
      <c r="E1981" s="6">
        <v>20.75</v>
      </c>
      <c r="F1981" s="6">
        <v>7</v>
      </c>
      <c r="G1981" s="6">
        <f>E1981-F1981</f>
        <v>13.75</v>
      </c>
      <c r="H1981" s="6">
        <f>IF(E1981&lt;&gt;0, ((E1981-F1981)/E1981)*100, 0)</f>
        <v>66.265060240963862</v>
      </c>
    </row>
    <row r="1982" spans="1:8" customFormat="1" ht="15" x14ac:dyDescent="0.25">
      <c r="D1982" s="10"/>
      <c r="E1982" s="10"/>
      <c r="F1982" s="10"/>
      <c r="G1982" s="10"/>
      <c r="H1982" s="10"/>
    </row>
    <row r="1983" spans="1:8" s="4" customFormat="1" x14ac:dyDescent="0.2">
      <c r="A1983" s="3" t="s">
        <v>10</v>
      </c>
      <c r="B1983" s="3" t="s">
        <v>10</v>
      </c>
      <c r="C1983" s="3" t="s">
        <v>10</v>
      </c>
      <c r="D1983" s="5">
        <f>SUBTOTAL(9, D1981:D1982)</f>
        <v>1</v>
      </c>
      <c r="E1983" s="5">
        <f>SUBTOTAL(9, E1981:E1982)</f>
        <v>20.75</v>
      </c>
      <c r="F1983" s="5">
        <f>SUBTOTAL(9, F1981:F1982)</f>
        <v>7</v>
      </c>
      <c r="G1983" s="5">
        <f>SUBTOTAL(9, G1981:G1982)</f>
        <v>13.75</v>
      </c>
      <c r="H1983" s="5">
        <f>IF(E1983&lt;&gt;0, ((E1983-F1983)/E1983)*100, 0)</f>
        <v>66.265060240963862</v>
      </c>
    </row>
    <row r="1984" spans="1:8" customFormat="1" ht="15" x14ac:dyDescent="0.25">
      <c r="D1984" s="10"/>
      <c r="E1984" s="10"/>
      <c r="F1984" s="10"/>
      <c r="G1984" s="10"/>
      <c r="H1984" s="10"/>
    </row>
    <row r="1985" spans="1:8" x14ac:dyDescent="0.2">
      <c r="A1985" s="2" t="s">
        <v>1118</v>
      </c>
      <c r="B1985" s="2" t="s">
        <v>1119</v>
      </c>
      <c r="C1985" s="2" t="s">
        <v>103</v>
      </c>
      <c r="D1985" s="6">
        <v>5</v>
      </c>
      <c r="E1985" s="6">
        <v>32.5</v>
      </c>
      <c r="G1985" s="6">
        <f>E1985-F1985</f>
        <v>32.5</v>
      </c>
      <c r="H1985" s="6">
        <f>IF(E1985&lt;&gt;0, ((E1985-F1985)/E1985)*100, 0)</f>
        <v>100</v>
      </c>
    </row>
    <row r="1986" spans="1:8" customFormat="1" ht="15" x14ac:dyDescent="0.25">
      <c r="D1986" s="10"/>
      <c r="E1986" s="10"/>
      <c r="F1986" s="10"/>
      <c r="G1986" s="10"/>
      <c r="H1986" s="10"/>
    </row>
    <row r="1987" spans="1:8" s="4" customFormat="1" x14ac:dyDescent="0.2">
      <c r="A1987" s="3" t="s">
        <v>10</v>
      </c>
      <c r="B1987" s="3" t="s">
        <v>10</v>
      </c>
      <c r="C1987" s="3" t="s">
        <v>10</v>
      </c>
      <c r="D1987" s="5">
        <f>SUBTOTAL(9, D1985:D1986)</f>
        <v>5</v>
      </c>
      <c r="E1987" s="5">
        <f>SUBTOTAL(9, E1985:E1986)</f>
        <v>32.5</v>
      </c>
      <c r="F1987" s="5">
        <f>SUBTOTAL(9, F1985:F1986)</f>
        <v>0</v>
      </c>
      <c r="G1987" s="5">
        <f>SUBTOTAL(9, G1985:G1986)</f>
        <v>32.5</v>
      </c>
      <c r="H1987" s="5">
        <f>IF(E1987&lt;&gt;0, ((E1987-F1987)/E1987)*100, 0)</f>
        <v>100</v>
      </c>
    </row>
    <row r="1988" spans="1:8" customFormat="1" ht="15" x14ac:dyDescent="0.25">
      <c r="D1988" s="10"/>
      <c r="E1988" s="10"/>
      <c r="F1988" s="10"/>
      <c r="G1988" s="10"/>
      <c r="H1988" s="10"/>
    </row>
    <row r="1989" spans="1:8" x14ac:dyDescent="0.2">
      <c r="A1989" s="2" t="s">
        <v>1120</v>
      </c>
      <c r="B1989" s="2" t="s">
        <v>1121</v>
      </c>
      <c r="C1989" s="2" t="s">
        <v>10</v>
      </c>
      <c r="G1989" s="6">
        <f t="shared" ref="G1989:G2001" si="144">E1989-F1989</f>
        <v>0</v>
      </c>
      <c r="H1989" s="6">
        <f t="shared" ref="H1989:H2001" si="145">IF(E1989&lt;&gt;0, ((E1989-F1989)/E1989)*100, 0)</f>
        <v>0</v>
      </c>
    </row>
    <row r="1990" spans="1:8" x14ac:dyDescent="0.2">
      <c r="A1990" s="2" t="s">
        <v>1120</v>
      </c>
      <c r="B1990" s="2" t="s">
        <v>1121</v>
      </c>
      <c r="C1990" s="2" t="s">
        <v>10</v>
      </c>
      <c r="E1990" s="6">
        <v>-35.25</v>
      </c>
      <c r="G1990" s="6">
        <f t="shared" si="144"/>
        <v>-35.25</v>
      </c>
      <c r="H1990" s="6">
        <f t="shared" si="145"/>
        <v>100</v>
      </c>
    </row>
    <row r="1991" spans="1:8" x14ac:dyDescent="0.2">
      <c r="A1991" s="2" t="s">
        <v>1120</v>
      </c>
      <c r="B1991" s="2" t="s">
        <v>1121</v>
      </c>
      <c r="C1991" s="2" t="s">
        <v>181</v>
      </c>
      <c r="D1991" s="6">
        <v>1</v>
      </c>
      <c r="E1991" s="6">
        <v>22</v>
      </c>
      <c r="F1991" s="6">
        <v>7</v>
      </c>
      <c r="G1991" s="6">
        <f t="shared" si="144"/>
        <v>15</v>
      </c>
      <c r="H1991" s="6">
        <f t="shared" si="145"/>
        <v>68.181818181818173</v>
      </c>
    </row>
    <row r="1992" spans="1:8" x14ac:dyDescent="0.2">
      <c r="A1992" s="2" t="s">
        <v>1120</v>
      </c>
      <c r="B1992" s="2" t="s">
        <v>1121</v>
      </c>
      <c r="C1992" s="2" t="s">
        <v>228</v>
      </c>
      <c r="D1992" s="6">
        <v>2</v>
      </c>
      <c r="E1992" s="6">
        <v>28</v>
      </c>
      <c r="F1992" s="6">
        <v>6.72</v>
      </c>
      <c r="G1992" s="6">
        <f t="shared" si="144"/>
        <v>21.28</v>
      </c>
      <c r="H1992" s="6">
        <f t="shared" si="145"/>
        <v>76</v>
      </c>
    </row>
    <row r="1993" spans="1:8" x14ac:dyDescent="0.2">
      <c r="A1993" s="2" t="s">
        <v>1120</v>
      </c>
      <c r="B1993" s="2" t="s">
        <v>1121</v>
      </c>
      <c r="C1993" s="2" t="s">
        <v>106</v>
      </c>
      <c r="D1993" s="6">
        <v>1</v>
      </c>
      <c r="E1993" s="6">
        <v>12.75</v>
      </c>
      <c r="F1993" s="6">
        <v>4.66</v>
      </c>
      <c r="G1993" s="6">
        <f t="shared" si="144"/>
        <v>8.09</v>
      </c>
      <c r="H1993" s="6">
        <f t="shared" si="145"/>
        <v>63.450980392156865</v>
      </c>
    </row>
    <row r="1994" spans="1:8" x14ac:dyDescent="0.2">
      <c r="A1994" s="2" t="s">
        <v>1120</v>
      </c>
      <c r="B1994" s="2" t="s">
        <v>1121</v>
      </c>
      <c r="C1994" s="2" t="s">
        <v>204</v>
      </c>
      <c r="D1994" s="6">
        <v>1</v>
      </c>
      <c r="E1994" s="6">
        <v>22.5</v>
      </c>
      <c r="F1994" s="6">
        <v>7.71</v>
      </c>
      <c r="G1994" s="6">
        <f t="shared" si="144"/>
        <v>14.79</v>
      </c>
      <c r="H1994" s="6">
        <f t="shared" si="145"/>
        <v>65.733333333333334</v>
      </c>
    </row>
    <row r="1995" spans="1:8" x14ac:dyDescent="0.2">
      <c r="A1995" s="2" t="s">
        <v>1120</v>
      </c>
      <c r="B1995" s="2" t="s">
        <v>1121</v>
      </c>
      <c r="C1995" s="2" t="s">
        <v>13</v>
      </c>
      <c r="D1995" s="6">
        <v>1</v>
      </c>
      <c r="E1995" s="6">
        <v>37</v>
      </c>
      <c r="F1995" s="6">
        <v>13.09</v>
      </c>
      <c r="G1995" s="6">
        <f t="shared" si="144"/>
        <v>23.91</v>
      </c>
      <c r="H1995" s="6">
        <f t="shared" si="145"/>
        <v>64.621621621621614</v>
      </c>
    </row>
    <row r="1996" spans="1:8" x14ac:dyDescent="0.2">
      <c r="A1996" s="2" t="s">
        <v>1120</v>
      </c>
      <c r="B1996" s="2" t="s">
        <v>1121</v>
      </c>
      <c r="C1996" s="2" t="s">
        <v>14</v>
      </c>
      <c r="D1996" s="6">
        <v>4</v>
      </c>
      <c r="E1996" s="6">
        <v>102</v>
      </c>
      <c r="F1996" s="6">
        <v>33.6</v>
      </c>
      <c r="G1996" s="6">
        <f t="shared" si="144"/>
        <v>68.400000000000006</v>
      </c>
      <c r="H1996" s="6">
        <f t="shared" si="145"/>
        <v>67.058823529411768</v>
      </c>
    </row>
    <row r="1997" spans="1:8" x14ac:dyDescent="0.2">
      <c r="A1997" s="2" t="s">
        <v>1120</v>
      </c>
      <c r="B1997" s="2" t="s">
        <v>1121</v>
      </c>
      <c r="C1997" s="2" t="s">
        <v>67</v>
      </c>
      <c r="D1997" s="6">
        <v>1</v>
      </c>
      <c r="E1997" s="6">
        <v>14</v>
      </c>
      <c r="F1997" s="6">
        <v>3.92</v>
      </c>
      <c r="G1997" s="6">
        <f t="shared" si="144"/>
        <v>10.08</v>
      </c>
      <c r="H1997" s="6">
        <f t="shared" si="145"/>
        <v>72</v>
      </c>
    </row>
    <row r="1998" spans="1:8" x14ac:dyDescent="0.2">
      <c r="A1998" s="2" t="s">
        <v>1120</v>
      </c>
      <c r="B1998" s="2" t="s">
        <v>1121</v>
      </c>
      <c r="C1998" s="2" t="s">
        <v>35</v>
      </c>
      <c r="D1998" s="6">
        <v>1</v>
      </c>
      <c r="E1998" s="6">
        <v>12.45</v>
      </c>
      <c r="F1998" s="6">
        <v>3.52</v>
      </c>
      <c r="G1998" s="6">
        <f t="shared" si="144"/>
        <v>8.93</v>
      </c>
      <c r="H1998" s="6">
        <f t="shared" si="145"/>
        <v>71.726907630522092</v>
      </c>
    </row>
    <row r="1999" spans="1:8" x14ac:dyDescent="0.2">
      <c r="A1999" s="2" t="s">
        <v>1120</v>
      </c>
      <c r="B1999" s="2" t="s">
        <v>1121</v>
      </c>
      <c r="C1999" s="2" t="s">
        <v>117</v>
      </c>
      <c r="D1999" s="6">
        <v>1</v>
      </c>
      <c r="E1999" s="6">
        <v>13.45</v>
      </c>
      <c r="F1999" s="6">
        <v>4.2</v>
      </c>
      <c r="G1999" s="6">
        <f t="shared" si="144"/>
        <v>9.25</v>
      </c>
      <c r="H1999" s="6">
        <f t="shared" si="145"/>
        <v>68.773234200743488</v>
      </c>
    </row>
    <row r="2000" spans="1:8" x14ac:dyDescent="0.2">
      <c r="A2000" s="2" t="s">
        <v>1120</v>
      </c>
      <c r="B2000" s="2" t="s">
        <v>1121</v>
      </c>
      <c r="C2000" s="2" t="s">
        <v>118</v>
      </c>
      <c r="D2000" s="6">
        <v>1</v>
      </c>
      <c r="E2000" s="6">
        <v>14.25</v>
      </c>
      <c r="F2000" s="6">
        <v>3.52</v>
      </c>
      <c r="G2000" s="6">
        <f t="shared" si="144"/>
        <v>10.73</v>
      </c>
      <c r="H2000" s="6">
        <f t="shared" si="145"/>
        <v>75.298245614035082</v>
      </c>
    </row>
    <row r="2001" spans="1:8" x14ac:dyDescent="0.2">
      <c r="A2001" s="2" t="s">
        <v>1120</v>
      </c>
      <c r="B2001" s="2" t="s">
        <v>1121</v>
      </c>
      <c r="C2001" s="2" t="s">
        <v>52</v>
      </c>
      <c r="D2001" s="6">
        <v>1</v>
      </c>
      <c r="E2001" s="6">
        <v>10</v>
      </c>
      <c r="F2001" s="6">
        <v>6.25</v>
      </c>
      <c r="G2001" s="6">
        <f t="shared" si="144"/>
        <v>3.75</v>
      </c>
      <c r="H2001" s="6">
        <f t="shared" si="145"/>
        <v>37.5</v>
      </c>
    </row>
    <row r="2002" spans="1:8" customFormat="1" ht="15" x14ac:dyDescent="0.25">
      <c r="D2002" s="10"/>
      <c r="E2002" s="10"/>
      <c r="F2002" s="10"/>
      <c r="G2002" s="10"/>
      <c r="H2002" s="10"/>
    </row>
    <row r="2003" spans="1:8" s="4" customFormat="1" x14ac:dyDescent="0.2">
      <c r="A2003" s="3" t="s">
        <v>10</v>
      </c>
      <c r="B2003" s="3" t="s">
        <v>10</v>
      </c>
      <c r="C2003" s="3" t="s">
        <v>10</v>
      </c>
      <c r="D2003" s="5">
        <f>SUBTOTAL(9, D1989:D2002)</f>
        <v>15</v>
      </c>
      <c r="E2003" s="5">
        <f>SUBTOTAL(9, E1989:E2002)</f>
        <v>253.14999999999998</v>
      </c>
      <c r="F2003" s="5">
        <f>SUBTOTAL(9, F1989:F2002)</f>
        <v>94.19</v>
      </c>
      <c r="G2003" s="5">
        <f>SUBTOTAL(9, G1989:G2002)</f>
        <v>158.95999999999998</v>
      </c>
      <c r="H2003" s="5">
        <f>IF(E2003&lt;&gt;0, ((E2003-F2003)/E2003)*100, 0)</f>
        <v>62.792810586608724</v>
      </c>
    </row>
    <row r="2004" spans="1:8" customFormat="1" ht="15" x14ac:dyDescent="0.25">
      <c r="D2004" s="10"/>
      <c r="E2004" s="10"/>
      <c r="F2004" s="10"/>
      <c r="G2004" s="10"/>
      <c r="H2004" s="10"/>
    </row>
    <row r="2005" spans="1:8" x14ac:dyDescent="0.2">
      <c r="A2005" s="2" t="s">
        <v>629</v>
      </c>
      <c r="B2005" s="2" t="s">
        <v>630</v>
      </c>
      <c r="C2005" s="2" t="s">
        <v>10</v>
      </c>
      <c r="G2005" s="6">
        <f>E2005-F2005</f>
        <v>0</v>
      </c>
      <c r="H2005" s="6">
        <f>IF(E2005&lt;&gt;0, ((E2005-F2005)/E2005)*100, 0)</f>
        <v>0</v>
      </c>
    </row>
    <row r="2006" spans="1:8" x14ac:dyDescent="0.2">
      <c r="A2006" s="2" t="s">
        <v>629</v>
      </c>
      <c r="B2006" s="2" t="s">
        <v>630</v>
      </c>
      <c r="C2006" s="2" t="s">
        <v>10</v>
      </c>
      <c r="E2006" s="6">
        <v>-15.7</v>
      </c>
      <c r="G2006" s="6">
        <f>E2006-F2006</f>
        <v>-15.7</v>
      </c>
      <c r="H2006" s="6">
        <f>IF(E2006&lt;&gt;0, ((E2006-F2006)/E2006)*100, 0)</f>
        <v>100</v>
      </c>
    </row>
    <row r="2007" spans="1:8" x14ac:dyDescent="0.2">
      <c r="A2007" s="2" t="s">
        <v>629</v>
      </c>
      <c r="B2007" s="2" t="s">
        <v>630</v>
      </c>
      <c r="C2007" s="2" t="s">
        <v>42</v>
      </c>
      <c r="D2007" s="6">
        <v>6</v>
      </c>
      <c r="E2007" s="6">
        <v>81</v>
      </c>
      <c r="F2007" s="6">
        <v>32.82</v>
      </c>
      <c r="G2007" s="6">
        <f>E2007-F2007</f>
        <v>48.18</v>
      </c>
      <c r="H2007" s="6">
        <f>IF(E2007&lt;&gt;0, ((E2007-F2007)/E2007)*100, 0)</f>
        <v>59.481481481481481</v>
      </c>
    </row>
    <row r="2008" spans="1:8" x14ac:dyDescent="0.2">
      <c r="A2008" s="2" t="s">
        <v>629</v>
      </c>
      <c r="B2008" s="2" t="s">
        <v>630</v>
      </c>
      <c r="C2008" s="2" t="s">
        <v>219</v>
      </c>
      <c r="D2008" s="6">
        <v>1</v>
      </c>
      <c r="E2008" s="6">
        <v>25</v>
      </c>
      <c r="F2008" s="6">
        <v>4.1500000000000004</v>
      </c>
      <c r="G2008" s="6">
        <f>E2008-F2008</f>
        <v>20.85</v>
      </c>
      <c r="H2008" s="6">
        <f>IF(E2008&lt;&gt;0, ((E2008-F2008)/E2008)*100, 0)</f>
        <v>83.4</v>
      </c>
    </row>
    <row r="2009" spans="1:8" x14ac:dyDescent="0.2">
      <c r="A2009" s="2" t="s">
        <v>629</v>
      </c>
      <c r="B2009" s="2" t="s">
        <v>630</v>
      </c>
      <c r="C2009" s="2" t="s">
        <v>53</v>
      </c>
      <c r="D2009" s="6">
        <v>2</v>
      </c>
      <c r="E2009" s="6">
        <v>15.7</v>
      </c>
      <c r="F2009" s="6">
        <v>3.24</v>
      </c>
      <c r="G2009" s="6">
        <f>E2009-F2009</f>
        <v>12.459999999999999</v>
      </c>
      <c r="H2009" s="6">
        <f>IF(E2009&lt;&gt;0, ((E2009-F2009)/E2009)*100, 0)</f>
        <v>79.363057324840753</v>
      </c>
    </row>
    <row r="2010" spans="1:8" customFormat="1" ht="15" x14ac:dyDescent="0.25">
      <c r="D2010" s="10"/>
      <c r="E2010" s="10"/>
      <c r="F2010" s="10"/>
      <c r="G2010" s="10"/>
      <c r="H2010" s="10"/>
    </row>
    <row r="2011" spans="1:8" s="4" customFormat="1" x14ac:dyDescent="0.2">
      <c r="A2011" s="3" t="s">
        <v>10</v>
      </c>
      <c r="B2011" s="3" t="s">
        <v>10</v>
      </c>
      <c r="C2011" s="3" t="s">
        <v>10</v>
      </c>
      <c r="D2011" s="5">
        <f>SUBTOTAL(9, D2005:D2010)</f>
        <v>9</v>
      </c>
      <c r="E2011" s="5">
        <f>SUBTOTAL(9, E2005:E2010)</f>
        <v>106</v>
      </c>
      <c r="F2011" s="5">
        <f>SUBTOTAL(9, F2005:F2010)</f>
        <v>40.21</v>
      </c>
      <c r="G2011" s="5">
        <f>SUBTOTAL(9, G2005:G2010)</f>
        <v>65.790000000000006</v>
      </c>
      <c r="H2011" s="5">
        <f>IF(E2011&lt;&gt;0, ((E2011-F2011)/E2011)*100, 0)</f>
        <v>62.066037735849044</v>
      </c>
    </row>
    <row r="2012" spans="1:8" customFormat="1" ht="15" x14ac:dyDescent="0.25">
      <c r="D2012" s="10"/>
      <c r="E2012" s="10"/>
      <c r="F2012" s="10"/>
      <c r="G2012" s="10"/>
      <c r="H2012" s="10"/>
    </row>
    <row r="2013" spans="1:8" x14ac:dyDescent="0.2">
      <c r="A2013" s="2" t="s">
        <v>1122</v>
      </c>
      <c r="B2013" s="2" t="s">
        <v>1123</v>
      </c>
      <c r="C2013" s="2" t="s">
        <v>10</v>
      </c>
      <c r="E2013" s="6">
        <v>-3.5</v>
      </c>
      <c r="G2013" s="6">
        <f>E2013-F2013</f>
        <v>-3.5</v>
      </c>
      <c r="H2013" s="6">
        <f>IF(E2013&lt;&gt;0, ((E2013-F2013)/E2013)*100, 0)</f>
        <v>100</v>
      </c>
    </row>
    <row r="2014" spans="1:8" x14ac:dyDescent="0.2">
      <c r="A2014" s="2" t="s">
        <v>1122</v>
      </c>
      <c r="B2014" s="2" t="s">
        <v>1123</v>
      </c>
      <c r="C2014" s="2" t="s">
        <v>102</v>
      </c>
      <c r="D2014" s="6">
        <v>3</v>
      </c>
      <c r="E2014" s="6">
        <v>16.5</v>
      </c>
      <c r="F2014" s="6">
        <v>4.95</v>
      </c>
      <c r="G2014" s="6">
        <f>E2014-F2014</f>
        <v>11.55</v>
      </c>
      <c r="H2014" s="6">
        <f>IF(E2014&lt;&gt;0, ((E2014-F2014)/E2014)*100, 0)</f>
        <v>70</v>
      </c>
    </row>
    <row r="2015" spans="1:8" customFormat="1" ht="15" x14ac:dyDescent="0.25">
      <c r="D2015" s="10"/>
      <c r="E2015" s="10"/>
      <c r="F2015" s="10"/>
      <c r="G2015" s="10"/>
      <c r="H2015" s="10"/>
    </row>
    <row r="2016" spans="1:8" s="4" customFormat="1" x14ac:dyDescent="0.2">
      <c r="A2016" s="3" t="s">
        <v>10</v>
      </c>
      <c r="B2016" s="3" t="s">
        <v>10</v>
      </c>
      <c r="C2016" s="3" t="s">
        <v>10</v>
      </c>
      <c r="D2016" s="5">
        <f>SUBTOTAL(9, D2013:D2015)</f>
        <v>3</v>
      </c>
      <c r="E2016" s="5">
        <f>SUBTOTAL(9, E2013:E2015)</f>
        <v>13</v>
      </c>
      <c r="F2016" s="5">
        <f>SUBTOTAL(9, F2013:F2015)</f>
        <v>4.95</v>
      </c>
      <c r="G2016" s="5">
        <f>SUBTOTAL(9, G2013:G2015)</f>
        <v>8.0500000000000007</v>
      </c>
      <c r="H2016" s="5">
        <f>IF(E2016&lt;&gt;0, ((E2016-F2016)/E2016)*100, 0)</f>
        <v>61.923076923076927</v>
      </c>
    </row>
    <row r="2017" spans="1:8" customFormat="1" ht="15" x14ac:dyDescent="0.25">
      <c r="D2017" s="10"/>
      <c r="E2017" s="10"/>
      <c r="F2017" s="10"/>
      <c r="G2017" s="10"/>
      <c r="H2017" s="10"/>
    </row>
    <row r="2018" spans="1:8" x14ac:dyDescent="0.2">
      <c r="A2018" s="2" t="s">
        <v>1124</v>
      </c>
      <c r="B2018" s="2" t="s">
        <v>1125</v>
      </c>
      <c r="C2018" s="2" t="s">
        <v>10</v>
      </c>
      <c r="G2018" s="6">
        <f>E2018-F2018</f>
        <v>0</v>
      </c>
      <c r="H2018" s="6">
        <f>IF(E2018&lt;&gt;0, ((E2018-F2018)/E2018)*100, 0)</f>
        <v>0</v>
      </c>
    </row>
    <row r="2019" spans="1:8" x14ac:dyDescent="0.2">
      <c r="A2019" s="2" t="s">
        <v>1124</v>
      </c>
      <c r="B2019" s="2" t="s">
        <v>1125</v>
      </c>
      <c r="C2019" s="2" t="s">
        <v>15</v>
      </c>
      <c r="D2019" s="6">
        <v>1</v>
      </c>
      <c r="E2019" s="6">
        <v>13.5</v>
      </c>
      <c r="F2019" s="6">
        <v>4.2</v>
      </c>
      <c r="G2019" s="6">
        <f>E2019-F2019</f>
        <v>9.3000000000000007</v>
      </c>
      <c r="H2019" s="6">
        <f>IF(E2019&lt;&gt;0, ((E2019-F2019)/E2019)*100, 0)</f>
        <v>68.8888888888889</v>
      </c>
    </row>
    <row r="2020" spans="1:8" customFormat="1" ht="15" x14ac:dyDescent="0.25">
      <c r="D2020" s="10"/>
      <c r="E2020" s="10"/>
      <c r="F2020" s="10"/>
      <c r="G2020" s="10"/>
      <c r="H2020" s="10"/>
    </row>
    <row r="2021" spans="1:8" s="4" customFormat="1" x14ac:dyDescent="0.2">
      <c r="A2021" s="3" t="s">
        <v>10</v>
      </c>
      <c r="B2021" s="3" t="s">
        <v>10</v>
      </c>
      <c r="C2021" s="3" t="s">
        <v>10</v>
      </c>
      <c r="D2021" s="5">
        <f>SUBTOTAL(9, D2018:D2020)</f>
        <v>1</v>
      </c>
      <c r="E2021" s="5">
        <f>SUBTOTAL(9, E2018:E2020)</f>
        <v>13.5</v>
      </c>
      <c r="F2021" s="5">
        <f>SUBTOTAL(9, F2018:F2020)</f>
        <v>4.2</v>
      </c>
      <c r="G2021" s="5">
        <f>SUBTOTAL(9, G2018:G2020)</f>
        <v>9.3000000000000007</v>
      </c>
      <c r="H2021" s="5">
        <f>IF(E2021&lt;&gt;0, ((E2021-F2021)/E2021)*100, 0)</f>
        <v>68.8888888888889</v>
      </c>
    </row>
    <row r="2022" spans="1:8" customFormat="1" ht="15" x14ac:dyDescent="0.25">
      <c r="D2022" s="10"/>
      <c r="E2022" s="10"/>
      <c r="F2022" s="10"/>
      <c r="G2022" s="10"/>
      <c r="H2022" s="10"/>
    </row>
    <row r="2023" spans="1:8" x14ac:dyDescent="0.2">
      <c r="A2023" s="2" t="s">
        <v>1126</v>
      </c>
      <c r="B2023" s="2" t="s">
        <v>1127</v>
      </c>
      <c r="C2023" s="2" t="s">
        <v>10</v>
      </c>
      <c r="G2023" s="6">
        <f>E2023-F2023</f>
        <v>0</v>
      </c>
      <c r="H2023" s="6">
        <f>IF(E2023&lt;&gt;0, ((E2023-F2023)/E2023)*100, 0)</f>
        <v>0</v>
      </c>
    </row>
    <row r="2024" spans="1:8" x14ac:dyDescent="0.2">
      <c r="A2024" s="2" t="s">
        <v>1126</v>
      </c>
      <c r="B2024" s="2" t="s">
        <v>1127</v>
      </c>
      <c r="C2024" s="2" t="s">
        <v>10</v>
      </c>
      <c r="E2024" s="6">
        <v>-22.5</v>
      </c>
      <c r="G2024" s="6">
        <f>E2024-F2024</f>
        <v>-22.5</v>
      </c>
      <c r="H2024" s="6">
        <f>IF(E2024&lt;&gt;0, ((E2024-F2024)/E2024)*100, 0)</f>
        <v>100</v>
      </c>
    </row>
    <row r="2025" spans="1:8" x14ac:dyDescent="0.2">
      <c r="A2025" s="2" t="s">
        <v>1126</v>
      </c>
      <c r="B2025" s="2" t="s">
        <v>1127</v>
      </c>
      <c r="C2025" s="2" t="s">
        <v>204</v>
      </c>
      <c r="D2025" s="6">
        <v>1</v>
      </c>
      <c r="E2025" s="6">
        <v>22.5</v>
      </c>
      <c r="F2025" s="6">
        <v>7.71</v>
      </c>
      <c r="G2025" s="6">
        <f>E2025-F2025</f>
        <v>14.79</v>
      </c>
      <c r="H2025" s="6">
        <f>IF(E2025&lt;&gt;0, ((E2025-F2025)/E2025)*100, 0)</f>
        <v>65.733333333333334</v>
      </c>
    </row>
    <row r="2026" spans="1:8" x14ac:dyDescent="0.2">
      <c r="A2026" s="2" t="s">
        <v>1126</v>
      </c>
      <c r="B2026" s="2" t="s">
        <v>1127</v>
      </c>
      <c r="C2026" s="2" t="s">
        <v>159</v>
      </c>
      <c r="D2026" s="6">
        <v>3</v>
      </c>
      <c r="E2026" s="6">
        <v>42.75</v>
      </c>
      <c r="F2026" s="6">
        <v>15.75</v>
      </c>
      <c r="G2026" s="6">
        <f>E2026-F2026</f>
        <v>27</v>
      </c>
      <c r="H2026" s="6">
        <f>IF(E2026&lt;&gt;0, ((E2026-F2026)/E2026)*100, 0)</f>
        <v>63.157894736842103</v>
      </c>
    </row>
    <row r="2027" spans="1:8" customFormat="1" ht="15" x14ac:dyDescent="0.25">
      <c r="D2027" s="10"/>
      <c r="E2027" s="10"/>
      <c r="F2027" s="10"/>
      <c r="G2027" s="10"/>
      <c r="H2027" s="10"/>
    </row>
    <row r="2028" spans="1:8" s="4" customFormat="1" x14ac:dyDescent="0.2">
      <c r="A2028" s="3" t="s">
        <v>10</v>
      </c>
      <c r="B2028" s="3" t="s">
        <v>10</v>
      </c>
      <c r="C2028" s="3" t="s">
        <v>10</v>
      </c>
      <c r="D2028" s="5">
        <f>SUBTOTAL(9, D2023:D2027)</f>
        <v>4</v>
      </c>
      <c r="E2028" s="5">
        <f>SUBTOTAL(9, E2023:E2027)</f>
        <v>42.75</v>
      </c>
      <c r="F2028" s="5">
        <f>SUBTOTAL(9, F2023:F2027)</f>
        <v>23.46</v>
      </c>
      <c r="G2028" s="5">
        <f>SUBTOTAL(9, G2023:G2027)</f>
        <v>19.29</v>
      </c>
      <c r="H2028" s="5">
        <f>IF(E2028&lt;&gt;0, ((E2028-F2028)/E2028)*100, 0)</f>
        <v>45.122807017543856</v>
      </c>
    </row>
    <row r="2029" spans="1:8" customFormat="1" ht="15" x14ac:dyDescent="0.25">
      <c r="D2029" s="10"/>
      <c r="E2029" s="10"/>
      <c r="F2029" s="10"/>
      <c r="G2029" s="10"/>
      <c r="H2029" s="10"/>
    </row>
    <row r="2030" spans="1:8" x14ac:dyDescent="0.2">
      <c r="A2030" s="2" t="s">
        <v>1128</v>
      </c>
      <c r="B2030" s="2" t="s">
        <v>1129</v>
      </c>
      <c r="C2030" s="2" t="s">
        <v>10</v>
      </c>
      <c r="E2030" s="6">
        <v>-48.82</v>
      </c>
      <c r="G2030" s="6">
        <f t="shared" ref="G2030:G2044" si="146">E2030-F2030</f>
        <v>-48.82</v>
      </c>
      <c r="H2030" s="6">
        <f t="shared" ref="H2030:H2044" si="147">IF(E2030&lt;&gt;0, ((E2030-F2030)/E2030)*100, 0)</f>
        <v>100</v>
      </c>
    </row>
    <row r="2031" spans="1:8" x14ac:dyDescent="0.2">
      <c r="A2031" s="2" t="s">
        <v>1128</v>
      </c>
      <c r="B2031" s="2" t="s">
        <v>1129</v>
      </c>
      <c r="C2031" s="2" t="s">
        <v>10</v>
      </c>
      <c r="G2031" s="6">
        <f t="shared" si="146"/>
        <v>0</v>
      </c>
      <c r="H2031" s="6">
        <f t="shared" si="147"/>
        <v>0</v>
      </c>
    </row>
    <row r="2032" spans="1:8" x14ac:dyDescent="0.2">
      <c r="A2032" s="2" t="s">
        <v>1128</v>
      </c>
      <c r="B2032" s="2" t="s">
        <v>1129</v>
      </c>
      <c r="C2032" s="2" t="s">
        <v>10</v>
      </c>
      <c r="G2032" s="6">
        <f t="shared" si="146"/>
        <v>0</v>
      </c>
      <c r="H2032" s="6">
        <f t="shared" si="147"/>
        <v>0</v>
      </c>
    </row>
    <row r="2033" spans="1:8" x14ac:dyDescent="0.2">
      <c r="A2033" s="2" t="s">
        <v>1128</v>
      </c>
      <c r="B2033" s="2" t="s">
        <v>1129</v>
      </c>
      <c r="C2033" s="2" t="s">
        <v>10</v>
      </c>
      <c r="E2033" s="6">
        <v>-22.5</v>
      </c>
      <c r="G2033" s="6">
        <f t="shared" si="146"/>
        <v>-22.5</v>
      </c>
      <c r="H2033" s="6">
        <f t="shared" si="147"/>
        <v>100</v>
      </c>
    </row>
    <row r="2034" spans="1:8" x14ac:dyDescent="0.2">
      <c r="A2034" s="2" t="s">
        <v>1128</v>
      </c>
      <c r="B2034" s="2" t="s">
        <v>1129</v>
      </c>
      <c r="C2034" s="2" t="s">
        <v>10</v>
      </c>
      <c r="G2034" s="6">
        <f t="shared" si="146"/>
        <v>0</v>
      </c>
      <c r="H2034" s="6">
        <f t="shared" si="147"/>
        <v>0</v>
      </c>
    </row>
    <row r="2035" spans="1:8" x14ac:dyDescent="0.2">
      <c r="A2035" s="2" t="s">
        <v>1128</v>
      </c>
      <c r="B2035" s="2" t="s">
        <v>1129</v>
      </c>
      <c r="C2035" s="2" t="s">
        <v>43</v>
      </c>
      <c r="D2035" s="6">
        <v>1</v>
      </c>
      <c r="E2035" s="6">
        <v>15.5</v>
      </c>
      <c r="F2035" s="6">
        <v>5.47</v>
      </c>
      <c r="G2035" s="6">
        <f t="shared" si="146"/>
        <v>10.030000000000001</v>
      </c>
      <c r="H2035" s="6">
        <f t="shared" si="147"/>
        <v>64.709677419354847</v>
      </c>
    </row>
    <row r="2036" spans="1:8" x14ac:dyDescent="0.2">
      <c r="A2036" s="2" t="s">
        <v>1128</v>
      </c>
      <c r="B2036" s="2" t="s">
        <v>1129</v>
      </c>
      <c r="C2036" s="2" t="s">
        <v>102</v>
      </c>
      <c r="D2036" s="6">
        <v>1</v>
      </c>
      <c r="E2036" s="6">
        <v>5.5</v>
      </c>
      <c r="F2036" s="6">
        <v>1.65</v>
      </c>
      <c r="G2036" s="6">
        <f t="shared" si="146"/>
        <v>3.85</v>
      </c>
      <c r="H2036" s="6">
        <f t="shared" si="147"/>
        <v>70</v>
      </c>
    </row>
    <row r="2037" spans="1:8" x14ac:dyDescent="0.2">
      <c r="A2037" s="2" t="s">
        <v>1128</v>
      </c>
      <c r="B2037" s="2" t="s">
        <v>1129</v>
      </c>
      <c r="C2037" s="2" t="s">
        <v>270</v>
      </c>
      <c r="D2037" s="6">
        <v>1</v>
      </c>
      <c r="E2037" s="6">
        <v>21.75</v>
      </c>
      <c r="G2037" s="6">
        <f t="shared" si="146"/>
        <v>21.75</v>
      </c>
      <c r="H2037" s="6">
        <f t="shared" si="147"/>
        <v>100</v>
      </c>
    </row>
    <row r="2038" spans="1:8" x14ac:dyDescent="0.2">
      <c r="A2038" s="2" t="s">
        <v>1128</v>
      </c>
      <c r="B2038" s="2" t="s">
        <v>1129</v>
      </c>
      <c r="C2038" s="2" t="s">
        <v>514</v>
      </c>
      <c r="D2038" s="6">
        <v>1</v>
      </c>
      <c r="E2038" s="6">
        <v>13.5</v>
      </c>
      <c r="F2038" s="6">
        <v>4.79</v>
      </c>
      <c r="G2038" s="6">
        <f t="shared" si="146"/>
        <v>8.7100000000000009</v>
      </c>
      <c r="H2038" s="6">
        <f t="shared" si="147"/>
        <v>64.518518518518519</v>
      </c>
    </row>
    <row r="2039" spans="1:8" x14ac:dyDescent="0.2">
      <c r="A2039" s="2" t="s">
        <v>1128</v>
      </c>
      <c r="B2039" s="2" t="s">
        <v>1129</v>
      </c>
      <c r="C2039" s="2" t="s">
        <v>633</v>
      </c>
      <c r="D2039" s="6">
        <v>1</v>
      </c>
      <c r="E2039" s="6">
        <v>14</v>
      </c>
      <c r="F2039" s="6">
        <v>4.79</v>
      </c>
      <c r="G2039" s="6">
        <f t="shared" si="146"/>
        <v>9.2100000000000009</v>
      </c>
      <c r="H2039" s="6">
        <f t="shared" si="147"/>
        <v>65.785714285714292</v>
      </c>
    </row>
    <row r="2040" spans="1:8" x14ac:dyDescent="0.2">
      <c r="A2040" s="2" t="s">
        <v>1128</v>
      </c>
      <c r="B2040" s="2" t="s">
        <v>1129</v>
      </c>
      <c r="C2040" s="2" t="s">
        <v>204</v>
      </c>
      <c r="D2040" s="6">
        <v>1</v>
      </c>
      <c r="E2040" s="6">
        <v>22.5</v>
      </c>
      <c r="F2040" s="6">
        <v>7.71</v>
      </c>
      <c r="G2040" s="6">
        <f t="shared" si="146"/>
        <v>14.79</v>
      </c>
      <c r="H2040" s="6">
        <f t="shared" si="147"/>
        <v>65.733333333333334</v>
      </c>
    </row>
    <row r="2041" spans="1:8" x14ac:dyDescent="0.2">
      <c r="A2041" s="2" t="s">
        <v>1128</v>
      </c>
      <c r="B2041" s="2" t="s">
        <v>1129</v>
      </c>
      <c r="C2041" s="2" t="s">
        <v>110</v>
      </c>
      <c r="D2041" s="6">
        <v>1</v>
      </c>
      <c r="E2041" s="6">
        <v>16</v>
      </c>
      <c r="F2041" s="6">
        <v>4.55</v>
      </c>
      <c r="G2041" s="6">
        <f t="shared" si="146"/>
        <v>11.45</v>
      </c>
      <c r="H2041" s="6">
        <f t="shared" si="147"/>
        <v>71.5625</v>
      </c>
    </row>
    <row r="2042" spans="1:8" x14ac:dyDescent="0.2">
      <c r="A2042" s="2" t="s">
        <v>1128</v>
      </c>
      <c r="B2042" s="2" t="s">
        <v>1129</v>
      </c>
      <c r="C2042" s="2" t="s">
        <v>220</v>
      </c>
      <c r="D2042" s="6">
        <v>1</v>
      </c>
      <c r="E2042" s="6">
        <v>14</v>
      </c>
      <c r="F2042" s="6">
        <v>3.92</v>
      </c>
      <c r="G2042" s="6">
        <f t="shared" si="146"/>
        <v>10.08</v>
      </c>
      <c r="H2042" s="6">
        <f t="shared" si="147"/>
        <v>72</v>
      </c>
    </row>
    <row r="2043" spans="1:8" x14ac:dyDescent="0.2">
      <c r="A2043" s="2" t="s">
        <v>1128</v>
      </c>
      <c r="B2043" s="2" t="s">
        <v>1129</v>
      </c>
      <c r="C2043" s="2" t="s">
        <v>205</v>
      </c>
      <c r="D2043" s="6">
        <v>1</v>
      </c>
      <c r="E2043" s="6">
        <v>35</v>
      </c>
      <c r="F2043" s="6">
        <v>15.3</v>
      </c>
      <c r="G2043" s="6">
        <f t="shared" si="146"/>
        <v>19.7</v>
      </c>
      <c r="H2043" s="6">
        <f t="shared" si="147"/>
        <v>56.285714285714285</v>
      </c>
    </row>
    <row r="2044" spans="1:8" x14ac:dyDescent="0.2">
      <c r="A2044" s="2" t="s">
        <v>1128</v>
      </c>
      <c r="B2044" s="2" t="s">
        <v>1129</v>
      </c>
      <c r="C2044" s="2" t="s">
        <v>49</v>
      </c>
      <c r="D2044" s="6">
        <v>1</v>
      </c>
      <c r="E2044" s="6">
        <v>27.5</v>
      </c>
      <c r="F2044" s="6">
        <v>7.21</v>
      </c>
      <c r="G2044" s="6">
        <f t="shared" si="146"/>
        <v>20.29</v>
      </c>
      <c r="H2044" s="6">
        <f t="shared" si="147"/>
        <v>73.781818181818181</v>
      </c>
    </row>
    <row r="2045" spans="1:8" customFormat="1" ht="15" x14ac:dyDescent="0.25">
      <c r="D2045" s="10"/>
      <c r="E2045" s="10"/>
      <c r="F2045" s="10"/>
      <c r="G2045" s="10"/>
      <c r="H2045" s="10"/>
    </row>
    <row r="2046" spans="1:8" s="4" customFormat="1" x14ac:dyDescent="0.2">
      <c r="A2046" s="3" t="s">
        <v>10</v>
      </c>
      <c r="B2046" s="3" t="s">
        <v>10</v>
      </c>
      <c r="C2046" s="3" t="s">
        <v>10</v>
      </c>
      <c r="D2046" s="5">
        <f>SUBTOTAL(9, D2030:D2045)</f>
        <v>10</v>
      </c>
      <c r="E2046" s="5">
        <f>SUBTOTAL(9, E2030:E2045)</f>
        <v>113.93</v>
      </c>
      <c r="F2046" s="5">
        <f>SUBTOTAL(9, F2030:F2045)</f>
        <v>55.390000000000008</v>
      </c>
      <c r="G2046" s="5">
        <f>SUBTOTAL(9, G2030:G2045)</f>
        <v>58.540000000000013</v>
      </c>
      <c r="H2046" s="5">
        <f>IF(E2046&lt;&gt;0, ((E2046-F2046)/E2046)*100, 0)</f>
        <v>51.382427806547881</v>
      </c>
    </row>
    <row r="2047" spans="1:8" customFormat="1" ht="15" x14ac:dyDescent="0.25">
      <c r="D2047" s="10"/>
      <c r="E2047" s="10"/>
      <c r="F2047" s="10"/>
      <c r="G2047" s="10"/>
      <c r="H2047" s="10"/>
    </row>
    <row r="2048" spans="1:8" x14ac:dyDescent="0.2">
      <c r="A2048" s="2" t="s">
        <v>1130</v>
      </c>
      <c r="B2048" s="2" t="s">
        <v>1131</v>
      </c>
      <c r="C2048" s="2" t="s">
        <v>10</v>
      </c>
      <c r="G2048" s="6">
        <f>E2048-F2048</f>
        <v>0</v>
      </c>
      <c r="H2048" s="6">
        <f>IF(E2048&lt;&gt;0, ((E2048-F2048)/E2048)*100, 0)</f>
        <v>0</v>
      </c>
    </row>
    <row r="2049" spans="1:8" x14ac:dyDescent="0.2">
      <c r="A2049" s="2" t="s">
        <v>1130</v>
      </c>
      <c r="B2049" s="2" t="s">
        <v>1131</v>
      </c>
      <c r="C2049" s="2" t="s">
        <v>15</v>
      </c>
      <c r="D2049" s="6">
        <v>1</v>
      </c>
      <c r="E2049" s="6">
        <v>13.5</v>
      </c>
      <c r="F2049" s="6">
        <v>4.2</v>
      </c>
      <c r="G2049" s="6">
        <f>E2049-F2049</f>
        <v>9.3000000000000007</v>
      </c>
      <c r="H2049" s="6">
        <f>IF(E2049&lt;&gt;0, ((E2049-F2049)/E2049)*100, 0)</f>
        <v>68.8888888888889</v>
      </c>
    </row>
    <row r="2050" spans="1:8" customFormat="1" ht="15" x14ac:dyDescent="0.25">
      <c r="D2050" s="10"/>
      <c r="E2050" s="10"/>
      <c r="F2050" s="10"/>
      <c r="G2050" s="10"/>
      <c r="H2050" s="10"/>
    </row>
    <row r="2051" spans="1:8" s="4" customFormat="1" x14ac:dyDescent="0.2">
      <c r="A2051" s="3" t="s">
        <v>10</v>
      </c>
      <c r="B2051" s="3" t="s">
        <v>10</v>
      </c>
      <c r="C2051" s="3" t="s">
        <v>10</v>
      </c>
      <c r="D2051" s="5">
        <f>SUBTOTAL(9, D2048:D2050)</f>
        <v>1</v>
      </c>
      <c r="E2051" s="5">
        <f>SUBTOTAL(9, E2048:E2050)</f>
        <v>13.5</v>
      </c>
      <c r="F2051" s="5">
        <f>SUBTOTAL(9, F2048:F2050)</f>
        <v>4.2</v>
      </c>
      <c r="G2051" s="5">
        <f>SUBTOTAL(9, G2048:G2050)</f>
        <v>9.3000000000000007</v>
      </c>
      <c r="H2051" s="5">
        <f>IF(E2051&lt;&gt;0, ((E2051-F2051)/E2051)*100, 0)</f>
        <v>68.8888888888889</v>
      </c>
    </row>
    <row r="2052" spans="1:8" customFormat="1" ht="15" x14ac:dyDescent="0.25">
      <c r="D2052" s="10"/>
      <c r="E2052" s="10"/>
      <c r="F2052" s="10"/>
      <c r="G2052" s="10"/>
      <c r="H2052" s="10"/>
    </row>
    <row r="2053" spans="1:8" x14ac:dyDescent="0.2">
      <c r="A2053" s="2" t="s">
        <v>1132</v>
      </c>
      <c r="B2053" s="2" t="s">
        <v>1133</v>
      </c>
      <c r="C2053" s="2" t="s">
        <v>159</v>
      </c>
      <c r="D2053" s="6">
        <v>1</v>
      </c>
      <c r="E2053" s="6">
        <v>14.25</v>
      </c>
      <c r="F2053" s="6">
        <v>5.25</v>
      </c>
      <c r="G2053" s="6">
        <f>E2053-F2053</f>
        <v>9</v>
      </c>
      <c r="H2053" s="6">
        <f>IF(E2053&lt;&gt;0, ((E2053-F2053)/E2053)*100, 0)</f>
        <v>63.157894736842103</v>
      </c>
    </row>
    <row r="2054" spans="1:8" customFormat="1" ht="15" x14ac:dyDescent="0.25">
      <c r="D2054" s="10"/>
      <c r="E2054" s="10"/>
      <c r="F2054" s="10"/>
      <c r="G2054" s="10"/>
      <c r="H2054" s="10"/>
    </row>
    <row r="2055" spans="1:8" s="4" customFormat="1" x14ac:dyDescent="0.2">
      <c r="A2055" s="3" t="s">
        <v>10</v>
      </c>
      <c r="B2055" s="3" t="s">
        <v>10</v>
      </c>
      <c r="C2055" s="3" t="s">
        <v>10</v>
      </c>
      <c r="D2055" s="5">
        <f>SUBTOTAL(9, D2053:D2054)</f>
        <v>1</v>
      </c>
      <c r="E2055" s="5">
        <f>SUBTOTAL(9, E2053:E2054)</f>
        <v>14.25</v>
      </c>
      <c r="F2055" s="5">
        <f>SUBTOTAL(9, F2053:F2054)</f>
        <v>5.25</v>
      </c>
      <c r="G2055" s="5">
        <f>SUBTOTAL(9, G2053:G2054)</f>
        <v>9</v>
      </c>
      <c r="H2055" s="5">
        <f>IF(E2055&lt;&gt;0, ((E2055-F2055)/E2055)*100, 0)</f>
        <v>63.157894736842103</v>
      </c>
    </row>
    <row r="2056" spans="1:8" customFormat="1" ht="15" x14ac:dyDescent="0.25">
      <c r="D2056" s="10"/>
      <c r="E2056" s="10"/>
      <c r="F2056" s="10"/>
      <c r="G2056" s="10"/>
      <c r="H2056" s="10"/>
    </row>
    <row r="2057" spans="1:8" x14ac:dyDescent="0.2">
      <c r="A2057" s="2" t="s">
        <v>1134</v>
      </c>
      <c r="B2057" s="2" t="s">
        <v>1135</v>
      </c>
      <c r="C2057" s="2" t="s">
        <v>10</v>
      </c>
      <c r="G2057" s="6">
        <f>E2057-F2057</f>
        <v>0</v>
      </c>
      <c r="H2057" s="6">
        <f>IF(E2057&lt;&gt;0, ((E2057-F2057)/E2057)*100, 0)</f>
        <v>0</v>
      </c>
    </row>
    <row r="2058" spans="1:8" x14ac:dyDescent="0.2">
      <c r="A2058" s="2" t="s">
        <v>1134</v>
      </c>
      <c r="B2058" s="2" t="s">
        <v>1135</v>
      </c>
      <c r="C2058" s="2" t="s">
        <v>10</v>
      </c>
      <c r="E2058" s="6">
        <v>-12.75</v>
      </c>
      <c r="G2058" s="6">
        <f>E2058-F2058</f>
        <v>-12.75</v>
      </c>
      <c r="H2058" s="6">
        <f>IF(E2058&lt;&gt;0, ((E2058-F2058)/E2058)*100, 0)</f>
        <v>100</v>
      </c>
    </row>
    <row r="2059" spans="1:8" x14ac:dyDescent="0.2">
      <c r="A2059" s="2" t="s">
        <v>1134</v>
      </c>
      <c r="B2059" s="2" t="s">
        <v>1135</v>
      </c>
      <c r="C2059" s="2" t="s">
        <v>191</v>
      </c>
      <c r="D2059" s="6">
        <v>4</v>
      </c>
      <c r="E2059" s="6">
        <v>54</v>
      </c>
      <c r="F2059" s="6">
        <v>20.72</v>
      </c>
      <c r="G2059" s="6">
        <f>E2059-F2059</f>
        <v>33.28</v>
      </c>
      <c r="H2059" s="6">
        <f>IF(E2059&lt;&gt;0, ((E2059-F2059)/E2059)*100, 0)</f>
        <v>61.629629629629633</v>
      </c>
    </row>
    <row r="2060" spans="1:8" x14ac:dyDescent="0.2">
      <c r="A2060" s="2" t="s">
        <v>1134</v>
      </c>
      <c r="B2060" s="2" t="s">
        <v>1135</v>
      </c>
      <c r="C2060" s="2" t="s">
        <v>106</v>
      </c>
      <c r="D2060" s="6">
        <v>1</v>
      </c>
      <c r="E2060" s="6">
        <v>12.75</v>
      </c>
      <c r="F2060" s="6">
        <v>4.66</v>
      </c>
      <c r="G2060" s="6">
        <f>E2060-F2060</f>
        <v>8.09</v>
      </c>
      <c r="H2060" s="6">
        <f>IF(E2060&lt;&gt;0, ((E2060-F2060)/E2060)*100, 0)</f>
        <v>63.450980392156865</v>
      </c>
    </row>
    <row r="2061" spans="1:8" customFormat="1" ht="15" x14ac:dyDescent="0.25">
      <c r="D2061" s="10"/>
      <c r="E2061" s="10"/>
      <c r="F2061" s="10"/>
      <c r="G2061" s="10"/>
      <c r="H2061" s="10"/>
    </row>
    <row r="2062" spans="1:8" s="4" customFormat="1" x14ac:dyDescent="0.2">
      <c r="A2062" s="3" t="s">
        <v>10</v>
      </c>
      <c r="B2062" s="3" t="s">
        <v>10</v>
      </c>
      <c r="C2062" s="3" t="s">
        <v>10</v>
      </c>
      <c r="D2062" s="5">
        <f>SUBTOTAL(9, D2057:D2061)</f>
        <v>5</v>
      </c>
      <c r="E2062" s="5">
        <f>SUBTOTAL(9, E2057:E2061)</f>
        <v>54</v>
      </c>
      <c r="F2062" s="5">
        <f>SUBTOTAL(9, F2057:F2061)</f>
        <v>25.38</v>
      </c>
      <c r="G2062" s="5">
        <f>SUBTOTAL(9, G2057:G2061)</f>
        <v>28.62</v>
      </c>
      <c r="H2062" s="5">
        <f>IF(E2062&lt;&gt;0, ((E2062-F2062)/E2062)*100, 0)</f>
        <v>53</v>
      </c>
    </row>
    <row r="2063" spans="1:8" customFormat="1" ht="15" x14ac:dyDescent="0.25">
      <c r="D2063" s="10"/>
      <c r="E2063" s="10"/>
      <c r="F2063" s="10"/>
      <c r="G2063" s="10"/>
      <c r="H2063" s="10"/>
    </row>
    <row r="2064" spans="1:8" x14ac:dyDescent="0.2">
      <c r="A2064" s="2" t="s">
        <v>1136</v>
      </c>
      <c r="B2064" s="2" t="s">
        <v>1137</v>
      </c>
      <c r="C2064" s="2" t="s">
        <v>10</v>
      </c>
      <c r="G2064" s="6">
        <f t="shared" ref="G2064:G2070" si="148">E2064-F2064</f>
        <v>0</v>
      </c>
      <c r="H2064" s="6">
        <f t="shared" ref="H2064:H2070" si="149">IF(E2064&lt;&gt;0, ((E2064-F2064)/E2064)*100, 0)</f>
        <v>0</v>
      </c>
    </row>
    <row r="2065" spans="1:8" x14ac:dyDescent="0.2">
      <c r="A2065" s="2" t="s">
        <v>1136</v>
      </c>
      <c r="B2065" s="2" t="s">
        <v>1137</v>
      </c>
      <c r="C2065" s="2" t="s">
        <v>10</v>
      </c>
      <c r="E2065" s="6">
        <v>-22.5</v>
      </c>
      <c r="G2065" s="6">
        <f t="shared" si="148"/>
        <v>-22.5</v>
      </c>
      <c r="H2065" s="6">
        <f t="shared" si="149"/>
        <v>100</v>
      </c>
    </row>
    <row r="2066" spans="1:8" x14ac:dyDescent="0.2">
      <c r="A2066" s="2" t="s">
        <v>1136</v>
      </c>
      <c r="B2066" s="2" t="s">
        <v>1137</v>
      </c>
      <c r="C2066" s="2" t="s">
        <v>22</v>
      </c>
      <c r="D2066" s="6">
        <v>1</v>
      </c>
      <c r="E2066" s="6">
        <v>31</v>
      </c>
      <c r="F2066" s="6">
        <v>7.75</v>
      </c>
      <c r="G2066" s="6">
        <f t="shared" si="148"/>
        <v>23.25</v>
      </c>
      <c r="H2066" s="6">
        <f t="shared" si="149"/>
        <v>75</v>
      </c>
    </row>
    <row r="2067" spans="1:8" x14ac:dyDescent="0.2">
      <c r="A2067" s="2" t="s">
        <v>1136</v>
      </c>
      <c r="B2067" s="2" t="s">
        <v>1137</v>
      </c>
      <c r="C2067" s="2" t="s">
        <v>145</v>
      </c>
      <c r="D2067" s="6">
        <v>1</v>
      </c>
      <c r="E2067" s="6">
        <v>3.5</v>
      </c>
      <c r="F2067" s="6">
        <v>0.42</v>
      </c>
      <c r="G2067" s="6">
        <f t="shared" si="148"/>
        <v>3.08</v>
      </c>
      <c r="H2067" s="6">
        <f t="shared" si="149"/>
        <v>88</v>
      </c>
    </row>
    <row r="2068" spans="1:8" x14ac:dyDescent="0.2">
      <c r="A2068" s="2" t="s">
        <v>1136</v>
      </c>
      <c r="B2068" s="2" t="s">
        <v>1137</v>
      </c>
      <c r="C2068" s="2" t="s">
        <v>44</v>
      </c>
      <c r="D2068" s="6">
        <v>1</v>
      </c>
      <c r="E2068" s="6">
        <v>3.5</v>
      </c>
      <c r="F2068" s="6">
        <v>0.42</v>
      </c>
      <c r="G2068" s="6">
        <f t="shared" si="148"/>
        <v>3.08</v>
      </c>
      <c r="H2068" s="6">
        <f t="shared" si="149"/>
        <v>88</v>
      </c>
    </row>
    <row r="2069" spans="1:8" x14ac:dyDescent="0.2">
      <c r="A2069" s="2" t="s">
        <v>1136</v>
      </c>
      <c r="B2069" s="2" t="s">
        <v>1137</v>
      </c>
      <c r="C2069" s="2" t="s">
        <v>204</v>
      </c>
      <c r="D2069" s="6">
        <v>1</v>
      </c>
      <c r="E2069" s="6">
        <v>22.5</v>
      </c>
      <c r="F2069" s="6">
        <v>7.71</v>
      </c>
      <c r="G2069" s="6">
        <f t="shared" si="148"/>
        <v>14.79</v>
      </c>
      <c r="H2069" s="6">
        <f t="shared" si="149"/>
        <v>65.733333333333334</v>
      </c>
    </row>
    <row r="2070" spans="1:8" x14ac:dyDescent="0.2">
      <c r="A2070" s="2" t="s">
        <v>1136</v>
      </c>
      <c r="B2070" s="2" t="s">
        <v>1137</v>
      </c>
      <c r="C2070" s="2" t="s">
        <v>275</v>
      </c>
      <c r="D2070" s="6">
        <v>1</v>
      </c>
      <c r="E2070" s="6">
        <v>31.75</v>
      </c>
      <c r="F2070" s="6">
        <v>8.4</v>
      </c>
      <c r="G2070" s="6">
        <f t="shared" si="148"/>
        <v>23.35</v>
      </c>
      <c r="H2070" s="6">
        <f t="shared" si="149"/>
        <v>73.543307086614178</v>
      </c>
    </row>
    <row r="2071" spans="1:8" customFormat="1" ht="15" x14ac:dyDescent="0.25">
      <c r="D2071" s="10"/>
      <c r="E2071" s="10"/>
      <c r="F2071" s="10"/>
      <c r="G2071" s="10"/>
      <c r="H2071" s="10"/>
    </row>
    <row r="2072" spans="1:8" s="4" customFormat="1" x14ac:dyDescent="0.2">
      <c r="A2072" s="3" t="s">
        <v>10</v>
      </c>
      <c r="B2072" s="3" t="s">
        <v>10</v>
      </c>
      <c r="C2072" s="3" t="s">
        <v>10</v>
      </c>
      <c r="D2072" s="5">
        <f>SUBTOTAL(9, D2064:D2071)</f>
        <v>5</v>
      </c>
      <c r="E2072" s="5">
        <f>SUBTOTAL(9, E2064:E2071)</f>
        <v>69.75</v>
      </c>
      <c r="F2072" s="5">
        <f>SUBTOTAL(9, F2064:F2071)</f>
        <v>24.700000000000003</v>
      </c>
      <c r="G2072" s="5">
        <f>SUBTOTAL(9, G2064:G2071)</f>
        <v>45.05</v>
      </c>
      <c r="H2072" s="5">
        <f>IF(E2072&lt;&gt;0, ((E2072-F2072)/E2072)*100, 0)</f>
        <v>64.587813620071671</v>
      </c>
    </row>
    <row r="2073" spans="1:8" customFormat="1" ht="15" x14ac:dyDescent="0.25">
      <c r="D2073" s="10"/>
      <c r="E2073" s="10"/>
      <c r="F2073" s="10"/>
      <c r="G2073" s="10"/>
      <c r="H2073" s="10"/>
    </row>
    <row r="2074" spans="1:8" x14ac:dyDescent="0.2">
      <c r="A2074" s="2" t="s">
        <v>1138</v>
      </c>
      <c r="B2074" s="2" t="s">
        <v>1139</v>
      </c>
      <c r="C2074" s="2" t="s">
        <v>228</v>
      </c>
      <c r="D2074" s="6">
        <v>3</v>
      </c>
      <c r="E2074" s="6">
        <v>42</v>
      </c>
      <c r="F2074" s="6">
        <v>10.08</v>
      </c>
      <c r="G2074" s="6">
        <f>E2074-F2074</f>
        <v>31.92</v>
      </c>
      <c r="H2074" s="6">
        <f>IF(E2074&lt;&gt;0, ((E2074-F2074)/E2074)*100, 0)</f>
        <v>76</v>
      </c>
    </row>
    <row r="2075" spans="1:8" customFormat="1" ht="15" x14ac:dyDescent="0.25">
      <c r="D2075" s="10"/>
      <c r="E2075" s="10"/>
      <c r="F2075" s="10"/>
      <c r="G2075" s="10"/>
      <c r="H2075" s="10"/>
    </row>
    <row r="2076" spans="1:8" s="4" customFormat="1" x14ac:dyDescent="0.2">
      <c r="A2076" s="3" t="s">
        <v>10</v>
      </c>
      <c r="B2076" s="3" t="s">
        <v>10</v>
      </c>
      <c r="C2076" s="3" t="s">
        <v>10</v>
      </c>
      <c r="D2076" s="5">
        <f>SUBTOTAL(9, D2074:D2075)</f>
        <v>3</v>
      </c>
      <c r="E2076" s="5">
        <f>SUBTOTAL(9, E2074:E2075)</f>
        <v>42</v>
      </c>
      <c r="F2076" s="5">
        <f>SUBTOTAL(9, F2074:F2075)</f>
        <v>10.08</v>
      </c>
      <c r="G2076" s="5">
        <f>SUBTOTAL(9, G2074:G2075)</f>
        <v>31.92</v>
      </c>
      <c r="H2076" s="5">
        <f>IF(E2076&lt;&gt;0, ((E2076-F2076)/E2076)*100, 0)</f>
        <v>76</v>
      </c>
    </row>
    <row r="2077" spans="1:8" customFormat="1" ht="15" x14ac:dyDescent="0.25">
      <c r="D2077" s="10"/>
      <c r="E2077" s="10"/>
      <c r="F2077" s="10"/>
      <c r="G2077" s="10"/>
      <c r="H2077" s="10"/>
    </row>
    <row r="2078" spans="1:8" x14ac:dyDescent="0.2">
      <c r="A2078" s="2" t="s">
        <v>1140</v>
      </c>
      <c r="B2078" s="2" t="s">
        <v>1141</v>
      </c>
      <c r="C2078" s="2" t="s">
        <v>10</v>
      </c>
      <c r="G2078" s="6">
        <f>E2078-F2078</f>
        <v>0</v>
      </c>
      <c r="H2078" s="6">
        <f>IF(E2078&lt;&gt;0, ((E2078-F2078)/E2078)*100, 0)</f>
        <v>0</v>
      </c>
    </row>
    <row r="2079" spans="1:8" x14ac:dyDescent="0.2">
      <c r="A2079" s="2" t="s">
        <v>1140</v>
      </c>
      <c r="B2079" s="2" t="s">
        <v>1141</v>
      </c>
      <c r="C2079" s="2" t="s">
        <v>191</v>
      </c>
      <c r="D2079" s="6">
        <v>1</v>
      </c>
      <c r="E2079" s="6">
        <v>13.5</v>
      </c>
      <c r="F2079" s="6">
        <v>5.18</v>
      </c>
      <c r="G2079" s="6">
        <f>E2079-F2079</f>
        <v>8.32</v>
      </c>
      <c r="H2079" s="6">
        <f>IF(E2079&lt;&gt;0, ((E2079-F2079)/E2079)*100, 0)</f>
        <v>61.629629629629633</v>
      </c>
    </row>
    <row r="2080" spans="1:8" customFormat="1" ht="15" x14ac:dyDescent="0.25">
      <c r="D2080" s="10"/>
      <c r="E2080" s="10"/>
      <c r="F2080" s="10"/>
      <c r="G2080" s="10"/>
      <c r="H2080" s="10"/>
    </row>
    <row r="2081" spans="1:8" s="4" customFormat="1" x14ac:dyDescent="0.2">
      <c r="A2081" s="3" t="s">
        <v>10</v>
      </c>
      <c r="B2081" s="3" t="s">
        <v>10</v>
      </c>
      <c r="C2081" s="3" t="s">
        <v>10</v>
      </c>
      <c r="D2081" s="5">
        <f>SUBTOTAL(9, D2078:D2080)</f>
        <v>1</v>
      </c>
      <c r="E2081" s="5">
        <f>SUBTOTAL(9, E2078:E2080)</f>
        <v>13.5</v>
      </c>
      <c r="F2081" s="5">
        <f>SUBTOTAL(9, F2078:F2080)</f>
        <v>5.18</v>
      </c>
      <c r="G2081" s="5">
        <f>SUBTOTAL(9, G2078:G2080)</f>
        <v>8.32</v>
      </c>
      <c r="H2081" s="5">
        <f>IF(E2081&lt;&gt;0, ((E2081-F2081)/E2081)*100, 0)</f>
        <v>61.629629629629633</v>
      </c>
    </row>
    <row r="2082" spans="1:8" customFormat="1" ht="15" x14ac:dyDescent="0.25">
      <c r="D2082" s="10"/>
      <c r="E2082" s="10"/>
      <c r="F2082" s="10"/>
      <c r="G2082" s="10"/>
      <c r="H2082" s="10"/>
    </row>
    <row r="2083" spans="1:8" x14ac:dyDescent="0.2">
      <c r="A2083" s="2" t="s">
        <v>1142</v>
      </c>
      <c r="B2083" s="2" t="s">
        <v>1143</v>
      </c>
      <c r="C2083" s="2" t="s">
        <v>10</v>
      </c>
      <c r="G2083" s="6">
        <f>E2083-F2083</f>
        <v>0</v>
      </c>
      <c r="H2083" s="6">
        <f>IF(E2083&lt;&gt;0, ((E2083-F2083)/E2083)*100, 0)</f>
        <v>0</v>
      </c>
    </row>
    <row r="2084" spans="1:8" x14ac:dyDescent="0.2">
      <c r="A2084" s="2" t="s">
        <v>1142</v>
      </c>
      <c r="B2084" s="2" t="s">
        <v>1143</v>
      </c>
      <c r="C2084" s="2" t="s">
        <v>10</v>
      </c>
      <c r="E2084" s="6">
        <v>-31.4</v>
      </c>
      <c r="G2084" s="6">
        <f>E2084-F2084</f>
        <v>-31.4</v>
      </c>
      <c r="H2084" s="6">
        <f>IF(E2084&lt;&gt;0, ((E2084-F2084)/E2084)*100, 0)</f>
        <v>100</v>
      </c>
    </row>
    <row r="2085" spans="1:8" x14ac:dyDescent="0.2">
      <c r="A2085" s="2" t="s">
        <v>1142</v>
      </c>
      <c r="B2085" s="2" t="s">
        <v>1143</v>
      </c>
      <c r="C2085" s="2" t="s">
        <v>219</v>
      </c>
      <c r="D2085" s="6">
        <v>3</v>
      </c>
      <c r="E2085" s="6">
        <v>75</v>
      </c>
      <c r="F2085" s="6">
        <v>12.45</v>
      </c>
      <c r="G2085" s="6">
        <f>E2085-F2085</f>
        <v>62.55</v>
      </c>
      <c r="H2085" s="6">
        <f>IF(E2085&lt;&gt;0, ((E2085-F2085)/E2085)*100, 0)</f>
        <v>83.399999999999991</v>
      </c>
    </row>
    <row r="2086" spans="1:8" x14ac:dyDescent="0.2">
      <c r="A2086" s="2" t="s">
        <v>1142</v>
      </c>
      <c r="B2086" s="2" t="s">
        <v>1143</v>
      </c>
      <c r="C2086" s="2" t="s">
        <v>53</v>
      </c>
      <c r="D2086" s="6">
        <v>5</v>
      </c>
      <c r="E2086" s="6">
        <v>39.25</v>
      </c>
      <c r="F2086" s="6">
        <v>8.1</v>
      </c>
      <c r="G2086" s="6">
        <f>E2086-F2086</f>
        <v>31.15</v>
      </c>
      <c r="H2086" s="6">
        <f>IF(E2086&lt;&gt;0, ((E2086-F2086)/E2086)*100, 0)</f>
        <v>79.363057324840753</v>
      </c>
    </row>
    <row r="2087" spans="1:8" customFormat="1" ht="15" x14ac:dyDescent="0.25">
      <c r="D2087" s="10"/>
      <c r="E2087" s="10"/>
      <c r="F2087" s="10"/>
      <c r="G2087" s="10"/>
      <c r="H2087" s="10"/>
    </row>
    <row r="2088" spans="1:8" s="4" customFormat="1" x14ac:dyDescent="0.2">
      <c r="A2088" s="3" t="s">
        <v>10</v>
      </c>
      <c r="B2088" s="3" t="s">
        <v>10</v>
      </c>
      <c r="C2088" s="3" t="s">
        <v>10</v>
      </c>
      <c r="D2088" s="5">
        <f>SUBTOTAL(9, D2083:D2087)</f>
        <v>8</v>
      </c>
      <c r="E2088" s="5">
        <f>SUBTOTAL(9, E2083:E2087)</f>
        <v>82.85</v>
      </c>
      <c r="F2088" s="5">
        <f>SUBTOTAL(9, F2083:F2087)</f>
        <v>20.549999999999997</v>
      </c>
      <c r="G2088" s="5">
        <f>SUBTOTAL(9, G2083:G2087)</f>
        <v>62.3</v>
      </c>
      <c r="H2088" s="5">
        <f>IF(E2088&lt;&gt;0, ((E2088-F2088)/E2088)*100, 0)</f>
        <v>75.196137598068802</v>
      </c>
    </row>
    <row r="2089" spans="1:8" customFormat="1" ht="15" x14ac:dyDescent="0.25">
      <c r="D2089" s="10"/>
      <c r="E2089" s="10"/>
      <c r="F2089" s="10"/>
      <c r="G2089" s="10"/>
      <c r="H2089" s="10"/>
    </row>
    <row r="2090" spans="1:8" x14ac:dyDescent="0.2">
      <c r="A2090" s="2" t="s">
        <v>1144</v>
      </c>
      <c r="B2090" s="2" t="s">
        <v>1145</v>
      </c>
      <c r="C2090" s="2" t="s">
        <v>10</v>
      </c>
      <c r="G2090" s="6">
        <f>E2090-F2090</f>
        <v>0</v>
      </c>
      <c r="H2090" s="6">
        <f>IF(E2090&lt;&gt;0, ((E2090-F2090)/E2090)*100, 0)</f>
        <v>0</v>
      </c>
    </row>
    <row r="2091" spans="1:8" x14ac:dyDescent="0.2">
      <c r="A2091" s="2" t="s">
        <v>1144</v>
      </c>
      <c r="B2091" s="2" t="s">
        <v>1145</v>
      </c>
      <c r="C2091" s="2" t="s">
        <v>10</v>
      </c>
      <c r="E2091" s="6">
        <v>-22.5</v>
      </c>
      <c r="G2091" s="6">
        <f>E2091-F2091</f>
        <v>-22.5</v>
      </c>
      <c r="H2091" s="6">
        <f>IF(E2091&lt;&gt;0, ((E2091-F2091)/E2091)*100, 0)</f>
        <v>100</v>
      </c>
    </row>
    <row r="2092" spans="1:8" x14ac:dyDescent="0.2">
      <c r="A2092" s="2" t="s">
        <v>1144</v>
      </c>
      <c r="B2092" s="2" t="s">
        <v>1145</v>
      </c>
      <c r="C2092" s="2" t="s">
        <v>181</v>
      </c>
      <c r="D2092" s="6">
        <v>3</v>
      </c>
      <c r="E2092" s="6">
        <v>66</v>
      </c>
      <c r="F2092" s="6">
        <v>21</v>
      </c>
      <c r="G2092" s="6">
        <f>E2092-F2092</f>
        <v>45</v>
      </c>
      <c r="H2092" s="6">
        <f>IF(E2092&lt;&gt;0, ((E2092-F2092)/E2092)*100, 0)</f>
        <v>68.181818181818173</v>
      </c>
    </row>
    <row r="2093" spans="1:8" x14ac:dyDescent="0.2">
      <c r="A2093" s="2" t="s">
        <v>1144</v>
      </c>
      <c r="B2093" s="2" t="s">
        <v>1145</v>
      </c>
      <c r="C2093" s="2" t="s">
        <v>204</v>
      </c>
      <c r="D2093" s="6">
        <v>1</v>
      </c>
      <c r="E2093" s="6">
        <v>22.5</v>
      </c>
      <c r="F2093" s="6">
        <v>7.71</v>
      </c>
      <c r="G2093" s="6">
        <f>E2093-F2093</f>
        <v>14.79</v>
      </c>
      <c r="H2093" s="6">
        <f>IF(E2093&lt;&gt;0, ((E2093-F2093)/E2093)*100, 0)</f>
        <v>65.733333333333334</v>
      </c>
    </row>
    <row r="2094" spans="1:8" customFormat="1" ht="15" x14ac:dyDescent="0.25">
      <c r="D2094" s="10"/>
      <c r="E2094" s="10"/>
      <c r="F2094" s="10"/>
      <c r="G2094" s="10"/>
      <c r="H2094" s="10"/>
    </row>
    <row r="2095" spans="1:8" s="4" customFormat="1" x14ac:dyDescent="0.2">
      <c r="A2095" s="3" t="s">
        <v>10</v>
      </c>
      <c r="B2095" s="3" t="s">
        <v>10</v>
      </c>
      <c r="C2095" s="3" t="s">
        <v>10</v>
      </c>
      <c r="D2095" s="5">
        <f>SUBTOTAL(9, D2090:D2094)</f>
        <v>4</v>
      </c>
      <c r="E2095" s="5">
        <f>SUBTOTAL(9, E2090:E2094)</f>
        <v>66</v>
      </c>
      <c r="F2095" s="5">
        <f>SUBTOTAL(9, F2090:F2094)</f>
        <v>28.71</v>
      </c>
      <c r="G2095" s="5">
        <f>SUBTOTAL(9, G2090:G2094)</f>
        <v>37.29</v>
      </c>
      <c r="H2095" s="5">
        <f>IF(E2095&lt;&gt;0, ((E2095-F2095)/E2095)*100, 0)</f>
        <v>56.499999999999993</v>
      </c>
    </row>
    <row r="2096" spans="1:8" customFormat="1" ht="15" x14ac:dyDescent="0.25">
      <c r="D2096" s="10"/>
      <c r="E2096" s="10"/>
      <c r="F2096" s="10"/>
      <c r="G2096" s="10"/>
      <c r="H2096" s="10"/>
    </row>
    <row r="2097" spans="1:8" x14ac:dyDescent="0.2">
      <c r="A2097" s="2" t="s">
        <v>655</v>
      </c>
      <c r="B2097" s="2" t="s">
        <v>656</v>
      </c>
      <c r="C2097" s="2" t="s">
        <v>10</v>
      </c>
      <c r="G2097" s="6">
        <f t="shared" ref="G2097:G2108" si="150">E2097-F2097</f>
        <v>0</v>
      </c>
      <c r="H2097" s="6">
        <f t="shared" ref="H2097:H2108" si="151">IF(E2097&lt;&gt;0, ((E2097-F2097)/E2097)*100, 0)</f>
        <v>0</v>
      </c>
    </row>
    <row r="2098" spans="1:8" x14ac:dyDescent="0.2">
      <c r="A2098" s="2" t="s">
        <v>655</v>
      </c>
      <c r="B2098" s="2" t="s">
        <v>656</v>
      </c>
      <c r="C2098" s="2" t="s">
        <v>10</v>
      </c>
      <c r="E2098" s="6">
        <v>-22.5</v>
      </c>
      <c r="G2098" s="6">
        <f t="shared" si="150"/>
        <v>-22.5</v>
      </c>
      <c r="H2098" s="6">
        <f t="shared" si="151"/>
        <v>100</v>
      </c>
    </row>
    <row r="2099" spans="1:8" x14ac:dyDescent="0.2">
      <c r="A2099" s="2" t="s">
        <v>655</v>
      </c>
      <c r="B2099" s="2" t="s">
        <v>656</v>
      </c>
      <c r="C2099" s="2" t="s">
        <v>42</v>
      </c>
      <c r="D2099" s="6">
        <v>2</v>
      </c>
      <c r="E2099" s="6">
        <v>27</v>
      </c>
      <c r="F2099" s="6">
        <v>10.94</v>
      </c>
      <c r="G2099" s="6">
        <f t="shared" si="150"/>
        <v>16.060000000000002</v>
      </c>
      <c r="H2099" s="6">
        <f t="shared" si="151"/>
        <v>59.481481481481488</v>
      </c>
    </row>
    <row r="2100" spans="1:8" x14ac:dyDescent="0.2">
      <c r="A2100" s="2" t="s">
        <v>655</v>
      </c>
      <c r="B2100" s="2" t="s">
        <v>656</v>
      </c>
      <c r="C2100" s="2" t="s">
        <v>106</v>
      </c>
      <c r="D2100" s="6">
        <v>1</v>
      </c>
      <c r="E2100" s="6">
        <v>12.75</v>
      </c>
      <c r="F2100" s="6">
        <v>4.66</v>
      </c>
      <c r="G2100" s="6">
        <f t="shared" si="150"/>
        <v>8.09</v>
      </c>
      <c r="H2100" s="6">
        <f t="shared" si="151"/>
        <v>63.450980392156865</v>
      </c>
    </row>
    <row r="2101" spans="1:8" x14ac:dyDescent="0.2">
      <c r="A2101" s="2" t="s">
        <v>655</v>
      </c>
      <c r="B2101" s="2" t="s">
        <v>656</v>
      </c>
      <c r="C2101" s="2" t="s">
        <v>204</v>
      </c>
      <c r="D2101" s="6">
        <v>1</v>
      </c>
      <c r="E2101" s="6">
        <v>22.5</v>
      </c>
      <c r="F2101" s="6">
        <v>7.71</v>
      </c>
      <c r="G2101" s="6">
        <f t="shared" si="150"/>
        <v>14.79</v>
      </c>
      <c r="H2101" s="6">
        <f t="shared" si="151"/>
        <v>65.733333333333334</v>
      </c>
    </row>
    <row r="2102" spans="1:8" x14ac:dyDescent="0.2">
      <c r="A2102" s="2" t="s">
        <v>655</v>
      </c>
      <c r="B2102" s="2" t="s">
        <v>656</v>
      </c>
      <c r="C2102" s="2" t="s">
        <v>275</v>
      </c>
      <c r="D2102" s="6">
        <v>1</v>
      </c>
      <c r="E2102" s="6">
        <v>31.75</v>
      </c>
      <c r="F2102" s="6">
        <v>8.4</v>
      </c>
      <c r="G2102" s="6">
        <f t="shared" si="150"/>
        <v>23.35</v>
      </c>
      <c r="H2102" s="6">
        <f t="shared" si="151"/>
        <v>73.543307086614178</v>
      </c>
    </row>
    <row r="2103" spans="1:8" x14ac:dyDescent="0.2">
      <c r="A2103" s="2" t="s">
        <v>655</v>
      </c>
      <c r="B2103" s="2" t="s">
        <v>656</v>
      </c>
      <c r="C2103" s="2" t="s">
        <v>95</v>
      </c>
      <c r="D2103" s="6">
        <v>1</v>
      </c>
      <c r="E2103" s="6">
        <v>9.5</v>
      </c>
      <c r="F2103" s="6">
        <v>2.52</v>
      </c>
      <c r="G2103" s="6">
        <f t="shared" si="150"/>
        <v>6.98</v>
      </c>
      <c r="H2103" s="6">
        <f t="shared" si="151"/>
        <v>73.473684210526329</v>
      </c>
    </row>
    <row r="2104" spans="1:8" x14ac:dyDescent="0.2">
      <c r="A2104" s="2" t="s">
        <v>655</v>
      </c>
      <c r="B2104" s="2" t="s">
        <v>656</v>
      </c>
      <c r="C2104" s="2" t="s">
        <v>265</v>
      </c>
      <c r="D2104" s="6">
        <v>1</v>
      </c>
      <c r="E2104" s="6">
        <v>9.5</v>
      </c>
      <c r="F2104" s="6">
        <v>2.57</v>
      </c>
      <c r="G2104" s="6">
        <f t="shared" si="150"/>
        <v>6.93</v>
      </c>
      <c r="H2104" s="6">
        <f t="shared" si="151"/>
        <v>72.94736842105263</v>
      </c>
    </row>
    <row r="2105" spans="1:8" x14ac:dyDescent="0.2">
      <c r="A2105" s="2" t="s">
        <v>655</v>
      </c>
      <c r="B2105" s="2" t="s">
        <v>656</v>
      </c>
      <c r="C2105" s="2" t="s">
        <v>53</v>
      </c>
      <c r="D2105" s="6">
        <v>1</v>
      </c>
      <c r="E2105" s="6">
        <v>7.85</v>
      </c>
      <c r="F2105" s="6">
        <v>1.62</v>
      </c>
      <c r="G2105" s="6">
        <f t="shared" si="150"/>
        <v>6.2299999999999995</v>
      </c>
      <c r="H2105" s="6">
        <f t="shared" si="151"/>
        <v>79.363057324840753</v>
      </c>
    </row>
    <row r="2106" spans="1:8" x14ac:dyDescent="0.2">
      <c r="A2106" s="2" t="s">
        <v>655</v>
      </c>
      <c r="B2106" s="2" t="s">
        <v>656</v>
      </c>
      <c r="C2106" s="2" t="s">
        <v>30</v>
      </c>
      <c r="D2106" s="6">
        <v>1</v>
      </c>
      <c r="E2106" s="6">
        <v>7.85</v>
      </c>
      <c r="F2106" s="6">
        <v>1.62</v>
      </c>
      <c r="G2106" s="6">
        <f t="shared" si="150"/>
        <v>6.2299999999999995</v>
      </c>
      <c r="H2106" s="6">
        <f t="shared" si="151"/>
        <v>79.363057324840753</v>
      </c>
    </row>
    <row r="2107" spans="1:8" x14ac:dyDescent="0.2">
      <c r="A2107" s="2" t="s">
        <v>655</v>
      </c>
      <c r="B2107" s="2" t="s">
        <v>656</v>
      </c>
      <c r="C2107" s="2" t="s">
        <v>131</v>
      </c>
      <c r="D2107" s="6">
        <v>1</v>
      </c>
      <c r="E2107" s="6">
        <v>10.75</v>
      </c>
      <c r="F2107" s="6">
        <v>2.27</v>
      </c>
      <c r="G2107" s="6">
        <f t="shared" si="150"/>
        <v>8.48</v>
      </c>
      <c r="H2107" s="6">
        <f t="shared" si="151"/>
        <v>78.883720930232556</v>
      </c>
    </row>
    <row r="2108" spans="1:8" x14ac:dyDescent="0.2">
      <c r="A2108" s="2" t="s">
        <v>655</v>
      </c>
      <c r="B2108" s="2" t="s">
        <v>656</v>
      </c>
      <c r="C2108" s="2" t="s">
        <v>121</v>
      </c>
      <c r="D2108" s="6">
        <v>1</v>
      </c>
      <c r="E2108" s="6">
        <v>10.75</v>
      </c>
      <c r="F2108" s="6">
        <v>2.4</v>
      </c>
      <c r="G2108" s="6">
        <f t="shared" si="150"/>
        <v>8.35</v>
      </c>
      <c r="H2108" s="6">
        <f t="shared" si="151"/>
        <v>77.674418604651166</v>
      </c>
    </row>
    <row r="2109" spans="1:8" customFormat="1" ht="15" x14ac:dyDescent="0.25">
      <c r="D2109" s="10"/>
      <c r="E2109" s="10"/>
      <c r="F2109" s="10"/>
      <c r="G2109" s="10"/>
      <c r="H2109" s="10"/>
    </row>
    <row r="2110" spans="1:8" s="4" customFormat="1" x14ac:dyDescent="0.2">
      <c r="A2110" s="3" t="s">
        <v>10</v>
      </c>
      <c r="B2110" s="3" t="s">
        <v>10</v>
      </c>
      <c r="C2110" s="3" t="s">
        <v>10</v>
      </c>
      <c r="D2110" s="5">
        <f>SUBTOTAL(9, D2097:D2109)</f>
        <v>11</v>
      </c>
      <c r="E2110" s="5">
        <f>SUBTOTAL(9, E2097:E2109)</f>
        <v>127.69999999999999</v>
      </c>
      <c r="F2110" s="5">
        <f>SUBTOTAL(9, F2097:F2109)</f>
        <v>44.71</v>
      </c>
      <c r="G2110" s="5">
        <f>SUBTOTAL(9, G2097:G2109)</f>
        <v>82.990000000000009</v>
      </c>
      <c r="H2110" s="5">
        <f>IF(E2110&lt;&gt;0, ((E2110-F2110)/E2110)*100, 0)</f>
        <v>64.988253719655432</v>
      </c>
    </row>
    <row r="2111" spans="1:8" customFormat="1" ht="15" x14ac:dyDescent="0.25">
      <c r="D2111" s="10"/>
      <c r="E2111" s="10"/>
      <c r="F2111" s="10"/>
      <c r="G2111" s="10"/>
      <c r="H2111" s="10"/>
    </row>
    <row r="2112" spans="1:8" x14ac:dyDescent="0.2">
      <c r="A2112" s="2" t="s">
        <v>657</v>
      </c>
      <c r="B2112" s="2" t="s">
        <v>658</v>
      </c>
      <c r="C2112" s="2" t="s">
        <v>10</v>
      </c>
      <c r="G2112" s="6">
        <f t="shared" ref="G2112:G2134" si="152">E2112-F2112</f>
        <v>0</v>
      </c>
      <c r="H2112" s="6">
        <f t="shared" ref="H2112:H2134" si="153">IF(E2112&lt;&gt;0, ((E2112-F2112)/E2112)*100, 0)</f>
        <v>0</v>
      </c>
    </row>
    <row r="2113" spans="1:8" x14ac:dyDescent="0.2">
      <c r="A2113" s="2" t="s">
        <v>657</v>
      </c>
      <c r="B2113" s="2" t="s">
        <v>658</v>
      </c>
      <c r="C2113" s="2" t="s">
        <v>10</v>
      </c>
      <c r="G2113" s="6">
        <f t="shared" si="152"/>
        <v>0</v>
      </c>
      <c r="H2113" s="6">
        <f t="shared" si="153"/>
        <v>0</v>
      </c>
    </row>
    <row r="2114" spans="1:8" x14ac:dyDescent="0.2">
      <c r="A2114" s="2" t="s">
        <v>657</v>
      </c>
      <c r="B2114" s="2" t="s">
        <v>658</v>
      </c>
      <c r="C2114" s="2" t="s">
        <v>10</v>
      </c>
      <c r="G2114" s="6">
        <f t="shared" si="152"/>
        <v>0</v>
      </c>
      <c r="H2114" s="6">
        <f t="shared" si="153"/>
        <v>0</v>
      </c>
    </row>
    <row r="2115" spans="1:8" x14ac:dyDescent="0.2">
      <c r="A2115" s="2" t="s">
        <v>657</v>
      </c>
      <c r="B2115" s="2" t="s">
        <v>658</v>
      </c>
      <c r="C2115" s="2" t="s">
        <v>10</v>
      </c>
      <c r="E2115" s="6">
        <v>-22.54</v>
      </c>
      <c r="G2115" s="6">
        <f t="shared" si="152"/>
        <v>-22.54</v>
      </c>
      <c r="H2115" s="6">
        <f t="shared" si="153"/>
        <v>100</v>
      </c>
    </row>
    <row r="2116" spans="1:8" x14ac:dyDescent="0.2">
      <c r="A2116" s="2" t="s">
        <v>657</v>
      </c>
      <c r="B2116" s="2" t="s">
        <v>658</v>
      </c>
      <c r="C2116" s="2" t="s">
        <v>10</v>
      </c>
      <c r="E2116" s="6">
        <v>-51</v>
      </c>
      <c r="G2116" s="6">
        <f t="shared" si="152"/>
        <v>-51</v>
      </c>
      <c r="H2116" s="6">
        <f t="shared" si="153"/>
        <v>100</v>
      </c>
    </row>
    <row r="2117" spans="1:8" x14ac:dyDescent="0.2">
      <c r="A2117" s="2" t="s">
        <v>657</v>
      </c>
      <c r="B2117" s="2" t="s">
        <v>658</v>
      </c>
      <c r="C2117" s="2" t="s">
        <v>10</v>
      </c>
      <c r="E2117" s="6">
        <v>-19.71</v>
      </c>
      <c r="G2117" s="6">
        <f t="shared" si="152"/>
        <v>-19.71</v>
      </c>
      <c r="H2117" s="6">
        <f t="shared" si="153"/>
        <v>100</v>
      </c>
    </row>
    <row r="2118" spans="1:8" x14ac:dyDescent="0.2">
      <c r="A2118" s="2" t="s">
        <v>657</v>
      </c>
      <c r="B2118" s="2" t="s">
        <v>658</v>
      </c>
      <c r="C2118" s="2" t="s">
        <v>10</v>
      </c>
      <c r="E2118" s="6">
        <v>-29.01</v>
      </c>
      <c r="G2118" s="6">
        <f t="shared" si="152"/>
        <v>-29.01</v>
      </c>
      <c r="H2118" s="6">
        <f t="shared" si="153"/>
        <v>100</v>
      </c>
    </row>
    <row r="2119" spans="1:8" x14ac:dyDescent="0.2">
      <c r="A2119" s="2" t="s">
        <v>657</v>
      </c>
      <c r="B2119" s="2" t="s">
        <v>658</v>
      </c>
      <c r="C2119" s="2" t="s">
        <v>10</v>
      </c>
      <c r="E2119" s="6">
        <v>-37.5</v>
      </c>
      <c r="G2119" s="6">
        <f t="shared" si="152"/>
        <v>-37.5</v>
      </c>
      <c r="H2119" s="6">
        <f t="shared" si="153"/>
        <v>100</v>
      </c>
    </row>
    <row r="2120" spans="1:8" x14ac:dyDescent="0.2">
      <c r="A2120" s="2" t="s">
        <v>657</v>
      </c>
      <c r="B2120" s="2" t="s">
        <v>658</v>
      </c>
      <c r="C2120" s="2" t="s">
        <v>10</v>
      </c>
      <c r="E2120" s="6">
        <v>-25</v>
      </c>
      <c r="G2120" s="6">
        <f t="shared" si="152"/>
        <v>-25</v>
      </c>
      <c r="H2120" s="6">
        <f t="shared" si="153"/>
        <v>100</v>
      </c>
    </row>
    <row r="2121" spans="1:8" x14ac:dyDescent="0.2">
      <c r="A2121" s="2" t="s">
        <v>657</v>
      </c>
      <c r="B2121" s="2" t="s">
        <v>658</v>
      </c>
      <c r="C2121" s="2" t="s">
        <v>10</v>
      </c>
      <c r="E2121" s="6">
        <v>-15.87</v>
      </c>
      <c r="G2121" s="6">
        <f t="shared" si="152"/>
        <v>-15.87</v>
      </c>
      <c r="H2121" s="6">
        <f t="shared" si="153"/>
        <v>100</v>
      </c>
    </row>
    <row r="2122" spans="1:8" x14ac:dyDescent="0.2">
      <c r="A2122" s="2" t="s">
        <v>657</v>
      </c>
      <c r="B2122" s="2" t="s">
        <v>658</v>
      </c>
      <c r="C2122" s="2" t="s">
        <v>191</v>
      </c>
      <c r="D2122" s="6">
        <v>2</v>
      </c>
      <c r="E2122" s="6">
        <v>27</v>
      </c>
      <c r="F2122" s="6">
        <v>10.36</v>
      </c>
      <c r="G2122" s="6">
        <f t="shared" si="152"/>
        <v>16.64</v>
      </c>
      <c r="H2122" s="6">
        <f t="shared" si="153"/>
        <v>61.629629629629633</v>
      </c>
    </row>
    <row r="2123" spans="1:8" x14ac:dyDescent="0.2">
      <c r="A2123" s="2" t="s">
        <v>657</v>
      </c>
      <c r="B2123" s="2" t="s">
        <v>658</v>
      </c>
      <c r="C2123" s="2" t="s">
        <v>136</v>
      </c>
      <c r="D2123" s="6">
        <v>2</v>
      </c>
      <c r="E2123" s="6">
        <v>41.5</v>
      </c>
      <c r="F2123" s="6">
        <v>14</v>
      </c>
      <c r="G2123" s="6">
        <f t="shared" si="152"/>
        <v>27.5</v>
      </c>
      <c r="H2123" s="6">
        <f t="shared" si="153"/>
        <v>66.265060240963862</v>
      </c>
    </row>
    <row r="2124" spans="1:8" x14ac:dyDescent="0.2">
      <c r="A2124" s="2" t="s">
        <v>657</v>
      </c>
      <c r="B2124" s="2" t="s">
        <v>658</v>
      </c>
      <c r="C2124" s="2" t="s">
        <v>219</v>
      </c>
      <c r="D2124" s="6">
        <v>5</v>
      </c>
      <c r="E2124" s="6">
        <v>125</v>
      </c>
      <c r="F2124" s="6">
        <v>20.75</v>
      </c>
      <c r="G2124" s="6">
        <f t="shared" si="152"/>
        <v>104.25</v>
      </c>
      <c r="H2124" s="6">
        <f t="shared" si="153"/>
        <v>83.399999999999991</v>
      </c>
    </row>
    <row r="2125" spans="1:8" x14ac:dyDescent="0.2">
      <c r="A2125" s="2" t="s">
        <v>657</v>
      </c>
      <c r="B2125" s="2" t="s">
        <v>658</v>
      </c>
      <c r="C2125" s="2" t="s">
        <v>408</v>
      </c>
      <c r="D2125" s="6">
        <v>3</v>
      </c>
      <c r="E2125" s="6">
        <v>40.5</v>
      </c>
      <c r="F2125" s="6">
        <v>14.37</v>
      </c>
      <c r="G2125" s="6">
        <f t="shared" si="152"/>
        <v>26.130000000000003</v>
      </c>
      <c r="H2125" s="6">
        <f t="shared" si="153"/>
        <v>64.518518518518519</v>
      </c>
    </row>
    <row r="2126" spans="1:8" x14ac:dyDescent="0.2">
      <c r="A2126" s="2" t="s">
        <v>657</v>
      </c>
      <c r="B2126" s="2" t="s">
        <v>658</v>
      </c>
      <c r="C2126" s="2" t="s">
        <v>634</v>
      </c>
      <c r="D2126" s="6">
        <v>1</v>
      </c>
      <c r="E2126" s="6">
        <v>22.5</v>
      </c>
      <c r="F2126" s="6">
        <v>6.91</v>
      </c>
      <c r="G2126" s="6">
        <f t="shared" si="152"/>
        <v>15.59</v>
      </c>
      <c r="H2126" s="6">
        <f t="shared" si="153"/>
        <v>69.288888888888891</v>
      </c>
    </row>
    <row r="2127" spans="1:8" x14ac:dyDescent="0.2">
      <c r="A2127" s="2" t="s">
        <v>657</v>
      </c>
      <c r="B2127" s="2" t="s">
        <v>658</v>
      </c>
      <c r="C2127" s="2" t="s">
        <v>127</v>
      </c>
      <c r="D2127" s="6">
        <v>1</v>
      </c>
      <c r="E2127" s="6">
        <v>15</v>
      </c>
      <c r="F2127" s="6">
        <v>3.43</v>
      </c>
      <c r="G2127" s="6">
        <f t="shared" si="152"/>
        <v>11.57</v>
      </c>
      <c r="H2127" s="6">
        <f t="shared" si="153"/>
        <v>77.133333333333326</v>
      </c>
    </row>
    <row r="2128" spans="1:8" x14ac:dyDescent="0.2">
      <c r="A2128" s="2" t="s">
        <v>657</v>
      </c>
      <c r="B2128" s="2" t="s">
        <v>658</v>
      </c>
      <c r="C2128" s="2" t="s">
        <v>383</v>
      </c>
      <c r="D2128" s="6">
        <v>1</v>
      </c>
      <c r="E2128" s="6">
        <v>26</v>
      </c>
      <c r="F2128" s="6">
        <v>11.96</v>
      </c>
      <c r="G2128" s="6">
        <f t="shared" si="152"/>
        <v>14.04</v>
      </c>
      <c r="H2128" s="6">
        <f t="shared" si="153"/>
        <v>53.999999999999993</v>
      </c>
    </row>
    <row r="2129" spans="1:8" x14ac:dyDescent="0.2">
      <c r="A2129" s="2" t="s">
        <v>657</v>
      </c>
      <c r="B2129" s="2" t="s">
        <v>658</v>
      </c>
      <c r="C2129" s="2" t="s">
        <v>185</v>
      </c>
      <c r="D2129" s="6">
        <v>1</v>
      </c>
      <c r="E2129" s="6">
        <v>75</v>
      </c>
      <c r="F2129" s="6">
        <v>16.27</v>
      </c>
      <c r="G2129" s="6">
        <f t="shared" si="152"/>
        <v>58.730000000000004</v>
      </c>
      <c r="H2129" s="6">
        <f t="shared" si="153"/>
        <v>78.306666666666672</v>
      </c>
    </row>
    <row r="2130" spans="1:8" x14ac:dyDescent="0.2">
      <c r="A2130" s="2" t="s">
        <v>657</v>
      </c>
      <c r="B2130" s="2" t="s">
        <v>658</v>
      </c>
      <c r="C2130" s="2" t="s">
        <v>208</v>
      </c>
      <c r="D2130" s="6">
        <v>1</v>
      </c>
      <c r="E2130" s="6">
        <v>28.7</v>
      </c>
      <c r="F2130" s="6">
        <v>10.5</v>
      </c>
      <c r="G2130" s="6">
        <f t="shared" si="152"/>
        <v>18.2</v>
      </c>
      <c r="H2130" s="6">
        <f t="shared" si="153"/>
        <v>63.414634146341463</v>
      </c>
    </row>
    <row r="2131" spans="1:8" x14ac:dyDescent="0.2">
      <c r="A2131" s="2" t="s">
        <v>657</v>
      </c>
      <c r="B2131" s="2" t="s">
        <v>658</v>
      </c>
      <c r="C2131" s="2" t="s">
        <v>275</v>
      </c>
      <c r="D2131" s="6">
        <v>1</v>
      </c>
      <c r="E2131" s="6">
        <v>31.75</v>
      </c>
      <c r="F2131" s="6">
        <v>8.4</v>
      </c>
      <c r="G2131" s="6">
        <f t="shared" si="152"/>
        <v>23.35</v>
      </c>
      <c r="H2131" s="6">
        <f t="shared" si="153"/>
        <v>73.543307086614178</v>
      </c>
    </row>
    <row r="2132" spans="1:8" x14ac:dyDescent="0.2">
      <c r="A2132" s="2" t="s">
        <v>657</v>
      </c>
      <c r="B2132" s="2" t="s">
        <v>658</v>
      </c>
      <c r="C2132" s="2" t="s">
        <v>515</v>
      </c>
      <c r="D2132" s="6">
        <v>1</v>
      </c>
      <c r="E2132" s="6">
        <v>8</v>
      </c>
      <c r="F2132" s="6">
        <v>1.83</v>
      </c>
      <c r="G2132" s="6">
        <f t="shared" si="152"/>
        <v>6.17</v>
      </c>
      <c r="H2132" s="6">
        <f t="shared" si="153"/>
        <v>77.125</v>
      </c>
    </row>
    <row r="2133" spans="1:8" x14ac:dyDescent="0.2">
      <c r="A2133" s="2" t="s">
        <v>657</v>
      </c>
      <c r="B2133" s="2" t="s">
        <v>658</v>
      </c>
      <c r="C2133" s="2" t="s">
        <v>16</v>
      </c>
      <c r="D2133" s="6">
        <v>3</v>
      </c>
      <c r="E2133" s="6">
        <v>29.25</v>
      </c>
      <c r="F2133" s="6">
        <v>7.92</v>
      </c>
      <c r="G2133" s="6">
        <f t="shared" si="152"/>
        <v>21.33</v>
      </c>
      <c r="H2133" s="6">
        <f t="shared" si="153"/>
        <v>72.923076923076906</v>
      </c>
    </row>
    <row r="2134" spans="1:8" x14ac:dyDescent="0.2">
      <c r="A2134" s="2" t="s">
        <v>657</v>
      </c>
      <c r="B2134" s="2" t="s">
        <v>658</v>
      </c>
      <c r="C2134" s="2" t="s">
        <v>26</v>
      </c>
      <c r="D2134" s="6">
        <v>2</v>
      </c>
      <c r="E2134" s="6">
        <v>15.7</v>
      </c>
      <c r="F2134" s="6">
        <v>3.24</v>
      </c>
      <c r="G2134" s="6">
        <f t="shared" si="152"/>
        <v>12.459999999999999</v>
      </c>
      <c r="H2134" s="6">
        <f t="shared" si="153"/>
        <v>79.363057324840753</v>
      </c>
    </row>
    <row r="2135" spans="1:8" customFormat="1" ht="15" x14ac:dyDescent="0.25">
      <c r="D2135" s="10"/>
      <c r="E2135" s="10"/>
      <c r="F2135" s="10"/>
      <c r="G2135" s="10"/>
      <c r="H2135" s="10"/>
    </row>
    <row r="2136" spans="1:8" s="4" customFormat="1" x14ac:dyDescent="0.2">
      <c r="A2136" s="3" t="s">
        <v>10</v>
      </c>
      <c r="B2136" s="3" t="s">
        <v>10</v>
      </c>
      <c r="C2136" s="3" t="s">
        <v>10</v>
      </c>
      <c r="D2136" s="5">
        <f>SUBTOTAL(9, D2112:D2135)</f>
        <v>24</v>
      </c>
      <c r="E2136" s="5">
        <f>SUBTOTAL(9, E2112:E2135)</f>
        <v>285.27</v>
      </c>
      <c r="F2136" s="5">
        <f>SUBTOTAL(9, F2112:F2135)</f>
        <v>129.94</v>
      </c>
      <c r="G2136" s="5">
        <f>SUBTOTAL(9, G2112:G2135)</f>
        <v>155.33000000000001</v>
      </c>
      <c r="H2136" s="5">
        <f>IF(E2136&lt;&gt;0, ((E2136-F2136)/E2136)*100, 0)</f>
        <v>54.450170014372347</v>
      </c>
    </row>
    <row r="2137" spans="1:8" customFormat="1" ht="15" x14ac:dyDescent="0.25">
      <c r="D2137" s="10"/>
      <c r="E2137" s="10"/>
      <c r="F2137" s="10"/>
      <c r="G2137" s="10"/>
      <c r="H2137" s="10"/>
    </row>
    <row r="2138" spans="1:8" x14ac:dyDescent="0.2">
      <c r="A2138" s="2" t="s">
        <v>1146</v>
      </c>
      <c r="B2138" s="2" t="s">
        <v>1147</v>
      </c>
      <c r="C2138" s="2" t="s">
        <v>10</v>
      </c>
      <c r="G2138" s="6">
        <f>E2138-F2138</f>
        <v>0</v>
      </c>
      <c r="H2138" s="6">
        <f>IF(E2138&lt;&gt;0, ((E2138-F2138)/E2138)*100, 0)</f>
        <v>0</v>
      </c>
    </row>
    <row r="2139" spans="1:8" x14ac:dyDescent="0.2">
      <c r="A2139" s="2" t="s">
        <v>1146</v>
      </c>
      <c r="B2139" s="2" t="s">
        <v>1147</v>
      </c>
      <c r="C2139" s="2" t="s">
        <v>10</v>
      </c>
      <c r="E2139" s="6">
        <v>-22.5</v>
      </c>
      <c r="G2139" s="6">
        <f>E2139-F2139</f>
        <v>-22.5</v>
      </c>
      <c r="H2139" s="6">
        <f>IF(E2139&lt;&gt;0, ((E2139-F2139)/E2139)*100, 0)</f>
        <v>100</v>
      </c>
    </row>
    <row r="2140" spans="1:8" x14ac:dyDescent="0.2">
      <c r="A2140" s="2" t="s">
        <v>1146</v>
      </c>
      <c r="B2140" s="2" t="s">
        <v>1147</v>
      </c>
      <c r="C2140" s="2" t="s">
        <v>136</v>
      </c>
      <c r="D2140" s="6">
        <v>1</v>
      </c>
      <c r="E2140" s="6">
        <v>20.75</v>
      </c>
      <c r="F2140" s="6">
        <v>7</v>
      </c>
      <c r="G2140" s="6">
        <f>E2140-F2140</f>
        <v>13.75</v>
      </c>
      <c r="H2140" s="6">
        <f>IF(E2140&lt;&gt;0, ((E2140-F2140)/E2140)*100, 0)</f>
        <v>66.265060240963862</v>
      </c>
    </row>
    <row r="2141" spans="1:8" x14ac:dyDescent="0.2">
      <c r="A2141" s="2" t="s">
        <v>1146</v>
      </c>
      <c r="B2141" s="2" t="s">
        <v>1147</v>
      </c>
      <c r="C2141" s="2" t="s">
        <v>204</v>
      </c>
      <c r="D2141" s="6">
        <v>1</v>
      </c>
      <c r="E2141" s="6">
        <v>22.5</v>
      </c>
      <c r="F2141" s="6">
        <v>7.71</v>
      </c>
      <c r="G2141" s="6">
        <f>E2141-F2141</f>
        <v>14.79</v>
      </c>
      <c r="H2141" s="6">
        <f>IF(E2141&lt;&gt;0, ((E2141-F2141)/E2141)*100, 0)</f>
        <v>65.733333333333334</v>
      </c>
    </row>
    <row r="2142" spans="1:8" customFormat="1" ht="15" x14ac:dyDescent="0.25">
      <c r="D2142" s="10"/>
      <c r="E2142" s="10"/>
      <c r="F2142" s="10"/>
      <c r="G2142" s="10"/>
      <c r="H2142" s="10"/>
    </row>
    <row r="2143" spans="1:8" s="4" customFormat="1" x14ac:dyDescent="0.2">
      <c r="A2143" s="3" t="s">
        <v>10</v>
      </c>
      <c r="B2143" s="3" t="s">
        <v>10</v>
      </c>
      <c r="C2143" s="3" t="s">
        <v>10</v>
      </c>
      <c r="D2143" s="5">
        <f>SUBTOTAL(9, D2138:D2142)</f>
        <v>2</v>
      </c>
      <c r="E2143" s="5">
        <f>SUBTOTAL(9, E2138:E2142)</f>
        <v>20.75</v>
      </c>
      <c r="F2143" s="5">
        <f>SUBTOTAL(9, F2138:F2142)</f>
        <v>14.71</v>
      </c>
      <c r="G2143" s="5">
        <f>SUBTOTAL(9, G2138:G2142)</f>
        <v>6.0399999999999991</v>
      </c>
      <c r="H2143" s="5">
        <f>IF(E2143&lt;&gt;0, ((E2143-F2143)/E2143)*100, 0)</f>
        <v>29.108433734939755</v>
      </c>
    </row>
    <row r="2144" spans="1:8" customFormat="1" ht="15" x14ac:dyDescent="0.25">
      <c r="D2144" s="10"/>
      <c r="E2144" s="10"/>
      <c r="F2144" s="10"/>
      <c r="G2144" s="10"/>
      <c r="H2144" s="10"/>
    </row>
    <row r="2145" spans="1:8" x14ac:dyDescent="0.2">
      <c r="A2145" s="2" t="s">
        <v>1148</v>
      </c>
      <c r="B2145" s="2" t="s">
        <v>1149</v>
      </c>
      <c r="C2145" s="2" t="s">
        <v>465</v>
      </c>
      <c r="D2145" s="6">
        <v>4</v>
      </c>
      <c r="E2145" s="6">
        <v>32</v>
      </c>
      <c r="F2145" s="6">
        <v>7.32</v>
      </c>
      <c r="G2145" s="6">
        <f>E2145-F2145</f>
        <v>24.68</v>
      </c>
      <c r="H2145" s="6">
        <f>IF(E2145&lt;&gt;0, ((E2145-F2145)/E2145)*100, 0)</f>
        <v>77.125</v>
      </c>
    </row>
    <row r="2146" spans="1:8" x14ac:dyDescent="0.2">
      <c r="A2146" s="2" t="s">
        <v>1148</v>
      </c>
      <c r="B2146" s="2" t="s">
        <v>1149</v>
      </c>
      <c r="C2146" s="2" t="s">
        <v>115</v>
      </c>
      <c r="D2146" s="6">
        <v>2</v>
      </c>
      <c r="E2146" s="6">
        <v>16</v>
      </c>
      <c r="F2146" s="6">
        <v>3.66</v>
      </c>
      <c r="G2146" s="6">
        <f>E2146-F2146</f>
        <v>12.34</v>
      </c>
      <c r="H2146" s="6">
        <f>IF(E2146&lt;&gt;0, ((E2146-F2146)/E2146)*100, 0)</f>
        <v>77.125</v>
      </c>
    </row>
    <row r="2147" spans="1:8" x14ac:dyDescent="0.2">
      <c r="A2147" s="2" t="s">
        <v>1148</v>
      </c>
      <c r="B2147" s="2" t="s">
        <v>1149</v>
      </c>
      <c r="C2147" s="2" t="s">
        <v>264</v>
      </c>
      <c r="D2147" s="6">
        <v>2</v>
      </c>
      <c r="E2147" s="6">
        <v>19</v>
      </c>
      <c r="F2147" s="6">
        <v>4.84</v>
      </c>
      <c r="G2147" s="6">
        <f>E2147-F2147</f>
        <v>14.16</v>
      </c>
      <c r="H2147" s="6">
        <f>IF(E2147&lt;&gt;0, ((E2147-F2147)/E2147)*100, 0)</f>
        <v>74.526315789473685</v>
      </c>
    </row>
    <row r="2148" spans="1:8" x14ac:dyDescent="0.2">
      <c r="A2148" s="2" t="s">
        <v>1148</v>
      </c>
      <c r="B2148" s="2" t="s">
        <v>1149</v>
      </c>
      <c r="C2148" s="2" t="s">
        <v>265</v>
      </c>
      <c r="D2148" s="6">
        <v>2</v>
      </c>
      <c r="E2148" s="6">
        <v>19</v>
      </c>
      <c r="F2148" s="6">
        <v>5.14</v>
      </c>
      <c r="G2148" s="6">
        <f>E2148-F2148</f>
        <v>13.86</v>
      </c>
      <c r="H2148" s="6">
        <f>IF(E2148&lt;&gt;0, ((E2148-F2148)/E2148)*100, 0)</f>
        <v>72.94736842105263</v>
      </c>
    </row>
    <row r="2149" spans="1:8" x14ac:dyDescent="0.2">
      <c r="A2149" s="2" t="s">
        <v>1148</v>
      </c>
      <c r="B2149" s="2" t="s">
        <v>1149</v>
      </c>
      <c r="C2149" s="2" t="s">
        <v>266</v>
      </c>
      <c r="D2149" s="6">
        <v>2</v>
      </c>
      <c r="E2149" s="6">
        <v>19.5</v>
      </c>
      <c r="F2149" s="6">
        <v>5.3</v>
      </c>
      <c r="G2149" s="6">
        <f>E2149-F2149</f>
        <v>14.2</v>
      </c>
      <c r="H2149" s="6">
        <f>IF(E2149&lt;&gt;0, ((E2149-F2149)/E2149)*100, 0)</f>
        <v>72.820512820512818</v>
      </c>
    </row>
    <row r="2150" spans="1:8" customFormat="1" ht="15" x14ac:dyDescent="0.25">
      <c r="D2150" s="10"/>
      <c r="E2150" s="10"/>
      <c r="F2150" s="10"/>
      <c r="G2150" s="10"/>
      <c r="H2150" s="10"/>
    </row>
    <row r="2151" spans="1:8" s="4" customFormat="1" x14ac:dyDescent="0.2">
      <c r="A2151" s="3" t="s">
        <v>10</v>
      </c>
      <c r="B2151" s="3" t="s">
        <v>10</v>
      </c>
      <c r="C2151" s="3" t="s">
        <v>10</v>
      </c>
      <c r="D2151" s="5">
        <f>SUBTOTAL(9, D2145:D2150)</f>
        <v>12</v>
      </c>
      <c r="E2151" s="5">
        <f>SUBTOTAL(9, E2145:E2150)</f>
        <v>105.5</v>
      </c>
      <c r="F2151" s="5">
        <f>SUBTOTAL(9, F2145:F2150)</f>
        <v>26.26</v>
      </c>
      <c r="G2151" s="5">
        <f>SUBTOTAL(9, G2145:G2150)</f>
        <v>79.239999999999995</v>
      </c>
      <c r="H2151" s="5">
        <f>IF(E2151&lt;&gt;0, ((E2151-F2151)/E2151)*100, 0)</f>
        <v>75.109004739336498</v>
      </c>
    </row>
    <row r="2152" spans="1:8" customFormat="1" ht="15" x14ac:dyDescent="0.25">
      <c r="D2152" s="10"/>
      <c r="E2152" s="10"/>
      <c r="F2152" s="10"/>
      <c r="G2152" s="10"/>
      <c r="H2152" s="10"/>
    </row>
    <row r="2153" spans="1:8" x14ac:dyDescent="0.2">
      <c r="A2153" s="2" t="s">
        <v>1150</v>
      </c>
      <c r="B2153" s="2" t="s">
        <v>1151</v>
      </c>
      <c r="C2153" s="2" t="s">
        <v>383</v>
      </c>
      <c r="D2153" s="6">
        <v>1</v>
      </c>
      <c r="E2153" s="6">
        <v>26</v>
      </c>
      <c r="F2153" s="6">
        <v>11.96</v>
      </c>
      <c r="G2153" s="6">
        <f>E2153-F2153</f>
        <v>14.04</v>
      </c>
      <c r="H2153" s="6">
        <f>IF(E2153&lt;&gt;0, ((E2153-F2153)/E2153)*100, 0)</f>
        <v>53.999999999999993</v>
      </c>
    </row>
    <row r="2154" spans="1:8" customFormat="1" ht="15" x14ac:dyDescent="0.25">
      <c r="D2154" s="10"/>
      <c r="E2154" s="10"/>
      <c r="F2154" s="10"/>
      <c r="G2154" s="10"/>
      <c r="H2154" s="10"/>
    </row>
    <row r="2155" spans="1:8" s="4" customFormat="1" x14ac:dyDescent="0.2">
      <c r="A2155" s="3" t="s">
        <v>10</v>
      </c>
      <c r="B2155" s="3" t="s">
        <v>10</v>
      </c>
      <c r="C2155" s="3" t="s">
        <v>10</v>
      </c>
      <c r="D2155" s="5">
        <f>SUBTOTAL(9, D2153:D2154)</f>
        <v>1</v>
      </c>
      <c r="E2155" s="5">
        <f>SUBTOTAL(9, E2153:E2154)</f>
        <v>26</v>
      </c>
      <c r="F2155" s="5">
        <f>SUBTOTAL(9, F2153:F2154)</f>
        <v>11.96</v>
      </c>
      <c r="G2155" s="5">
        <f>SUBTOTAL(9, G2153:G2154)</f>
        <v>14.04</v>
      </c>
      <c r="H2155" s="5">
        <f>IF(E2155&lt;&gt;0, ((E2155-F2155)/E2155)*100, 0)</f>
        <v>53.999999999999993</v>
      </c>
    </row>
    <row r="2156" spans="1:8" customFormat="1" ht="15" x14ac:dyDescent="0.25">
      <c r="D2156" s="10"/>
      <c r="E2156" s="10"/>
      <c r="F2156" s="10"/>
      <c r="G2156" s="10"/>
      <c r="H2156" s="10"/>
    </row>
    <row r="2157" spans="1:8" x14ac:dyDescent="0.2">
      <c r="A2157" s="2" t="s">
        <v>1152</v>
      </c>
      <c r="B2157" s="2" t="s">
        <v>1153</v>
      </c>
      <c r="C2157" s="2" t="s">
        <v>514</v>
      </c>
      <c r="D2157" s="6">
        <v>1</v>
      </c>
      <c r="E2157" s="6">
        <v>13.5</v>
      </c>
      <c r="F2157" s="6">
        <v>4.79</v>
      </c>
      <c r="G2157" s="6">
        <f>E2157-F2157</f>
        <v>8.7100000000000009</v>
      </c>
      <c r="H2157" s="6">
        <f>IF(E2157&lt;&gt;0, ((E2157-F2157)/E2157)*100, 0)</f>
        <v>64.518518518518519</v>
      </c>
    </row>
    <row r="2158" spans="1:8" x14ac:dyDescent="0.2">
      <c r="A2158" s="2" t="s">
        <v>1152</v>
      </c>
      <c r="B2158" s="2" t="s">
        <v>1153</v>
      </c>
      <c r="C2158" s="2" t="s">
        <v>363</v>
      </c>
      <c r="D2158" s="6">
        <v>1</v>
      </c>
      <c r="E2158" s="6">
        <v>14</v>
      </c>
      <c r="F2158" s="6">
        <v>4.79</v>
      </c>
      <c r="G2158" s="6">
        <f>E2158-F2158</f>
        <v>9.2100000000000009</v>
      </c>
      <c r="H2158" s="6">
        <f>IF(E2158&lt;&gt;0, ((E2158-F2158)/E2158)*100, 0)</f>
        <v>65.785714285714292</v>
      </c>
    </row>
    <row r="2159" spans="1:8" customFormat="1" ht="15" x14ac:dyDescent="0.25">
      <c r="D2159" s="10"/>
      <c r="E2159" s="10"/>
      <c r="F2159" s="10"/>
      <c r="G2159" s="10"/>
      <c r="H2159" s="10"/>
    </row>
    <row r="2160" spans="1:8" s="4" customFormat="1" x14ac:dyDescent="0.2">
      <c r="A2160" s="3" t="s">
        <v>10</v>
      </c>
      <c r="B2160" s="3" t="s">
        <v>10</v>
      </c>
      <c r="C2160" s="3" t="s">
        <v>10</v>
      </c>
      <c r="D2160" s="5">
        <f>SUBTOTAL(9, D2157:D2159)</f>
        <v>2</v>
      </c>
      <c r="E2160" s="5">
        <f>SUBTOTAL(9, E2157:E2159)</f>
        <v>27.5</v>
      </c>
      <c r="F2160" s="5">
        <f>SUBTOTAL(9, F2157:F2159)</f>
        <v>9.58</v>
      </c>
      <c r="G2160" s="5">
        <f>SUBTOTAL(9, G2157:G2159)</f>
        <v>17.920000000000002</v>
      </c>
      <c r="H2160" s="5">
        <f>IF(E2160&lt;&gt;0, ((E2160-F2160)/E2160)*100, 0)</f>
        <v>65.163636363636371</v>
      </c>
    </row>
    <row r="2161" spans="1:8" customFormat="1" ht="15" x14ac:dyDescent="0.25">
      <c r="D2161" s="10"/>
      <c r="E2161" s="10"/>
      <c r="F2161" s="10"/>
      <c r="G2161" s="10"/>
      <c r="H2161" s="10"/>
    </row>
    <row r="2162" spans="1:8" x14ac:dyDescent="0.2">
      <c r="A2162" s="2" t="s">
        <v>1154</v>
      </c>
      <c r="B2162" s="2" t="s">
        <v>1155</v>
      </c>
      <c r="C2162" s="2" t="s">
        <v>42</v>
      </c>
      <c r="D2162" s="6">
        <v>1</v>
      </c>
      <c r="E2162" s="6">
        <v>13.5</v>
      </c>
      <c r="F2162" s="6">
        <v>5.47</v>
      </c>
      <c r="G2162" s="6">
        <f>E2162-F2162</f>
        <v>8.0300000000000011</v>
      </c>
      <c r="H2162" s="6">
        <f>IF(E2162&lt;&gt;0, ((E2162-F2162)/E2162)*100, 0)</f>
        <v>59.481481481481488</v>
      </c>
    </row>
    <row r="2163" spans="1:8" customFormat="1" ht="15" x14ac:dyDescent="0.25">
      <c r="D2163" s="10"/>
      <c r="E2163" s="10"/>
      <c r="F2163" s="10"/>
      <c r="G2163" s="10"/>
      <c r="H2163" s="10"/>
    </row>
    <row r="2164" spans="1:8" s="4" customFormat="1" x14ac:dyDescent="0.2">
      <c r="A2164" s="3" t="s">
        <v>10</v>
      </c>
      <c r="B2164" s="3" t="s">
        <v>10</v>
      </c>
      <c r="C2164" s="3" t="s">
        <v>10</v>
      </c>
      <c r="D2164" s="5">
        <f>SUBTOTAL(9, D2162:D2163)</f>
        <v>1</v>
      </c>
      <c r="E2164" s="5">
        <f>SUBTOTAL(9, E2162:E2163)</f>
        <v>13.5</v>
      </c>
      <c r="F2164" s="5">
        <f>SUBTOTAL(9, F2162:F2163)</f>
        <v>5.47</v>
      </c>
      <c r="G2164" s="5">
        <f>SUBTOTAL(9, G2162:G2163)</f>
        <v>8.0300000000000011</v>
      </c>
      <c r="H2164" s="5">
        <f>IF(E2164&lt;&gt;0, ((E2164-F2164)/E2164)*100, 0)</f>
        <v>59.481481481481488</v>
      </c>
    </row>
    <row r="2165" spans="1:8" customFormat="1" ht="15" x14ac:dyDescent="0.25">
      <c r="D2165" s="10"/>
      <c r="E2165" s="10"/>
      <c r="F2165" s="10"/>
      <c r="G2165" s="10"/>
      <c r="H2165" s="10"/>
    </row>
    <row r="2166" spans="1:8" x14ac:dyDescent="0.2">
      <c r="A2166" s="2" t="s">
        <v>1156</v>
      </c>
      <c r="B2166" s="2" t="s">
        <v>1157</v>
      </c>
      <c r="C2166" s="2" t="s">
        <v>22</v>
      </c>
      <c r="D2166" s="6">
        <v>1</v>
      </c>
      <c r="E2166" s="6">
        <v>31</v>
      </c>
      <c r="F2166" s="6">
        <v>7.75</v>
      </c>
      <c r="G2166" s="6">
        <f>E2166-F2166</f>
        <v>23.25</v>
      </c>
      <c r="H2166" s="6">
        <f>IF(E2166&lt;&gt;0, ((E2166-F2166)/E2166)*100, 0)</f>
        <v>75</v>
      </c>
    </row>
    <row r="2167" spans="1:8" customFormat="1" ht="15" x14ac:dyDescent="0.25">
      <c r="D2167" s="10"/>
      <c r="E2167" s="10"/>
      <c r="F2167" s="10"/>
      <c r="G2167" s="10"/>
      <c r="H2167" s="10"/>
    </row>
    <row r="2168" spans="1:8" s="4" customFormat="1" x14ac:dyDescent="0.2">
      <c r="A2168" s="3" t="s">
        <v>10</v>
      </c>
      <c r="B2168" s="3" t="s">
        <v>10</v>
      </c>
      <c r="C2168" s="3" t="s">
        <v>10</v>
      </c>
      <c r="D2168" s="5">
        <f>SUBTOTAL(9, D2166:D2167)</f>
        <v>1</v>
      </c>
      <c r="E2168" s="5">
        <f>SUBTOTAL(9, E2166:E2167)</f>
        <v>31</v>
      </c>
      <c r="F2168" s="5">
        <f>SUBTOTAL(9, F2166:F2167)</f>
        <v>7.75</v>
      </c>
      <c r="G2168" s="5">
        <f>SUBTOTAL(9, G2166:G2167)</f>
        <v>23.25</v>
      </c>
      <c r="H2168" s="5">
        <f>IF(E2168&lt;&gt;0, ((E2168-F2168)/E2168)*100, 0)</f>
        <v>75</v>
      </c>
    </row>
    <row r="2169" spans="1:8" customFormat="1" ht="15" x14ac:dyDescent="0.25">
      <c r="D2169" s="10"/>
      <c r="E2169" s="10"/>
      <c r="F2169" s="10"/>
      <c r="G2169" s="10"/>
      <c r="H2169" s="10"/>
    </row>
    <row r="2170" spans="1:8" x14ac:dyDescent="0.2">
      <c r="A2170" s="2" t="s">
        <v>1158</v>
      </c>
      <c r="B2170" s="2" t="s">
        <v>1159</v>
      </c>
      <c r="C2170" s="2" t="s">
        <v>10</v>
      </c>
      <c r="G2170" s="6">
        <f t="shared" ref="G2170:G2187" si="154">E2170-F2170</f>
        <v>0</v>
      </c>
      <c r="H2170" s="6">
        <f t="shared" ref="H2170:H2187" si="155">IF(E2170&lt;&gt;0, ((E2170-F2170)/E2170)*100, 0)</f>
        <v>0</v>
      </c>
    </row>
    <row r="2171" spans="1:8" x14ac:dyDescent="0.2">
      <c r="A2171" s="2" t="s">
        <v>1158</v>
      </c>
      <c r="B2171" s="2" t="s">
        <v>1159</v>
      </c>
      <c r="C2171" s="2" t="s">
        <v>10</v>
      </c>
      <c r="G2171" s="6">
        <f t="shared" si="154"/>
        <v>0</v>
      </c>
      <c r="H2171" s="6">
        <f t="shared" si="155"/>
        <v>0</v>
      </c>
    </row>
    <row r="2172" spans="1:8" x14ac:dyDescent="0.2">
      <c r="A2172" s="2" t="s">
        <v>1158</v>
      </c>
      <c r="B2172" s="2" t="s">
        <v>1159</v>
      </c>
      <c r="C2172" s="2" t="s">
        <v>10</v>
      </c>
      <c r="G2172" s="6">
        <f t="shared" si="154"/>
        <v>0</v>
      </c>
      <c r="H2172" s="6">
        <f t="shared" si="155"/>
        <v>0</v>
      </c>
    </row>
    <row r="2173" spans="1:8" x14ac:dyDescent="0.2">
      <c r="A2173" s="2" t="s">
        <v>1158</v>
      </c>
      <c r="B2173" s="2" t="s">
        <v>1159</v>
      </c>
      <c r="C2173" s="2" t="s">
        <v>10</v>
      </c>
      <c r="E2173" s="6">
        <v>-12.3</v>
      </c>
      <c r="G2173" s="6">
        <f t="shared" si="154"/>
        <v>-12.3</v>
      </c>
      <c r="H2173" s="6">
        <f t="shared" si="155"/>
        <v>100</v>
      </c>
    </row>
    <row r="2174" spans="1:8" x14ac:dyDescent="0.2">
      <c r="A2174" s="2" t="s">
        <v>1158</v>
      </c>
      <c r="B2174" s="2" t="s">
        <v>1159</v>
      </c>
      <c r="C2174" s="2" t="s">
        <v>10</v>
      </c>
      <c r="G2174" s="6">
        <f t="shared" si="154"/>
        <v>0</v>
      </c>
      <c r="H2174" s="6">
        <f t="shared" si="155"/>
        <v>0</v>
      </c>
    </row>
    <row r="2175" spans="1:8" x14ac:dyDescent="0.2">
      <c r="A2175" s="2" t="s">
        <v>1158</v>
      </c>
      <c r="B2175" s="2" t="s">
        <v>1159</v>
      </c>
      <c r="C2175" s="2" t="s">
        <v>10</v>
      </c>
      <c r="E2175" s="6">
        <v>-22.5</v>
      </c>
      <c r="G2175" s="6">
        <f t="shared" si="154"/>
        <v>-22.5</v>
      </c>
      <c r="H2175" s="6">
        <f t="shared" si="155"/>
        <v>100</v>
      </c>
    </row>
    <row r="2176" spans="1:8" x14ac:dyDescent="0.2">
      <c r="A2176" s="2" t="s">
        <v>1158</v>
      </c>
      <c r="B2176" s="2" t="s">
        <v>1159</v>
      </c>
      <c r="C2176" s="2" t="s">
        <v>41</v>
      </c>
      <c r="D2176" s="6">
        <v>1</v>
      </c>
      <c r="E2176" s="6">
        <v>13.5</v>
      </c>
      <c r="F2176" s="6">
        <v>5.47</v>
      </c>
      <c r="G2176" s="6">
        <f t="shared" si="154"/>
        <v>8.0300000000000011</v>
      </c>
      <c r="H2176" s="6">
        <f t="shared" si="155"/>
        <v>59.481481481481488</v>
      </c>
    </row>
    <row r="2177" spans="1:8" x14ac:dyDescent="0.2">
      <c r="A2177" s="2" t="s">
        <v>1158</v>
      </c>
      <c r="B2177" s="2" t="s">
        <v>1159</v>
      </c>
      <c r="C2177" s="2" t="s">
        <v>42</v>
      </c>
      <c r="D2177" s="6">
        <v>1</v>
      </c>
      <c r="E2177" s="6">
        <v>13.5</v>
      </c>
      <c r="F2177" s="6">
        <v>5.47</v>
      </c>
      <c r="G2177" s="6">
        <f t="shared" si="154"/>
        <v>8.0300000000000011</v>
      </c>
      <c r="H2177" s="6">
        <f t="shared" si="155"/>
        <v>59.481481481481488</v>
      </c>
    </row>
    <row r="2178" spans="1:8" x14ac:dyDescent="0.2">
      <c r="A2178" s="2" t="s">
        <v>1158</v>
      </c>
      <c r="B2178" s="2" t="s">
        <v>1159</v>
      </c>
      <c r="C2178" s="2" t="s">
        <v>182</v>
      </c>
      <c r="D2178" s="6">
        <v>1</v>
      </c>
      <c r="E2178" s="6">
        <v>31</v>
      </c>
      <c r="F2178" s="6">
        <v>8.4</v>
      </c>
      <c r="G2178" s="6">
        <f t="shared" si="154"/>
        <v>22.6</v>
      </c>
      <c r="H2178" s="6">
        <f t="shared" si="155"/>
        <v>72.903225806451616</v>
      </c>
    </row>
    <row r="2179" spans="1:8" x14ac:dyDescent="0.2">
      <c r="A2179" s="2" t="s">
        <v>1158</v>
      </c>
      <c r="B2179" s="2" t="s">
        <v>1159</v>
      </c>
      <c r="C2179" s="2" t="s">
        <v>150</v>
      </c>
      <c r="D2179" s="6">
        <v>1</v>
      </c>
      <c r="E2179" s="6">
        <v>13.5</v>
      </c>
      <c r="F2179" s="6">
        <v>3.36</v>
      </c>
      <c r="G2179" s="6">
        <f t="shared" si="154"/>
        <v>10.14</v>
      </c>
      <c r="H2179" s="6">
        <f t="shared" si="155"/>
        <v>75.111111111111114</v>
      </c>
    </row>
    <row r="2180" spans="1:8" x14ac:dyDescent="0.2">
      <c r="A2180" s="2" t="s">
        <v>1158</v>
      </c>
      <c r="B2180" s="2" t="s">
        <v>1159</v>
      </c>
      <c r="C2180" s="2" t="s">
        <v>70</v>
      </c>
      <c r="D2180" s="6">
        <v>2</v>
      </c>
      <c r="E2180" s="6">
        <v>9</v>
      </c>
      <c r="F2180" s="6">
        <v>2.6</v>
      </c>
      <c r="G2180" s="6">
        <f t="shared" si="154"/>
        <v>6.4</v>
      </c>
      <c r="H2180" s="6">
        <f t="shared" si="155"/>
        <v>71.111111111111114</v>
      </c>
    </row>
    <row r="2181" spans="1:8" x14ac:dyDescent="0.2">
      <c r="A2181" s="2" t="s">
        <v>1158</v>
      </c>
      <c r="B2181" s="2" t="s">
        <v>1159</v>
      </c>
      <c r="C2181" s="2" t="s">
        <v>634</v>
      </c>
      <c r="D2181" s="6">
        <v>1</v>
      </c>
      <c r="E2181" s="6">
        <v>22.5</v>
      </c>
      <c r="F2181" s="6">
        <v>6.91</v>
      </c>
      <c r="G2181" s="6">
        <f t="shared" si="154"/>
        <v>15.59</v>
      </c>
      <c r="H2181" s="6">
        <f t="shared" si="155"/>
        <v>69.288888888888891</v>
      </c>
    </row>
    <row r="2182" spans="1:8" x14ac:dyDescent="0.2">
      <c r="A2182" s="2" t="s">
        <v>1158</v>
      </c>
      <c r="B2182" s="2" t="s">
        <v>1159</v>
      </c>
      <c r="C2182" s="2" t="s">
        <v>204</v>
      </c>
      <c r="D2182" s="6">
        <v>1</v>
      </c>
      <c r="E2182" s="6">
        <v>22.5</v>
      </c>
      <c r="F2182" s="6">
        <v>7.71</v>
      </c>
      <c r="G2182" s="6">
        <f t="shared" si="154"/>
        <v>14.79</v>
      </c>
      <c r="H2182" s="6">
        <f t="shared" si="155"/>
        <v>65.733333333333334</v>
      </c>
    </row>
    <row r="2183" spans="1:8" x14ac:dyDescent="0.2">
      <c r="A2183" s="2" t="s">
        <v>1158</v>
      </c>
      <c r="B2183" s="2" t="s">
        <v>1159</v>
      </c>
      <c r="C2183" s="2" t="s">
        <v>23</v>
      </c>
      <c r="D2183" s="6">
        <v>1</v>
      </c>
      <c r="E2183" s="6">
        <v>30.5</v>
      </c>
      <c r="F2183" s="6">
        <v>9.52</v>
      </c>
      <c r="G2183" s="6">
        <f t="shared" si="154"/>
        <v>20.98</v>
      </c>
      <c r="H2183" s="6">
        <f t="shared" si="155"/>
        <v>68.786885245901644</v>
      </c>
    </row>
    <row r="2184" spans="1:8" x14ac:dyDescent="0.2">
      <c r="A2184" s="2" t="s">
        <v>1158</v>
      </c>
      <c r="B2184" s="2" t="s">
        <v>1159</v>
      </c>
      <c r="C2184" s="2" t="s">
        <v>127</v>
      </c>
      <c r="D2184" s="6">
        <v>1</v>
      </c>
      <c r="E2184" s="6">
        <v>15</v>
      </c>
      <c r="F2184" s="6">
        <v>3.43</v>
      </c>
      <c r="G2184" s="6">
        <f t="shared" si="154"/>
        <v>11.57</v>
      </c>
      <c r="H2184" s="6">
        <f t="shared" si="155"/>
        <v>77.133333333333326</v>
      </c>
    </row>
    <row r="2185" spans="1:8" x14ac:dyDescent="0.2">
      <c r="A2185" s="2" t="s">
        <v>1158</v>
      </c>
      <c r="B2185" s="2" t="s">
        <v>1159</v>
      </c>
      <c r="C2185" s="2" t="s">
        <v>208</v>
      </c>
      <c r="D2185" s="6">
        <v>1</v>
      </c>
      <c r="E2185" s="6">
        <v>41</v>
      </c>
      <c r="F2185" s="6">
        <v>10.5</v>
      </c>
      <c r="G2185" s="6">
        <f t="shared" si="154"/>
        <v>30.5</v>
      </c>
      <c r="H2185" s="6">
        <f t="shared" si="155"/>
        <v>74.390243902439025</v>
      </c>
    </row>
    <row r="2186" spans="1:8" x14ac:dyDescent="0.2">
      <c r="A2186" s="2" t="s">
        <v>1158</v>
      </c>
      <c r="B2186" s="2" t="s">
        <v>1159</v>
      </c>
      <c r="C2186" s="2" t="s">
        <v>84</v>
      </c>
      <c r="D2186" s="6">
        <v>1</v>
      </c>
      <c r="E2186" s="6">
        <v>42</v>
      </c>
      <c r="F2186" s="6">
        <v>11.06</v>
      </c>
      <c r="G2186" s="6">
        <f t="shared" si="154"/>
        <v>30.939999999999998</v>
      </c>
      <c r="H2186" s="6">
        <f t="shared" si="155"/>
        <v>73.666666666666657</v>
      </c>
    </row>
    <row r="2187" spans="1:8" x14ac:dyDescent="0.2">
      <c r="A2187" s="2" t="s">
        <v>1158</v>
      </c>
      <c r="B2187" s="2" t="s">
        <v>1159</v>
      </c>
      <c r="C2187" s="2" t="s">
        <v>72</v>
      </c>
      <c r="D2187" s="6">
        <v>1</v>
      </c>
      <c r="E2187" s="6">
        <v>8</v>
      </c>
      <c r="F2187" s="6">
        <v>1.83</v>
      </c>
      <c r="G2187" s="6">
        <f t="shared" si="154"/>
        <v>6.17</v>
      </c>
      <c r="H2187" s="6">
        <f t="shared" si="155"/>
        <v>77.125</v>
      </c>
    </row>
    <row r="2188" spans="1:8" customFormat="1" ht="15" x14ac:dyDescent="0.25">
      <c r="D2188" s="10"/>
      <c r="E2188" s="10"/>
      <c r="F2188" s="10"/>
      <c r="G2188" s="10"/>
      <c r="H2188" s="10"/>
    </row>
    <row r="2189" spans="1:8" s="4" customFormat="1" x14ac:dyDescent="0.2">
      <c r="A2189" s="3" t="s">
        <v>10</v>
      </c>
      <c r="B2189" s="3" t="s">
        <v>10</v>
      </c>
      <c r="C2189" s="3" t="s">
        <v>10</v>
      </c>
      <c r="D2189" s="5">
        <f>SUBTOTAL(9, D2170:D2188)</f>
        <v>13</v>
      </c>
      <c r="E2189" s="5">
        <f>SUBTOTAL(9, E2170:E2188)</f>
        <v>227.2</v>
      </c>
      <c r="F2189" s="5">
        <f>SUBTOTAL(9, F2170:F2188)</f>
        <v>76.259999999999991</v>
      </c>
      <c r="G2189" s="5">
        <f>SUBTOTAL(9, G2170:G2188)</f>
        <v>150.94</v>
      </c>
      <c r="H2189" s="5">
        <f>IF(E2189&lt;&gt;0, ((E2189-F2189)/E2189)*100, 0)</f>
        <v>66.434859154929583</v>
      </c>
    </row>
    <row r="2190" spans="1:8" customFormat="1" ht="15" x14ac:dyDescent="0.25">
      <c r="D2190" s="10"/>
      <c r="E2190" s="10"/>
      <c r="F2190" s="10"/>
      <c r="G2190" s="10"/>
      <c r="H2190" s="10"/>
    </row>
    <row r="2191" spans="1:8" x14ac:dyDescent="0.2">
      <c r="A2191" s="2" t="s">
        <v>1160</v>
      </c>
      <c r="B2191" s="2" t="s">
        <v>1161</v>
      </c>
      <c r="C2191" s="2" t="s">
        <v>10</v>
      </c>
      <c r="G2191" s="6">
        <f>E2191-F2191</f>
        <v>0</v>
      </c>
      <c r="H2191" s="6">
        <f>IF(E2191&lt;&gt;0, ((E2191-F2191)/E2191)*100, 0)</f>
        <v>0</v>
      </c>
    </row>
    <row r="2192" spans="1:8" x14ac:dyDescent="0.2">
      <c r="A2192" s="2" t="s">
        <v>1160</v>
      </c>
      <c r="B2192" s="2" t="s">
        <v>1161</v>
      </c>
      <c r="C2192" s="2" t="s">
        <v>10</v>
      </c>
      <c r="G2192" s="6">
        <f>E2192-F2192</f>
        <v>0</v>
      </c>
      <c r="H2192" s="6">
        <f>IF(E2192&lt;&gt;0, ((E2192-F2192)/E2192)*100, 0)</f>
        <v>0</v>
      </c>
    </row>
    <row r="2193" spans="1:8" x14ac:dyDescent="0.2">
      <c r="A2193" s="2" t="s">
        <v>1160</v>
      </c>
      <c r="B2193" s="2" t="s">
        <v>1161</v>
      </c>
      <c r="C2193" s="2" t="s">
        <v>10</v>
      </c>
      <c r="E2193" s="6">
        <v>-15.7</v>
      </c>
      <c r="G2193" s="6">
        <f>E2193-F2193</f>
        <v>-15.7</v>
      </c>
      <c r="H2193" s="6">
        <f>IF(E2193&lt;&gt;0, ((E2193-F2193)/E2193)*100, 0)</f>
        <v>100</v>
      </c>
    </row>
    <row r="2194" spans="1:8" x14ac:dyDescent="0.2">
      <c r="A2194" s="2" t="s">
        <v>1160</v>
      </c>
      <c r="B2194" s="2" t="s">
        <v>1161</v>
      </c>
      <c r="C2194" s="2" t="s">
        <v>219</v>
      </c>
      <c r="D2194" s="6">
        <v>1</v>
      </c>
      <c r="E2194" s="6">
        <v>25</v>
      </c>
      <c r="F2194" s="6">
        <v>4.1500000000000004</v>
      </c>
      <c r="G2194" s="6">
        <f>E2194-F2194</f>
        <v>20.85</v>
      </c>
      <c r="H2194" s="6">
        <f>IF(E2194&lt;&gt;0, ((E2194-F2194)/E2194)*100, 0)</f>
        <v>83.4</v>
      </c>
    </row>
    <row r="2195" spans="1:8" x14ac:dyDescent="0.2">
      <c r="A2195" s="2" t="s">
        <v>1160</v>
      </c>
      <c r="B2195" s="2" t="s">
        <v>1161</v>
      </c>
      <c r="C2195" s="2" t="s">
        <v>53</v>
      </c>
      <c r="D2195" s="6">
        <v>2</v>
      </c>
      <c r="E2195" s="6">
        <v>15.7</v>
      </c>
      <c r="F2195" s="6">
        <v>3.24</v>
      </c>
      <c r="G2195" s="6">
        <f>E2195-F2195</f>
        <v>12.459999999999999</v>
      </c>
      <c r="H2195" s="6">
        <f>IF(E2195&lt;&gt;0, ((E2195-F2195)/E2195)*100, 0)</f>
        <v>79.363057324840753</v>
      </c>
    </row>
    <row r="2196" spans="1:8" customFormat="1" ht="15" x14ac:dyDescent="0.25">
      <c r="D2196" s="10"/>
      <c r="E2196" s="10"/>
      <c r="F2196" s="10"/>
      <c r="G2196" s="10"/>
      <c r="H2196" s="10"/>
    </row>
    <row r="2197" spans="1:8" s="4" customFormat="1" x14ac:dyDescent="0.2">
      <c r="A2197" s="3" t="s">
        <v>10</v>
      </c>
      <c r="B2197" s="3" t="s">
        <v>10</v>
      </c>
      <c r="C2197" s="3" t="s">
        <v>10</v>
      </c>
      <c r="D2197" s="5">
        <f>SUBTOTAL(9, D2191:D2196)</f>
        <v>3</v>
      </c>
      <c r="E2197" s="5">
        <f>SUBTOTAL(9, E2191:E2196)</f>
        <v>25</v>
      </c>
      <c r="F2197" s="5">
        <f>SUBTOTAL(9, F2191:F2196)</f>
        <v>7.3900000000000006</v>
      </c>
      <c r="G2197" s="5">
        <f>SUBTOTAL(9, G2191:G2196)</f>
        <v>17.61</v>
      </c>
      <c r="H2197" s="5">
        <f>IF(E2197&lt;&gt;0, ((E2197-F2197)/E2197)*100, 0)</f>
        <v>70.44</v>
      </c>
    </row>
    <row r="2198" spans="1:8" customFormat="1" ht="15" x14ac:dyDescent="0.25">
      <c r="D2198" s="10"/>
      <c r="E2198" s="10"/>
      <c r="F2198" s="10"/>
      <c r="G2198" s="10"/>
      <c r="H2198" s="10"/>
    </row>
    <row r="2199" spans="1:8" x14ac:dyDescent="0.2">
      <c r="A2199" s="2" t="s">
        <v>1162</v>
      </c>
      <c r="B2199" s="2" t="s">
        <v>1163</v>
      </c>
      <c r="C2199" s="2" t="s">
        <v>181</v>
      </c>
      <c r="D2199" s="6">
        <v>1</v>
      </c>
      <c r="E2199" s="6">
        <v>22</v>
      </c>
      <c r="F2199" s="6">
        <v>7</v>
      </c>
      <c r="G2199" s="6">
        <f>E2199-F2199</f>
        <v>15</v>
      </c>
      <c r="H2199" s="6">
        <f>IF(E2199&lt;&gt;0, ((E2199-F2199)/E2199)*100, 0)</f>
        <v>68.181818181818173</v>
      </c>
    </row>
    <row r="2200" spans="1:8" customFormat="1" ht="15" x14ac:dyDescent="0.25">
      <c r="D2200" s="10"/>
      <c r="E2200" s="10"/>
      <c r="F2200" s="10"/>
      <c r="G2200" s="10"/>
      <c r="H2200" s="10"/>
    </row>
    <row r="2201" spans="1:8" s="4" customFormat="1" x14ac:dyDescent="0.2">
      <c r="A2201" s="3" t="s">
        <v>10</v>
      </c>
      <c r="B2201" s="3" t="s">
        <v>10</v>
      </c>
      <c r="C2201" s="3" t="s">
        <v>10</v>
      </c>
      <c r="D2201" s="5">
        <f>SUBTOTAL(9, D2199:D2200)</f>
        <v>1</v>
      </c>
      <c r="E2201" s="5">
        <f>SUBTOTAL(9, E2199:E2200)</f>
        <v>22</v>
      </c>
      <c r="F2201" s="5">
        <f>SUBTOTAL(9, F2199:F2200)</f>
        <v>7</v>
      </c>
      <c r="G2201" s="5">
        <f>SUBTOTAL(9, G2199:G2200)</f>
        <v>15</v>
      </c>
      <c r="H2201" s="5">
        <f>IF(E2201&lt;&gt;0, ((E2201-F2201)/E2201)*100, 0)</f>
        <v>68.181818181818173</v>
      </c>
    </row>
    <row r="2202" spans="1:8" customFormat="1" ht="15" x14ac:dyDescent="0.25">
      <c r="D2202" s="10"/>
      <c r="E2202" s="10"/>
      <c r="F2202" s="10"/>
      <c r="G2202" s="10"/>
      <c r="H2202" s="10"/>
    </row>
    <row r="2203" spans="1:8" x14ac:dyDescent="0.2">
      <c r="A2203" s="2" t="s">
        <v>1164</v>
      </c>
      <c r="B2203" s="2" t="s">
        <v>1165</v>
      </c>
      <c r="C2203" s="2" t="s">
        <v>10</v>
      </c>
      <c r="G2203" s="6">
        <f t="shared" ref="G2203:G2212" si="156">E2203-F2203</f>
        <v>0</v>
      </c>
      <c r="H2203" s="6">
        <f t="shared" ref="H2203:H2212" si="157">IF(E2203&lt;&gt;0, ((E2203-F2203)/E2203)*100, 0)</f>
        <v>0</v>
      </c>
    </row>
    <row r="2204" spans="1:8" x14ac:dyDescent="0.2">
      <c r="A2204" s="2" t="s">
        <v>1164</v>
      </c>
      <c r="B2204" s="2" t="s">
        <v>1165</v>
      </c>
      <c r="C2204" s="2" t="s">
        <v>10</v>
      </c>
      <c r="E2204" s="6">
        <v>-22.5</v>
      </c>
      <c r="G2204" s="6">
        <f t="shared" si="156"/>
        <v>-22.5</v>
      </c>
      <c r="H2204" s="6">
        <f t="shared" si="157"/>
        <v>100</v>
      </c>
    </row>
    <row r="2205" spans="1:8" x14ac:dyDescent="0.2">
      <c r="A2205" s="2" t="s">
        <v>1164</v>
      </c>
      <c r="B2205" s="2" t="s">
        <v>1165</v>
      </c>
      <c r="C2205" s="2" t="s">
        <v>182</v>
      </c>
      <c r="D2205" s="6">
        <v>1</v>
      </c>
      <c r="E2205" s="6">
        <v>31</v>
      </c>
      <c r="F2205" s="6">
        <v>8.4</v>
      </c>
      <c r="G2205" s="6">
        <f t="shared" si="156"/>
        <v>22.6</v>
      </c>
      <c r="H2205" s="6">
        <f t="shared" si="157"/>
        <v>72.903225806451616</v>
      </c>
    </row>
    <row r="2206" spans="1:8" x14ac:dyDescent="0.2">
      <c r="A2206" s="2" t="s">
        <v>1164</v>
      </c>
      <c r="B2206" s="2" t="s">
        <v>1165</v>
      </c>
      <c r="C2206" s="2" t="s">
        <v>150</v>
      </c>
      <c r="D2206" s="6">
        <v>1</v>
      </c>
      <c r="E2206" s="6">
        <v>13.5</v>
      </c>
      <c r="F2206" s="6">
        <v>3.36</v>
      </c>
      <c r="G2206" s="6">
        <f t="shared" si="156"/>
        <v>10.14</v>
      </c>
      <c r="H2206" s="6">
        <f t="shared" si="157"/>
        <v>75.111111111111114</v>
      </c>
    </row>
    <row r="2207" spans="1:8" x14ac:dyDescent="0.2">
      <c r="A2207" s="2" t="s">
        <v>1164</v>
      </c>
      <c r="B2207" s="2" t="s">
        <v>1165</v>
      </c>
      <c r="C2207" s="2" t="s">
        <v>70</v>
      </c>
      <c r="D2207" s="6">
        <v>2</v>
      </c>
      <c r="E2207" s="6">
        <v>9</v>
      </c>
      <c r="F2207" s="6">
        <v>2.6</v>
      </c>
      <c r="G2207" s="6">
        <f t="shared" si="156"/>
        <v>6.4</v>
      </c>
      <c r="H2207" s="6">
        <f t="shared" si="157"/>
        <v>71.111111111111114</v>
      </c>
    </row>
    <row r="2208" spans="1:8" x14ac:dyDescent="0.2">
      <c r="A2208" s="2" t="s">
        <v>1164</v>
      </c>
      <c r="B2208" s="2" t="s">
        <v>1165</v>
      </c>
      <c r="C2208" s="2" t="s">
        <v>270</v>
      </c>
      <c r="D2208" s="6">
        <v>1</v>
      </c>
      <c r="E2208" s="6">
        <v>21.75</v>
      </c>
      <c r="G2208" s="6">
        <f t="shared" si="156"/>
        <v>21.75</v>
      </c>
      <c r="H2208" s="6">
        <f t="shared" si="157"/>
        <v>100</v>
      </c>
    </row>
    <row r="2209" spans="1:8" x14ac:dyDescent="0.2">
      <c r="A2209" s="2" t="s">
        <v>1164</v>
      </c>
      <c r="B2209" s="2" t="s">
        <v>1165</v>
      </c>
      <c r="C2209" s="2" t="s">
        <v>204</v>
      </c>
      <c r="D2209" s="6">
        <v>1</v>
      </c>
      <c r="E2209" s="6">
        <v>22.5</v>
      </c>
      <c r="F2209" s="6">
        <v>7.71</v>
      </c>
      <c r="G2209" s="6">
        <f t="shared" si="156"/>
        <v>14.79</v>
      </c>
      <c r="H2209" s="6">
        <f t="shared" si="157"/>
        <v>65.733333333333334</v>
      </c>
    </row>
    <row r="2210" spans="1:8" x14ac:dyDescent="0.2">
      <c r="A2210" s="2" t="s">
        <v>1164</v>
      </c>
      <c r="B2210" s="2" t="s">
        <v>1165</v>
      </c>
      <c r="C2210" s="2" t="s">
        <v>113</v>
      </c>
      <c r="D2210" s="6">
        <v>1</v>
      </c>
      <c r="E2210" s="6">
        <v>8</v>
      </c>
      <c r="F2210" s="6">
        <v>1.83</v>
      </c>
      <c r="G2210" s="6">
        <f t="shared" si="156"/>
        <v>6.17</v>
      </c>
      <c r="H2210" s="6">
        <f t="shared" si="157"/>
        <v>77.125</v>
      </c>
    </row>
    <row r="2211" spans="1:8" x14ac:dyDescent="0.2">
      <c r="A2211" s="2" t="s">
        <v>1164</v>
      </c>
      <c r="B2211" s="2" t="s">
        <v>1165</v>
      </c>
      <c r="C2211" s="2" t="s">
        <v>114</v>
      </c>
      <c r="D2211" s="6">
        <v>1</v>
      </c>
      <c r="E2211" s="6">
        <v>8</v>
      </c>
      <c r="F2211" s="6">
        <v>1.83</v>
      </c>
      <c r="G2211" s="6">
        <f t="shared" si="156"/>
        <v>6.17</v>
      </c>
      <c r="H2211" s="6">
        <f t="shared" si="157"/>
        <v>77.125</v>
      </c>
    </row>
    <row r="2212" spans="1:8" x14ac:dyDescent="0.2">
      <c r="A2212" s="2" t="s">
        <v>1164</v>
      </c>
      <c r="B2212" s="2" t="s">
        <v>1165</v>
      </c>
      <c r="C2212" s="2" t="s">
        <v>95</v>
      </c>
      <c r="D2212" s="6">
        <v>1</v>
      </c>
      <c r="E2212" s="6">
        <v>9.5</v>
      </c>
      <c r="F2212" s="6">
        <v>2.52</v>
      </c>
      <c r="G2212" s="6">
        <f t="shared" si="156"/>
        <v>6.98</v>
      </c>
      <c r="H2212" s="6">
        <f t="shared" si="157"/>
        <v>73.473684210526329</v>
      </c>
    </row>
    <row r="2213" spans="1:8" customFormat="1" ht="15" x14ac:dyDescent="0.25">
      <c r="D2213" s="10"/>
      <c r="E2213" s="10"/>
      <c r="F2213" s="10"/>
      <c r="G2213" s="10"/>
      <c r="H2213" s="10"/>
    </row>
    <row r="2214" spans="1:8" s="4" customFormat="1" x14ac:dyDescent="0.2">
      <c r="A2214" s="3" t="s">
        <v>10</v>
      </c>
      <c r="B2214" s="3" t="s">
        <v>10</v>
      </c>
      <c r="C2214" s="3" t="s">
        <v>10</v>
      </c>
      <c r="D2214" s="5">
        <f>SUBTOTAL(9, D2203:D2213)</f>
        <v>9</v>
      </c>
      <c r="E2214" s="5">
        <f>SUBTOTAL(9, E2203:E2213)</f>
        <v>100.75</v>
      </c>
      <c r="F2214" s="5">
        <f>SUBTOTAL(9, F2203:F2213)</f>
        <v>28.249999999999996</v>
      </c>
      <c r="G2214" s="5">
        <f>SUBTOTAL(9, G2203:G2213)</f>
        <v>72.5</v>
      </c>
      <c r="H2214" s="5">
        <f>IF(E2214&lt;&gt;0, ((E2214-F2214)/E2214)*100, 0)</f>
        <v>71.960297766749378</v>
      </c>
    </row>
    <row r="2215" spans="1:8" customFormat="1" ht="15" x14ac:dyDescent="0.25">
      <c r="D2215" s="10"/>
      <c r="E2215" s="10"/>
      <c r="F2215" s="10"/>
      <c r="G2215" s="10"/>
      <c r="H2215" s="10"/>
    </row>
    <row r="2216" spans="1:8" x14ac:dyDescent="0.2">
      <c r="A2216" s="2" t="s">
        <v>1166</v>
      </c>
      <c r="B2216" s="2" t="s">
        <v>1167</v>
      </c>
      <c r="C2216" s="2" t="s">
        <v>10</v>
      </c>
      <c r="G2216" s="6">
        <f>E2216-F2216</f>
        <v>0</v>
      </c>
      <c r="H2216" s="6">
        <f>IF(E2216&lt;&gt;0, ((E2216-F2216)/E2216)*100, 0)</f>
        <v>0</v>
      </c>
    </row>
    <row r="2217" spans="1:8" x14ac:dyDescent="0.2">
      <c r="A2217" s="2" t="s">
        <v>1166</v>
      </c>
      <c r="B2217" s="2" t="s">
        <v>1167</v>
      </c>
      <c r="C2217" s="2" t="s">
        <v>10</v>
      </c>
      <c r="E2217" s="6">
        <v>-22.5</v>
      </c>
      <c r="G2217" s="6">
        <f>E2217-F2217</f>
        <v>-22.5</v>
      </c>
      <c r="H2217" s="6">
        <f>IF(E2217&lt;&gt;0, ((E2217-F2217)/E2217)*100, 0)</f>
        <v>100</v>
      </c>
    </row>
    <row r="2218" spans="1:8" x14ac:dyDescent="0.2">
      <c r="A2218" s="2" t="s">
        <v>1166</v>
      </c>
      <c r="B2218" s="2" t="s">
        <v>1167</v>
      </c>
      <c r="C2218" s="2" t="s">
        <v>181</v>
      </c>
      <c r="D2218" s="6">
        <v>1</v>
      </c>
      <c r="E2218" s="6">
        <v>22</v>
      </c>
      <c r="F2218" s="6">
        <v>7</v>
      </c>
      <c r="G2218" s="6">
        <f>E2218-F2218</f>
        <v>15</v>
      </c>
      <c r="H2218" s="6">
        <f>IF(E2218&lt;&gt;0, ((E2218-F2218)/E2218)*100, 0)</f>
        <v>68.181818181818173</v>
      </c>
    </row>
    <row r="2219" spans="1:8" x14ac:dyDescent="0.2">
      <c r="A2219" s="2" t="s">
        <v>1166</v>
      </c>
      <c r="B2219" s="2" t="s">
        <v>1167</v>
      </c>
      <c r="C2219" s="2" t="s">
        <v>204</v>
      </c>
      <c r="D2219" s="6">
        <v>1</v>
      </c>
      <c r="E2219" s="6">
        <v>22.5</v>
      </c>
      <c r="F2219" s="6">
        <v>7.71</v>
      </c>
      <c r="G2219" s="6">
        <f>E2219-F2219</f>
        <v>14.79</v>
      </c>
      <c r="H2219" s="6">
        <f>IF(E2219&lt;&gt;0, ((E2219-F2219)/E2219)*100, 0)</f>
        <v>65.733333333333334</v>
      </c>
    </row>
    <row r="2220" spans="1:8" customFormat="1" ht="15" x14ac:dyDescent="0.25">
      <c r="D2220" s="10"/>
      <c r="E2220" s="10"/>
      <c r="F2220" s="10"/>
      <c r="G2220" s="10"/>
      <c r="H2220" s="10"/>
    </row>
    <row r="2221" spans="1:8" s="4" customFormat="1" x14ac:dyDescent="0.2">
      <c r="A2221" s="3" t="s">
        <v>10</v>
      </c>
      <c r="B2221" s="3" t="s">
        <v>10</v>
      </c>
      <c r="C2221" s="3" t="s">
        <v>10</v>
      </c>
      <c r="D2221" s="5">
        <f>SUBTOTAL(9, D2216:D2220)</f>
        <v>2</v>
      </c>
      <c r="E2221" s="5">
        <f>SUBTOTAL(9, E2216:E2220)</f>
        <v>22</v>
      </c>
      <c r="F2221" s="5">
        <f>SUBTOTAL(9, F2216:F2220)</f>
        <v>14.71</v>
      </c>
      <c r="G2221" s="5">
        <f>SUBTOTAL(9, G2216:G2220)</f>
        <v>7.2899999999999991</v>
      </c>
      <c r="H2221" s="5">
        <f>IF(E2221&lt;&gt;0, ((E2221-F2221)/E2221)*100, 0)</f>
        <v>33.136363636363633</v>
      </c>
    </row>
    <row r="2222" spans="1:8" customFormat="1" ht="15" x14ac:dyDescent="0.25">
      <c r="D2222" s="10"/>
      <c r="E2222" s="10"/>
      <c r="F2222" s="10"/>
      <c r="G2222" s="10"/>
      <c r="H2222" s="10"/>
    </row>
    <row r="2223" spans="1:8" x14ac:dyDescent="0.2">
      <c r="A2223" s="2" t="s">
        <v>1168</v>
      </c>
      <c r="B2223" s="2" t="s">
        <v>1169</v>
      </c>
      <c r="C2223" s="2" t="s">
        <v>136</v>
      </c>
      <c r="D2223" s="6">
        <v>1</v>
      </c>
      <c r="E2223" s="6">
        <v>20.75</v>
      </c>
      <c r="F2223" s="6">
        <v>7</v>
      </c>
      <c r="G2223" s="6">
        <f>E2223-F2223</f>
        <v>13.75</v>
      </c>
      <c r="H2223" s="6">
        <f>IF(E2223&lt;&gt;0, ((E2223-F2223)/E2223)*100, 0)</f>
        <v>66.265060240963862</v>
      </c>
    </row>
    <row r="2224" spans="1:8" x14ac:dyDescent="0.2">
      <c r="A2224" s="2" t="s">
        <v>1168</v>
      </c>
      <c r="B2224" s="2" t="s">
        <v>1169</v>
      </c>
      <c r="C2224" s="2" t="s">
        <v>52</v>
      </c>
      <c r="D2224" s="6">
        <v>1</v>
      </c>
      <c r="E2224" s="6">
        <v>10</v>
      </c>
      <c r="F2224" s="6">
        <v>6.25</v>
      </c>
      <c r="G2224" s="6">
        <f>E2224-F2224</f>
        <v>3.75</v>
      </c>
      <c r="H2224" s="6">
        <f>IF(E2224&lt;&gt;0, ((E2224-F2224)/E2224)*100, 0)</f>
        <v>37.5</v>
      </c>
    </row>
    <row r="2225" spans="1:8" customFormat="1" ht="15" x14ac:dyDescent="0.25">
      <c r="D2225" s="10"/>
      <c r="E2225" s="10"/>
      <c r="F2225" s="10"/>
      <c r="G2225" s="10"/>
      <c r="H2225" s="10"/>
    </row>
    <row r="2226" spans="1:8" s="4" customFormat="1" x14ac:dyDescent="0.2">
      <c r="A2226" s="3" t="s">
        <v>10</v>
      </c>
      <c r="B2226" s="3" t="s">
        <v>10</v>
      </c>
      <c r="C2226" s="3" t="s">
        <v>10</v>
      </c>
      <c r="D2226" s="5">
        <f>SUBTOTAL(9, D2223:D2225)</f>
        <v>2</v>
      </c>
      <c r="E2226" s="5">
        <f>SUBTOTAL(9, E2223:E2225)</f>
        <v>30.75</v>
      </c>
      <c r="F2226" s="5">
        <f>SUBTOTAL(9, F2223:F2225)</f>
        <v>13.25</v>
      </c>
      <c r="G2226" s="5">
        <f>SUBTOTAL(9, G2223:G2225)</f>
        <v>17.5</v>
      </c>
      <c r="H2226" s="5">
        <f>IF(E2226&lt;&gt;0, ((E2226-F2226)/E2226)*100, 0)</f>
        <v>56.910569105691053</v>
      </c>
    </row>
    <row r="2227" spans="1:8" customFormat="1" ht="15" x14ac:dyDescent="0.25">
      <c r="D2227" s="10"/>
      <c r="E2227" s="10"/>
      <c r="F2227" s="10"/>
      <c r="G2227" s="10"/>
      <c r="H2227" s="10"/>
    </row>
    <row r="2228" spans="1:8" x14ac:dyDescent="0.2">
      <c r="A2228" s="2" t="s">
        <v>1170</v>
      </c>
      <c r="B2228" s="2" t="s">
        <v>1171</v>
      </c>
      <c r="C2228" s="2" t="s">
        <v>181</v>
      </c>
      <c r="D2228" s="6">
        <v>1</v>
      </c>
      <c r="E2228" s="6">
        <v>22</v>
      </c>
      <c r="F2228" s="6">
        <v>7</v>
      </c>
      <c r="G2228" s="6">
        <f>E2228-F2228</f>
        <v>15</v>
      </c>
      <c r="H2228" s="6">
        <f>IF(E2228&lt;&gt;0, ((E2228-F2228)/E2228)*100, 0)</f>
        <v>68.181818181818173</v>
      </c>
    </row>
    <row r="2229" spans="1:8" x14ac:dyDescent="0.2">
      <c r="A2229" s="2" t="s">
        <v>1170</v>
      </c>
      <c r="B2229" s="2" t="s">
        <v>1171</v>
      </c>
      <c r="C2229" s="2" t="s">
        <v>22</v>
      </c>
      <c r="D2229" s="6">
        <v>1</v>
      </c>
      <c r="E2229" s="6">
        <v>31</v>
      </c>
      <c r="F2229" s="6">
        <v>7.75</v>
      </c>
      <c r="G2229" s="6">
        <f>E2229-F2229</f>
        <v>23.25</v>
      </c>
      <c r="H2229" s="6">
        <f>IF(E2229&lt;&gt;0, ((E2229-F2229)/E2229)*100, 0)</f>
        <v>75</v>
      </c>
    </row>
    <row r="2230" spans="1:8" customFormat="1" ht="15" x14ac:dyDescent="0.25">
      <c r="D2230" s="10"/>
      <c r="E2230" s="10"/>
      <c r="F2230" s="10"/>
      <c r="G2230" s="10"/>
      <c r="H2230" s="10"/>
    </row>
    <row r="2231" spans="1:8" s="4" customFormat="1" x14ac:dyDescent="0.2">
      <c r="A2231" s="3" t="s">
        <v>10</v>
      </c>
      <c r="B2231" s="3" t="s">
        <v>10</v>
      </c>
      <c r="C2231" s="3" t="s">
        <v>10</v>
      </c>
      <c r="D2231" s="5">
        <f>SUBTOTAL(9, D2228:D2230)</f>
        <v>2</v>
      </c>
      <c r="E2231" s="5">
        <f>SUBTOTAL(9, E2228:E2230)</f>
        <v>53</v>
      </c>
      <c r="F2231" s="5">
        <f>SUBTOTAL(9, F2228:F2230)</f>
        <v>14.75</v>
      </c>
      <c r="G2231" s="5">
        <f>SUBTOTAL(9, G2228:G2230)</f>
        <v>38.25</v>
      </c>
      <c r="H2231" s="5">
        <f>IF(E2231&lt;&gt;0, ((E2231-F2231)/E2231)*100, 0)</f>
        <v>72.169811320754718</v>
      </c>
    </row>
    <row r="2232" spans="1:8" customFormat="1" ht="15" x14ac:dyDescent="0.25">
      <c r="D2232" s="10"/>
      <c r="E2232" s="10"/>
      <c r="F2232" s="10"/>
      <c r="G2232" s="10"/>
      <c r="H2232" s="10"/>
    </row>
    <row r="2233" spans="1:8" x14ac:dyDescent="0.2">
      <c r="A2233" s="2" t="s">
        <v>1172</v>
      </c>
      <c r="B2233" s="2" t="s">
        <v>1173</v>
      </c>
      <c r="C2233" s="2" t="s">
        <v>136</v>
      </c>
      <c r="D2233" s="6">
        <v>1</v>
      </c>
      <c r="E2233" s="6">
        <v>20.75</v>
      </c>
      <c r="F2233" s="6">
        <v>7</v>
      </c>
      <c r="G2233" s="6">
        <f>E2233-F2233</f>
        <v>13.75</v>
      </c>
      <c r="H2233" s="6">
        <f>IF(E2233&lt;&gt;0, ((E2233-F2233)/E2233)*100, 0)</f>
        <v>66.265060240963862</v>
      </c>
    </row>
    <row r="2234" spans="1:8" customFormat="1" ht="15" x14ac:dyDescent="0.25">
      <c r="D2234" s="10"/>
      <c r="E2234" s="10"/>
      <c r="F2234" s="10"/>
      <c r="G2234" s="10"/>
      <c r="H2234" s="10"/>
    </row>
    <row r="2235" spans="1:8" s="4" customFormat="1" x14ac:dyDescent="0.2">
      <c r="A2235" s="3" t="s">
        <v>10</v>
      </c>
      <c r="B2235" s="3" t="s">
        <v>10</v>
      </c>
      <c r="C2235" s="3" t="s">
        <v>10</v>
      </c>
      <c r="D2235" s="5">
        <f>SUBTOTAL(9, D2233:D2234)</f>
        <v>1</v>
      </c>
      <c r="E2235" s="5">
        <f>SUBTOTAL(9, E2233:E2234)</f>
        <v>20.75</v>
      </c>
      <c r="F2235" s="5">
        <f>SUBTOTAL(9, F2233:F2234)</f>
        <v>7</v>
      </c>
      <c r="G2235" s="5">
        <f>SUBTOTAL(9, G2233:G2234)</f>
        <v>13.75</v>
      </c>
      <c r="H2235" s="5">
        <f>IF(E2235&lt;&gt;0, ((E2235-F2235)/E2235)*100, 0)</f>
        <v>66.265060240963862</v>
      </c>
    </row>
    <row r="2236" spans="1:8" customFormat="1" ht="15" x14ac:dyDescent="0.25">
      <c r="D2236" s="10"/>
      <c r="E2236" s="10"/>
      <c r="F2236" s="10"/>
      <c r="G2236" s="10"/>
      <c r="H2236" s="10"/>
    </row>
    <row r="2237" spans="1:8" x14ac:dyDescent="0.2">
      <c r="A2237" s="2" t="s">
        <v>1174</v>
      </c>
      <c r="B2237" s="2" t="s">
        <v>1175</v>
      </c>
      <c r="C2237" s="2" t="s">
        <v>10</v>
      </c>
      <c r="G2237" s="6">
        <f>E2237-F2237</f>
        <v>0</v>
      </c>
      <c r="H2237" s="6">
        <f>IF(E2237&lt;&gt;0, ((E2237-F2237)/E2237)*100, 0)</f>
        <v>0</v>
      </c>
    </row>
    <row r="2238" spans="1:8" x14ac:dyDescent="0.2">
      <c r="A2238" s="2" t="s">
        <v>1174</v>
      </c>
      <c r="B2238" s="2" t="s">
        <v>1175</v>
      </c>
      <c r="C2238" s="2" t="s">
        <v>117</v>
      </c>
      <c r="D2238" s="6">
        <v>1</v>
      </c>
      <c r="E2238" s="6">
        <v>13.45</v>
      </c>
      <c r="F2238" s="6">
        <v>4.2</v>
      </c>
      <c r="G2238" s="6">
        <f>E2238-F2238</f>
        <v>9.25</v>
      </c>
      <c r="H2238" s="6">
        <f>IF(E2238&lt;&gt;0, ((E2238-F2238)/E2238)*100, 0)</f>
        <v>68.773234200743488</v>
      </c>
    </row>
    <row r="2239" spans="1:8" x14ac:dyDescent="0.2">
      <c r="A2239" s="2" t="s">
        <v>1174</v>
      </c>
      <c r="B2239" s="2" t="s">
        <v>1175</v>
      </c>
      <c r="C2239" s="2" t="s">
        <v>118</v>
      </c>
      <c r="D2239" s="6">
        <v>1</v>
      </c>
      <c r="E2239" s="6">
        <v>14.25</v>
      </c>
      <c r="F2239" s="6">
        <v>3.52</v>
      </c>
      <c r="G2239" s="6">
        <f>E2239-F2239</f>
        <v>10.73</v>
      </c>
      <c r="H2239" s="6">
        <f>IF(E2239&lt;&gt;0, ((E2239-F2239)/E2239)*100, 0)</f>
        <v>75.298245614035082</v>
      </c>
    </row>
    <row r="2240" spans="1:8" customFormat="1" ht="15" x14ac:dyDescent="0.25">
      <c r="D2240" s="10"/>
      <c r="E2240" s="10"/>
      <c r="F2240" s="10"/>
      <c r="G2240" s="10"/>
      <c r="H2240" s="10"/>
    </row>
    <row r="2241" spans="1:8" s="4" customFormat="1" x14ac:dyDescent="0.2">
      <c r="A2241" s="3" t="s">
        <v>10</v>
      </c>
      <c r="B2241" s="3" t="s">
        <v>10</v>
      </c>
      <c r="C2241" s="3" t="s">
        <v>10</v>
      </c>
      <c r="D2241" s="5">
        <f>SUBTOTAL(9, D2237:D2240)</f>
        <v>2</v>
      </c>
      <c r="E2241" s="5">
        <f>SUBTOTAL(9, E2237:E2240)</f>
        <v>27.7</v>
      </c>
      <c r="F2241" s="5">
        <f>SUBTOTAL(9, F2237:F2240)</f>
        <v>7.7200000000000006</v>
      </c>
      <c r="G2241" s="5">
        <f>SUBTOTAL(9, G2237:G2240)</f>
        <v>19.98</v>
      </c>
      <c r="H2241" s="5">
        <f>IF(E2241&lt;&gt;0, ((E2241-F2241)/E2241)*100, 0)</f>
        <v>72.129963898916955</v>
      </c>
    </row>
    <row r="2242" spans="1:8" customFormat="1" ht="15" x14ac:dyDescent="0.25">
      <c r="D2242" s="10"/>
      <c r="E2242" s="10"/>
      <c r="F2242" s="10"/>
      <c r="G2242" s="10"/>
      <c r="H2242" s="10"/>
    </row>
    <row r="2243" spans="1:8" x14ac:dyDescent="0.2">
      <c r="A2243" s="2" t="s">
        <v>1176</v>
      </c>
      <c r="B2243" s="2" t="s">
        <v>1177</v>
      </c>
      <c r="C2243" s="2" t="s">
        <v>10</v>
      </c>
      <c r="G2243" s="6">
        <f t="shared" ref="G2243:G2249" si="158">E2243-F2243</f>
        <v>0</v>
      </c>
      <c r="H2243" s="6">
        <f t="shared" ref="H2243:H2249" si="159">IF(E2243&lt;&gt;0, ((E2243-F2243)/E2243)*100, 0)</f>
        <v>0</v>
      </c>
    </row>
    <row r="2244" spans="1:8" x14ac:dyDescent="0.2">
      <c r="A2244" s="2" t="s">
        <v>1176</v>
      </c>
      <c r="B2244" s="2" t="s">
        <v>1177</v>
      </c>
      <c r="C2244" s="2" t="s">
        <v>515</v>
      </c>
      <c r="D2244" s="6">
        <v>2</v>
      </c>
      <c r="E2244" s="6">
        <v>16</v>
      </c>
      <c r="F2244" s="6">
        <v>3.66</v>
      </c>
      <c r="G2244" s="6">
        <f t="shared" si="158"/>
        <v>12.34</v>
      </c>
      <c r="H2244" s="6">
        <f t="shared" si="159"/>
        <v>77.125</v>
      </c>
    </row>
    <row r="2245" spans="1:8" x14ac:dyDescent="0.2">
      <c r="A2245" s="2" t="s">
        <v>1176</v>
      </c>
      <c r="B2245" s="2" t="s">
        <v>1177</v>
      </c>
      <c r="C2245" s="2" t="s">
        <v>16</v>
      </c>
      <c r="D2245" s="6">
        <v>2</v>
      </c>
      <c r="E2245" s="6">
        <v>19.5</v>
      </c>
      <c r="F2245" s="6">
        <v>5.28</v>
      </c>
      <c r="G2245" s="6">
        <f t="shared" si="158"/>
        <v>14.219999999999999</v>
      </c>
      <c r="H2245" s="6">
        <f t="shared" si="159"/>
        <v>72.923076923076906</v>
      </c>
    </row>
    <row r="2246" spans="1:8" x14ac:dyDescent="0.2">
      <c r="A2246" s="2" t="s">
        <v>1176</v>
      </c>
      <c r="B2246" s="2" t="s">
        <v>1177</v>
      </c>
      <c r="C2246" s="2" t="s">
        <v>267</v>
      </c>
      <c r="D2246" s="6">
        <v>2</v>
      </c>
      <c r="E2246" s="6">
        <v>19.5</v>
      </c>
      <c r="F2246" s="6">
        <v>5.29</v>
      </c>
      <c r="G2246" s="6">
        <f t="shared" si="158"/>
        <v>14.21</v>
      </c>
      <c r="H2246" s="6">
        <f t="shared" si="159"/>
        <v>72.871794871794876</v>
      </c>
    </row>
    <row r="2247" spans="1:8" x14ac:dyDescent="0.2">
      <c r="A2247" s="2" t="s">
        <v>1176</v>
      </c>
      <c r="B2247" s="2" t="s">
        <v>1177</v>
      </c>
      <c r="C2247" s="2" t="s">
        <v>119</v>
      </c>
      <c r="D2247" s="6">
        <v>2</v>
      </c>
      <c r="E2247" s="6">
        <v>16</v>
      </c>
      <c r="F2247" s="6">
        <v>4.0599999999999996</v>
      </c>
      <c r="G2247" s="6">
        <f t="shared" si="158"/>
        <v>11.940000000000001</v>
      </c>
      <c r="H2247" s="6">
        <f t="shared" si="159"/>
        <v>74.625000000000014</v>
      </c>
    </row>
    <row r="2248" spans="1:8" x14ac:dyDescent="0.2">
      <c r="A2248" s="2" t="s">
        <v>1176</v>
      </c>
      <c r="B2248" s="2" t="s">
        <v>1177</v>
      </c>
      <c r="C2248" s="2" t="s">
        <v>50</v>
      </c>
      <c r="D2248" s="6">
        <v>2</v>
      </c>
      <c r="E2248" s="6">
        <v>16</v>
      </c>
      <c r="F2248" s="6">
        <v>3.92</v>
      </c>
      <c r="G2248" s="6">
        <f t="shared" si="158"/>
        <v>12.08</v>
      </c>
      <c r="H2248" s="6">
        <f t="shared" si="159"/>
        <v>75.5</v>
      </c>
    </row>
    <row r="2249" spans="1:8" x14ac:dyDescent="0.2">
      <c r="A2249" s="2" t="s">
        <v>1176</v>
      </c>
      <c r="B2249" s="2" t="s">
        <v>1177</v>
      </c>
      <c r="C2249" s="2" t="s">
        <v>276</v>
      </c>
      <c r="D2249" s="6">
        <v>4</v>
      </c>
      <c r="E2249" s="6">
        <v>32</v>
      </c>
      <c r="F2249" s="6">
        <v>7.84</v>
      </c>
      <c r="G2249" s="6">
        <f t="shared" si="158"/>
        <v>24.16</v>
      </c>
      <c r="H2249" s="6">
        <f t="shared" si="159"/>
        <v>75.5</v>
      </c>
    </row>
    <row r="2250" spans="1:8" customFormat="1" ht="15" x14ac:dyDescent="0.25">
      <c r="D2250" s="10"/>
      <c r="E2250" s="10"/>
      <c r="F2250" s="10"/>
      <c r="G2250" s="10"/>
      <c r="H2250" s="10"/>
    </row>
    <row r="2251" spans="1:8" s="4" customFormat="1" x14ac:dyDescent="0.2">
      <c r="A2251" s="3" t="s">
        <v>10</v>
      </c>
      <c r="B2251" s="3" t="s">
        <v>10</v>
      </c>
      <c r="C2251" s="3" t="s">
        <v>10</v>
      </c>
      <c r="D2251" s="5">
        <f>SUBTOTAL(9, D2243:D2250)</f>
        <v>14</v>
      </c>
      <c r="E2251" s="5">
        <f>SUBTOTAL(9, E2243:E2250)</f>
        <v>119</v>
      </c>
      <c r="F2251" s="5">
        <f>SUBTOTAL(9, F2243:F2250)</f>
        <v>30.05</v>
      </c>
      <c r="G2251" s="5">
        <f>SUBTOTAL(9, G2243:G2250)</f>
        <v>88.949999999999989</v>
      </c>
      <c r="H2251" s="5">
        <f>IF(E2251&lt;&gt;0, ((E2251-F2251)/E2251)*100, 0)</f>
        <v>74.747899159663859</v>
      </c>
    </row>
    <row r="2252" spans="1:8" customFormat="1" ht="15" x14ac:dyDescent="0.25">
      <c r="D2252" s="10"/>
      <c r="E2252" s="10"/>
      <c r="F2252" s="10"/>
      <c r="G2252" s="10"/>
      <c r="H2252" s="10"/>
    </row>
    <row r="2253" spans="1:8" x14ac:dyDescent="0.2">
      <c r="A2253" s="2" t="s">
        <v>699</v>
      </c>
      <c r="B2253" s="2" t="s">
        <v>700</v>
      </c>
      <c r="C2253" s="2" t="s">
        <v>10</v>
      </c>
      <c r="G2253" s="6">
        <f>E2253-F2253</f>
        <v>0</v>
      </c>
      <c r="H2253" s="6">
        <f>IF(E2253&lt;&gt;0, ((E2253-F2253)/E2253)*100, 0)</f>
        <v>0</v>
      </c>
    </row>
    <row r="2254" spans="1:8" x14ac:dyDescent="0.2">
      <c r="A2254" s="2" t="s">
        <v>699</v>
      </c>
      <c r="B2254" s="2" t="s">
        <v>700</v>
      </c>
      <c r="C2254" s="2" t="s">
        <v>10</v>
      </c>
      <c r="E2254" s="6">
        <v>-28.5</v>
      </c>
      <c r="G2254" s="6">
        <f>E2254-F2254</f>
        <v>-28.5</v>
      </c>
      <c r="H2254" s="6">
        <f>IF(E2254&lt;&gt;0, ((E2254-F2254)/E2254)*100, 0)</f>
        <v>100</v>
      </c>
    </row>
    <row r="2255" spans="1:8" x14ac:dyDescent="0.2">
      <c r="A2255" s="2" t="s">
        <v>699</v>
      </c>
      <c r="B2255" s="2" t="s">
        <v>700</v>
      </c>
      <c r="C2255" s="2" t="s">
        <v>136</v>
      </c>
      <c r="D2255" s="6">
        <v>1</v>
      </c>
      <c r="E2255" s="6">
        <v>20.75</v>
      </c>
      <c r="F2255" s="6">
        <v>7</v>
      </c>
      <c r="G2255" s="6">
        <f>E2255-F2255</f>
        <v>13.75</v>
      </c>
      <c r="H2255" s="6">
        <f>IF(E2255&lt;&gt;0, ((E2255-F2255)/E2255)*100, 0)</f>
        <v>66.265060240963862</v>
      </c>
    </row>
    <row r="2256" spans="1:8" x14ac:dyDescent="0.2">
      <c r="A2256" s="2" t="s">
        <v>699</v>
      </c>
      <c r="B2256" s="2" t="s">
        <v>700</v>
      </c>
      <c r="C2256" s="2" t="s">
        <v>208</v>
      </c>
      <c r="D2256" s="6">
        <v>1</v>
      </c>
      <c r="E2256" s="6">
        <v>41</v>
      </c>
      <c r="F2256" s="6">
        <v>10.5</v>
      </c>
      <c r="G2256" s="6">
        <f>E2256-F2256</f>
        <v>30.5</v>
      </c>
      <c r="H2256" s="6">
        <f>IF(E2256&lt;&gt;0, ((E2256-F2256)/E2256)*100, 0)</f>
        <v>74.390243902439025</v>
      </c>
    </row>
    <row r="2257" spans="1:8" customFormat="1" ht="15" x14ac:dyDescent="0.25">
      <c r="D2257" s="10"/>
      <c r="E2257" s="10"/>
      <c r="F2257" s="10"/>
      <c r="G2257" s="10"/>
      <c r="H2257" s="10"/>
    </row>
    <row r="2258" spans="1:8" s="4" customFormat="1" x14ac:dyDescent="0.2">
      <c r="A2258" s="3" t="s">
        <v>10</v>
      </c>
      <c r="B2258" s="3" t="s">
        <v>10</v>
      </c>
      <c r="C2258" s="3" t="s">
        <v>10</v>
      </c>
      <c r="D2258" s="5">
        <f>SUBTOTAL(9, D2253:D2257)</f>
        <v>2</v>
      </c>
      <c r="E2258" s="5">
        <f>SUBTOTAL(9, E2253:E2257)</f>
        <v>33.25</v>
      </c>
      <c r="F2258" s="5">
        <f>SUBTOTAL(9, F2253:F2257)</f>
        <v>17.5</v>
      </c>
      <c r="G2258" s="5">
        <f>SUBTOTAL(9, G2253:G2257)</f>
        <v>15.75</v>
      </c>
      <c r="H2258" s="5">
        <f>IF(E2258&lt;&gt;0, ((E2258-F2258)/E2258)*100, 0)</f>
        <v>47.368421052631575</v>
      </c>
    </row>
    <row r="2259" spans="1:8" customFormat="1" ht="15" x14ac:dyDescent="0.25">
      <c r="D2259" s="10"/>
      <c r="E2259" s="10"/>
      <c r="F2259" s="10"/>
      <c r="G2259" s="10"/>
      <c r="H2259" s="10"/>
    </row>
    <row r="2260" spans="1:8" x14ac:dyDescent="0.2">
      <c r="A2260" s="2" t="s">
        <v>1178</v>
      </c>
      <c r="B2260" s="2" t="s">
        <v>1179</v>
      </c>
      <c r="C2260" s="2" t="s">
        <v>10</v>
      </c>
      <c r="E2260" s="6">
        <v>-24.51</v>
      </c>
      <c r="G2260" s="6">
        <f t="shared" ref="G2260:G2266" si="160">E2260-F2260</f>
        <v>-24.51</v>
      </c>
      <c r="H2260" s="6">
        <f t="shared" ref="H2260:H2266" si="161">IF(E2260&lt;&gt;0, ((E2260-F2260)/E2260)*100, 0)</f>
        <v>100</v>
      </c>
    </row>
    <row r="2261" spans="1:8" x14ac:dyDescent="0.2">
      <c r="A2261" s="2" t="s">
        <v>1178</v>
      </c>
      <c r="B2261" s="2" t="s">
        <v>1179</v>
      </c>
      <c r="C2261" s="2" t="s">
        <v>10</v>
      </c>
      <c r="G2261" s="6">
        <f t="shared" si="160"/>
        <v>0</v>
      </c>
      <c r="H2261" s="6">
        <f t="shared" si="161"/>
        <v>0</v>
      </c>
    </row>
    <row r="2262" spans="1:8" x14ac:dyDescent="0.2">
      <c r="A2262" s="2" t="s">
        <v>1178</v>
      </c>
      <c r="B2262" s="2" t="s">
        <v>1179</v>
      </c>
      <c r="C2262" s="2" t="s">
        <v>10</v>
      </c>
      <c r="G2262" s="6">
        <f t="shared" si="160"/>
        <v>0</v>
      </c>
      <c r="H2262" s="6">
        <f t="shared" si="161"/>
        <v>0</v>
      </c>
    </row>
    <row r="2263" spans="1:8" x14ac:dyDescent="0.2">
      <c r="A2263" s="2" t="s">
        <v>1178</v>
      </c>
      <c r="B2263" s="2" t="s">
        <v>1179</v>
      </c>
      <c r="C2263" s="2" t="s">
        <v>10</v>
      </c>
      <c r="E2263" s="6">
        <v>-12.3</v>
      </c>
      <c r="G2263" s="6">
        <f t="shared" si="160"/>
        <v>-12.3</v>
      </c>
      <c r="H2263" s="6">
        <f t="shared" si="161"/>
        <v>100</v>
      </c>
    </row>
    <row r="2264" spans="1:8" x14ac:dyDescent="0.2">
      <c r="A2264" s="2" t="s">
        <v>1178</v>
      </c>
      <c r="B2264" s="2" t="s">
        <v>1179</v>
      </c>
      <c r="C2264" s="2" t="s">
        <v>208</v>
      </c>
      <c r="D2264" s="6">
        <v>1</v>
      </c>
      <c r="E2264" s="6">
        <v>41</v>
      </c>
      <c r="F2264" s="6">
        <v>10.5</v>
      </c>
      <c r="G2264" s="6">
        <f t="shared" si="160"/>
        <v>30.5</v>
      </c>
      <c r="H2264" s="6">
        <f t="shared" si="161"/>
        <v>74.390243902439025</v>
      </c>
    </row>
    <row r="2265" spans="1:8" x14ac:dyDescent="0.2">
      <c r="A2265" s="2" t="s">
        <v>1178</v>
      </c>
      <c r="B2265" s="2" t="s">
        <v>1179</v>
      </c>
      <c r="C2265" s="2" t="s">
        <v>49</v>
      </c>
      <c r="D2265" s="6">
        <v>1</v>
      </c>
      <c r="E2265" s="6">
        <v>27.5</v>
      </c>
      <c r="F2265" s="6">
        <v>7.21</v>
      </c>
      <c r="G2265" s="6">
        <f t="shared" si="160"/>
        <v>20.29</v>
      </c>
      <c r="H2265" s="6">
        <f t="shared" si="161"/>
        <v>73.781818181818181</v>
      </c>
    </row>
    <row r="2266" spans="1:8" x14ac:dyDescent="0.2">
      <c r="A2266" s="2" t="s">
        <v>1178</v>
      </c>
      <c r="B2266" s="2" t="s">
        <v>1179</v>
      </c>
      <c r="C2266" s="2" t="s">
        <v>85</v>
      </c>
      <c r="D2266" s="6">
        <v>1</v>
      </c>
      <c r="E2266" s="6">
        <v>25.5</v>
      </c>
      <c r="F2266" s="6">
        <v>5.95</v>
      </c>
      <c r="G2266" s="6">
        <f t="shared" si="160"/>
        <v>19.55</v>
      </c>
      <c r="H2266" s="6">
        <f t="shared" si="161"/>
        <v>76.666666666666671</v>
      </c>
    </row>
    <row r="2267" spans="1:8" customFormat="1" ht="15" x14ac:dyDescent="0.25">
      <c r="D2267" s="10"/>
      <c r="E2267" s="10"/>
      <c r="F2267" s="10"/>
      <c r="G2267" s="10"/>
      <c r="H2267" s="10"/>
    </row>
    <row r="2268" spans="1:8" s="4" customFormat="1" x14ac:dyDescent="0.2">
      <c r="A2268" s="3" t="s">
        <v>10</v>
      </c>
      <c r="B2268" s="3" t="s">
        <v>10</v>
      </c>
      <c r="C2268" s="3" t="s">
        <v>10</v>
      </c>
      <c r="D2268" s="5">
        <f>SUBTOTAL(9, D2260:D2267)</f>
        <v>3</v>
      </c>
      <c r="E2268" s="5">
        <f>SUBTOTAL(9, E2260:E2267)</f>
        <v>57.19</v>
      </c>
      <c r="F2268" s="5">
        <f>SUBTOTAL(9, F2260:F2267)</f>
        <v>23.66</v>
      </c>
      <c r="G2268" s="5">
        <f>SUBTOTAL(9, G2260:G2267)</f>
        <v>33.53</v>
      </c>
      <c r="H2268" s="5">
        <f>IF(E2268&lt;&gt;0, ((E2268-F2268)/E2268)*100, 0)</f>
        <v>58.629130966952268</v>
      </c>
    </row>
    <row r="2269" spans="1:8" customFormat="1" ht="15" x14ac:dyDescent="0.25">
      <c r="D2269" s="10"/>
      <c r="E2269" s="10"/>
      <c r="F2269" s="10"/>
      <c r="G2269" s="10"/>
      <c r="H2269" s="10"/>
    </row>
    <row r="2270" spans="1:8" s="4" customFormat="1" ht="12.75" thickBot="1" x14ac:dyDescent="0.25">
      <c r="A2270" s="3" t="s">
        <v>701</v>
      </c>
      <c r="B2270" s="3" t="s">
        <v>10</v>
      </c>
      <c r="C2270" s="3" t="s">
        <v>10</v>
      </c>
      <c r="D2270" s="5">
        <f>SUBTOTAL(9, D2:D2269)</f>
        <v>4173</v>
      </c>
      <c r="E2270" s="5">
        <f>SUBTOTAL(9, E2:E2269)</f>
        <v>37305.769999999968</v>
      </c>
      <c r="F2270" s="5">
        <f>SUBTOTAL(9, F2:F2269)</f>
        <v>17904.069999999992</v>
      </c>
      <c r="G2270" s="5">
        <f>SUBTOTAL(9, G2:G2269)</f>
        <v>19401.699999999997</v>
      </c>
      <c r="H2270" s="5">
        <f>IF(E2270&lt;&gt;0, ((E2270-F2270)/E2270)*100, 0)</f>
        <v>52.007236414098927</v>
      </c>
    </row>
    <row r="2271" spans="1:8" customFormat="1" ht="16.5" thickTop="1" thickBot="1" x14ac:dyDescent="0.3">
      <c r="A2271" s="11"/>
      <c r="B2271" s="11"/>
      <c r="C2271" s="11"/>
      <c r="D2271" s="12"/>
      <c r="E2271" s="12"/>
      <c r="F2271" s="12"/>
      <c r="G2271" s="12"/>
      <c r="H2271" s="12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&amp;11&amp;BItems Sold to Customers&amp;B
&amp;BFor the Period From Feb 1, 2012 to Feb 29, 2012&amp;B&amp;L&amp;"Arial"&amp;12
&amp;11
&amp;"Arial"&amp;8Filter Criteria includes: Report order is by Customer ID, Item ID. Report is printed in Detail Format. </oddHeader>
    <oddFooter>&amp;L&amp;08&amp;"MS San Serif"&amp;D at &amp;T&amp;R&amp;08&amp;"MS San Serif"Page: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3"/>
  <sheetViews>
    <sheetView workbookViewId="0"/>
  </sheetViews>
  <sheetFormatPr defaultRowHeight="12" x14ac:dyDescent="0.2"/>
  <cols>
    <col min="1" max="2" width="24.7109375" style="2" customWidth="1"/>
    <col min="3" max="3" width="17.7109375" style="2" customWidth="1"/>
    <col min="4" max="4" width="14.7109375" style="6" customWidth="1"/>
    <col min="5" max="8" width="13.7109375" style="6" customWidth="1"/>
    <col min="9" max="16384" width="9.140625" style="1"/>
  </cols>
  <sheetData>
    <row r="1" spans="1:8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 s="2" t="s">
        <v>20</v>
      </c>
      <c r="B2" s="2" t="s">
        <v>21</v>
      </c>
      <c r="C2" s="2" t="s">
        <v>10</v>
      </c>
      <c r="G2" s="6">
        <f t="shared" ref="G2:G12" si="0">E2-F2</f>
        <v>0</v>
      </c>
      <c r="H2" s="6">
        <f t="shared" ref="H2:H12" si="1">IF(E2&lt;&gt;0, ((E2-F2)/E2)*100, 0)</f>
        <v>0</v>
      </c>
    </row>
    <row r="3" spans="1:8" x14ac:dyDescent="0.2">
      <c r="A3" s="2" t="s">
        <v>20</v>
      </c>
      <c r="B3" s="2" t="s">
        <v>21</v>
      </c>
      <c r="C3" s="2" t="s">
        <v>10</v>
      </c>
      <c r="G3" s="6">
        <f t="shared" si="0"/>
        <v>0</v>
      </c>
      <c r="H3" s="6">
        <f t="shared" si="1"/>
        <v>0</v>
      </c>
    </row>
    <row r="4" spans="1:8" x14ac:dyDescent="0.2">
      <c r="A4" s="2" t="s">
        <v>20</v>
      </c>
      <c r="B4" s="2" t="s">
        <v>21</v>
      </c>
      <c r="C4" s="2" t="s">
        <v>10</v>
      </c>
      <c r="E4" s="6">
        <v>17</v>
      </c>
      <c r="G4" s="6">
        <f t="shared" si="0"/>
        <v>17</v>
      </c>
      <c r="H4" s="6">
        <f t="shared" si="1"/>
        <v>100</v>
      </c>
    </row>
    <row r="5" spans="1:8" x14ac:dyDescent="0.2">
      <c r="A5" s="2" t="s">
        <v>20</v>
      </c>
      <c r="B5" s="2" t="s">
        <v>21</v>
      </c>
      <c r="C5" s="2" t="s">
        <v>10</v>
      </c>
      <c r="E5" s="6">
        <v>-17</v>
      </c>
      <c r="G5" s="6">
        <f t="shared" si="0"/>
        <v>-17</v>
      </c>
      <c r="H5" s="6">
        <f t="shared" si="1"/>
        <v>100</v>
      </c>
    </row>
    <row r="6" spans="1:8" x14ac:dyDescent="0.2">
      <c r="A6" s="2" t="s">
        <v>20</v>
      </c>
      <c r="B6" s="2" t="s">
        <v>21</v>
      </c>
      <c r="C6" s="2" t="s">
        <v>22</v>
      </c>
      <c r="D6" s="6">
        <v>3</v>
      </c>
      <c r="E6" s="6">
        <v>45.75</v>
      </c>
      <c r="F6" s="6">
        <v>24.36</v>
      </c>
      <c r="G6" s="6">
        <f t="shared" si="0"/>
        <v>21.39</v>
      </c>
      <c r="H6" s="6">
        <f t="shared" si="1"/>
        <v>46.754098360655739</v>
      </c>
    </row>
    <row r="7" spans="1:8" x14ac:dyDescent="0.2">
      <c r="A7" s="2" t="s">
        <v>20</v>
      </c>
      <c r="B7" s="2" t="s">
        <v>21</v>
      </c>
      <c r="C7" s="2" t="s">
        <v>14</v>
      </c>
      <c r="D7" s="6">
        <v>12</v>
      </c>
      <c r="E7" s="6">
        <v>168</v>
      </c>
      <c r="F7" s="6">
        <v>100.8</v>
      </c>
      <c r="G7" s="6">
        <f t="shared" si="0"/>
        <v>67.2</v>
      </c>
      <c r="H7" s="6">
        <f t="shared" si="1"/>
        <v>40</v>
      </c>
    </row>
    <row r="8" spans="1:8" x14ac:dyDescent="0.2">
      <c r="A8" s="2" t="s">
        <v>20</v>
      </c>
      <c r="B8" s="2" t="s">
        <v>21</v>
      </c>
      <c r="C8" s="2" t="s">
        <v>23</v>
      </c>
      <c r="D8" s="6">
        <v>3</v>
      </c>
      <c r="E8" s="6">
        <v>45.75</v>
      </c>
      <c r="F8" s="6">
        <v>28.56</v>
      </c>
      <c r="G8" s="6">
        <f t="shared" si="0"/>
        <v>17.190000000000001</v>
      </c>
      <c r="H8" s="6">
        <f t="shared" si="1"/>
        <v>37.57377049180328</v>
      </c>
    </row>
    <row r="9" spans="1:8" x14ac:dyDescent="0.2">
      <c r="A9" s="2" t="s">
        <v>20</v>
      </c>
      <c r="B9" s="2" t="s">
        <v>21</v>
      </c>
      <c r="C9" s="2" t="s">
        <v>161</v>
      </c>
      <c r="D9" s="6">
        <v>2</v>
      </c>
      <c r="E9" s="6">
        <v>163</v>
      </c>
      <c r="F9" s="6">
        <v>84</v>
      </c>
      <c r="G9" s="6">
        <f t="shared" si="0"/>
        <v>79</v>
      </c>
      <c r="H9" s="6">
        <f t="shared" si="1"/>
        <v>48.466257668711656</v>
      </c>
    </row>
    <row r="10" spans="1:8" x14ac:dyDescent="0.2">
      <c r="A10" s="2" t="s">
        <v>20</v>
      </c>
      <c r="B10" s="2" t="s">
        <v>21</v>
      </c>
      <c r="C10" s="2" t="s">
        <v>73</v>
      </c>
      <c r="D10" s="6">
        <v>20</v>
      </c>
      <c r="E10" s="6">
        <v>85</v>
      </c>
      <c r="F10" s="6">
        <v>40.6</v>
      </c>
      <c r="G10" s="6">
        <f t="shared" si="0"/>
        <v>44.4</v>
      </c>
      <c r="H10" s="6">
        <f t="shared" si="1"/>
        <v>52.235294117647058</v>
      </c>
    </row>
    <row r="11" spans="1:8" x14ac:dyDescent="0.2">
      <c r="A11" s="2" t="s">
        <v>20</v>
      </c>
      <c r="B11" s="2" t="s">
        <v>21</v>
      </c>
      <c r="C11" s="2" t="s">
        <v>50</v>
      </c>
      <c r="D11" s="6">
        <v>20</v>
      </c>
      <c r="E11" s="6">
        <v>85</v>
      </c>
      <c r="F11" s="6">
        <v>39.200000000000003</v>
      </c>
      <c r="G11" s="6">
        <f t="shared" si="0"/>
        <v>45.8</v>
      </c>
      <c r="H11" s="6">
        <f t="shared" si="1"/>
        <v>53.882352941176471</v>
      </c>
    </row>
    <row r="12" spans="1:8" x14ac:dyDescent="0.2">
      <c r="A12" s="2" t="s">
        <v>20</v>
      </c>
      <c r="B12" s="2" t="s">
        <v>21</v>
      </c>
      <c r="C12" s="2" t="s">
        <v>54</v>
      </c>
      <c r="D12" s="6">
        <v>20</v>
      </c>
      <c r="E12" s="6">
        <v>75</v>
      </c>
      <c r="F12" s="6">
        <v>34.200000000000003</v>
      </c>
      <c r="G12" s="6">
        <f t="shared" si="0"/>
        <v>40.799999999999997</v>
      </c>
      <c r="H12" s="6">
        <f t="shared" si="1"/>
        <v>54.399999999999991</v>
      </c>
    </row>
    <row r="13" spans="1:8" customFormat="1" ht="15" x14ac:dyDescent="0.25">
      <c r="D13" s="10"/>
      <c r="E13" s="10"/>
      <c r="F13" s="10"/>
      <c r="G13" s="10"/>
      <c r="H13" s="10"/>
    </row>
    <row r="14" spans="1:8" s="4" customFormat="1" x14ac:dyDescent="0.2">
      <c r="A14" s="3" t="s">
        <v>10</v>
      </c>
      <c r="B14" s="3" t="s">
        <v>10</v>
      </c>
      <c r="C14" s="3" t="s">
        <v>10</v>
      </c>
      <c r="D14" s="5">
        <f>SUBTOTAL(9, D2:D13)</f>
        <v>80</v>
      </c>
      <c r="E14" s="5">
        <f>SUBTOTAL(9, E2:E13)</f>
        <v>667.5</v>
      </c>
      <c r="F14" s="5">
        <f>SUBTOTAL(9, F2:F13)</f>
        <v>351.71999999999997</v>
      </c>
      <c r="G14" s="5">
        <f>SUBTOTAL(9, G2:G13)</f>
        <v>315.78000000000003</v>
      </c>
      <c r="H14" s="5">
        <f>IF(E14&lt;&gt;0, ((E14-F14)/E14)*100, 0)</f>
        <v>47.30786516853933</v>
      </c>
    </row>
    <row r="15" spans="1:8" customFormat="1" ht="15" x14ac:dyDescent="0.25">
      <c r="D15" s="10"/>
      <c r="E15" s="10"/>
      <c r="F15" s="10"/>
      <c r="G15" s="10"/>
      <c r="H15" s="10"/>
    </row>
    <row r="16" spans="1:8" x14ac:dyDescent="0.2">
      <c r="A16" s="2" t="s">
        <v>27</v>
      </c>
      <c r="B16" s="2" t="s">
        <v>28</v>
      </c>
      <c r="C16" s="2" t="s">
        <v>10</v>
      </c>
      <c r="G16" s="6">
        <f>E16-F16</f>
        <v>0</v>
      </c>
      <c r="H16" s="6">
        <f>IF(E16&lt;&gt;0, ((E16-F16)/E16)*100, 0)</f>
        <v>0</v>
      </c>
    </row>
    <row r="17" spans="1:8" x14ac:dyDescent="0.2">
      <c r="A17" s="2" t="s">
        <v>27</v>
      </c>
      <c r="B17" s="2" t="s">
        <v>28</v>
      </c>
      <c r="C17" s="2" t="s">
        <v>10</v>
      </c>
      <c r="E17" s="6">
        <v>9.25</v>
      </c>
      <c r="G17" s="6">
        <f>E17-F17</f>
        <v>9.25</v>
      </c>
      <c r="H17" s="6">
        <f>IF(E17&lt;&gt;0, ((E17-F17)/E17)*100, 0)</f>
        <v>100</v>
      </c>
    </row>
    <row r="18" spans="1:8" x14ac:dyDescent="0.2">
      <c r="A18" s="2" t="s">
        <v>27</v>
      </c>
      <c r="B18" s="2" t="s">
        <v>28</v>
      </c>
      <c r="C18" s="2" t="s">
        <v>10</v>
      </c>
      <c r="E18" s="6">
        <v>185</v>
      </c>
      <c r="G18" s="6">
        <f>E18-F18</f>
        <v>185</v>
      </c>
      <c r="H18" s="6">
        <f>IF(E18&lt;&gt;0, ((E18-F18)/E18)*100, 0)</f>
        <v>100</v>
      </c>
    </row>
    <row r="19" spans="1:8" x14ac:dyDescent="0.2">
      <c r="A19" s="2" t="s">
        <v>27</v>
      </c>
      <c r="B19" s="2" t="s">
        <v>28</v>
      </c>
      <c r="C19" s="2" t="s">
        <v>29</v>
      </c>
      <c r="D19" s="6">
        <v>180</v>
      </c>
      <c r="E19" s="6">
        <v>675</v>
      </c>
      <c r="F19" s="6">
        <v>302.39999999999998</v>
      </c>
      <c r="G19" s="6">
        <f>E19-F19</f>
        <v>372.6</v>
      </c>
      <c r="H19" s="6">
        <f>IF(E19&lt;&gt;0, ((E19-F19)/E19)*100, 0)</f>
        <v>55.2</v>
      </c>
    </row>
    <row r="20" spans="1:8" customFormat="1" ht="15" x14ac:dyDescent="0.25">
      <c r="D20" s="10"/>
      <c r="E20" s="10"/>
      <c r="F20" s="10"/>
      <c r="G20" s="10"/>
      <c r="H20" s="10"/>
    </row>
    <row r="21" spans="1:8" s="4" customFormat="1" x14ac:dyDescent="0.2">
      <c r="A21" s="3" t="s">
        <v>10</v>
      </c>
      <c r="B21" s="3" t="s">
        <v>10</v>
      </c>
      <c r="C21" s="3" t="s">
        <v>10</v>
      </c>
      <c r="D21" s="5">
        <f>SUBTOTAL(9, D16:D20)</f>
        <v>180</v>
      </c>
      <c r="E21" s="5">
        <f>SUBTOTAL(9, E16:E20)</f>
        <v>869.25</v>
      </c>
      <c r="F21" s="5">
        <f>SUBTOTAL(9, F16:F20)</f>
        <v>302.39999999999998</v>
      </c>
      <c r="G21" s="5">
        <f>SUBTOTAL(9, G16:G20)</f>
        <v>566.85</v>
      </c>
      <c r="H21" s="5">
        <f>IF(E21&lt;&gt;0, ((E21-F21)/E21)*100, 0)</f>
        <v>65.211389128559105</v>
      </c>
    </row>
    <row r="22" spans="1:8" customFormat="1" ht="15" x14ac:dyDescent="0.25">
      <c r="D22" s="10"/>
      <c r="E22" s="10"/>
      <c r="F22" s="10"/>
      <c r="G22" s="10"/>
      <c r="H22" s="10"/>
    </row>
    <row r="23" spans="1:8" x14ac:dyDescent="0.2">
      <c r="A23" s="2" t="s">
        <v>31</v>
      </c>
      <c r="B23" s="2" t="s">
        <v>32</v>
      </c>
      <c r="C23" s="2" t="s">
        <v>10</v>
      </c>
      <c r="G23" s="6">
        <f t="shared" ref="G23:G34" si="2">E23-F23</f>
        <v>0</v>
      </c>
      <c r="H23" s="6">
        <f t="shared" ref="H23:H34" si="3">IF(E23&lt;&gt;0, ((E23-F23)/E23)*100, 0)</f>
        <v>0</v>
      </c>
    </row>
    <row r="24" spans="1:8" x14ac:dyDescent="0.2">
      <c r="A24" s="2" t="s">
        <v>31</v>
      </c>
      <c r="B24" s="2" t="s">
        <v>32</v>
      </c>
      <c r="C24" s="2" t="s">
        <v>10</v>
      </c>
      <c r="G24" s="6">
        <f t="shared" si="2"/>
        <v>0</v>
      </c>
      <c r="H24" s="6">
        <f t="shared" si="3"/>
        <v>0</v>
      </c>
    </row>
    <row r="25" spans="1:8" x14ac:dyDescent="0.2">
      <c r="A25" s="2" t="s">
        <v>31</v>
      </c>
      <c r="B25" s="2" t="s">
        <v>32</v>
      </c>
      <c r="C25" s="2" t="s">
        <v>10</v>
      </c>
      <c r="G25" s="6">
        <f t="shared" si="2"/>
        <v>0</v>
      </c>
      <c r="H25" s="6">
        <f t="shared" si="3"/>
        <v>0</v>
      </c>
    </row>
    <row r="26" spans="1:8" x14ac:dyDescent="0.2">
      <c r="A26" s="2" t="s">
        <v>31</v>
      </c>
      <c r="B26" s="2" t="s">
        <v>32</v>
      </c>
      <c r="C26" s="2" t="s">
        <v>10</v>
      </c>
      <c r="G26" s="6">
        <f t="shared" si="2"/>
        <v>0</v>
      </c>
      <c r="H26" s="6">
        <f t="shared" si="3"/>
        <v>0</v>
      </c>
    </row>
    <row r="27" spans="1:8" x14ac:dyDescent="0.2">
      <c r="A27" s="2" t="s">
        <v>31</v>
      </c>
      <c r="B27" s="2" t="s">
        <v>32</v>
      </c>
      <c r="C27" s="2" t="s">
        <v>10</v>
      </c>
      <c r="E27" s="6">
        <v>15</v>
      </c>
      <c r="G27" s="6">
        <f t="shared" si="2"/>
        <v>15</v>
      </c>
      <c r="H27" s="6">
        <f t="shared" si="3"/>
        <v>100</v>
      </c>
    </row>
    <row r="28" spans="1:8" x14ac:dyDescent="0.2">
      <c r="A28" s="2" t="s">
        <v>31</v>
      </c>
      <c r="B28" s="2" t="s">
        <v>32</v>
      </c>
      <c r="C28" s="2" t="s">
        <v>10</v>
      </c>
      <c r="G28" s="6">
        <f t="shared" si="2"/>
        <v>0</v>
      </c>
      <c r="H28" s="6">
        <f t="shared" si="3"/>
        <v>0</v>
      </c>
    </row>
    <row r="29" spans="1:8" x14ac:dyDescent="0.2">
      <c r="A29" s="2" t="s">
        <v>31</v>
      </c>
      <c r="B29" s="2" t="s">
        <v>32</v>
      </c>
      <c r="C29" s="2" t="s">
        <v>10</v>
      </c>
      <c r="G29" s="6">
        <f t="shared" si="2"/>
        <v>0</v>
      </c>
      <c r="H29" s="6">
        <f t="shared" si="3"/>
        <v>0</v>
      </c>
    </row>
    <row r="30" spans="1:8" x14ac:dyDescent="0.2">
      <c r="A30" s="2" t="s">
        <v>31</v>
      </c>
      <c r="B30" s="2" t="s">
        <v>32</v>
      </c>
      <c r="C30" s="2" t="s">
        <v>10</v>
      </c>
      <c r="E30" s="6">
        <v>15</v>
      </c>
      <c r="G30" s="6">
        <f t="shared" si="2"/>
        <v>15</v>
      </c>
      <c r="H30" s="6">
        <f t="shared" si="3"/>
        <v>100</v>
      </c>
    </row>
    <row r="31" spans="1:8" x14ac:dyDescent="0.2">
      <c r="A31" s="2" t="s">
        <v>31</v>
      </c>
      <c r="B31" s="2" t="s">
        <v>32</v>
      </c>
      <c r="C31" s="2" t="s">
        <v>10</v>
      </c>
      <c r="E31" s="6">
        <v>-15</v>
      </c>
      <c r="G31" s="6">
        <f t="shared" si="2"/>
        <v>-15</v>
      </c>
      <c r="H31" s="6">
        <f t="shared" si="3"/>
        <v>100</v>
      </c>
    </row>
    <row r="32" spans="1:8" x14ac:dyDescent="0.2">
      <c r="A32" s="2" t="s">
        <v>31</v>
      </c>
      <c r="B32" s="2" t="s">
        <v>32</v>
      </c>
      <c r="C32" s="2" t="s">
        <v>10</v>
      </c>
      <c r="E32" s="6">
        <v>-15</v>
      </c>
      <c r="G32" s="6">
        <f t="shared" si="2"/>
        <v>-15</v>
      </c>
      <c r="H32" s="6">
        <f t="shared" si="3"/>
        <v>100</v>
      </c>
    </row>
    <row r="33" spans="1:8" x14ac:dyDescent="0.2">
      <c r="A33" s="2" t="s">
        <v>31</v>
      </c>
      <c r="B33" s="2" t="s">
        <v>32</v>
      </c>
      <c r="C33" s="2" t="s">
        <v>34</v>
      </c>
      <c r="D33" s="6">
        <v>2</v>
      </c>
      <c r="E33" s="6">
        <v>44</v>
      </c>
      <c r="F33" s="6">
        <v>12.6</v>
      </c>
      <c r="G33" s="6">
        <f t="shared" si="2"/>
        <v>31.4</v>
      </c>
      <c r="H33" s="6">
        <f t="shared" si="3"/>
        <v>71.36363636363636</v>
      </c>
    </row>
    <row r="34" spans="1:8" x14ac:dyDescent="0.2">
      <c r="A34" s="2" t="s">
        <v>31</v>
      </c>
      <c r="B34" s="2" t="s">
        <v>32</v>
      </c>
      <c r="C34" s="2" t="s">
        <v>35</v>
      </c>
      <c r="D34" s="6">
        <v>48</v>
      </c>
      <c r="E34" s="6">
        <v>324</v>
      </c>
      <c r="F34" s="6">
        <v>172.8</v>
      </c>
      <c r="G34" s="6">
        <f t="shared" si="2"/>
        <v>151.19999999999999</v>
      </c>
      <c r="H34" s="6">
        <f t="shared" si="3"/>
        <v>46.666666666666664</v>
      </c>
    </row>
    <row r="35" spans="1:8" customFormat="1" ht="15" x14ac:dyDescent="0.25">
      <c r="D35" s="10"/>
      <c r="E35" s="10"/>
      <c r="F35" s="10"/>
      <c r="G35" s="10"/>
      <c r="H35" s="10"/>
    </row>
    <row r="36" spans="1:8" s="4" customFormat="1" x14ac:dyDescent="0.2">
      <c r="A36" s="3" t="s">
        <v>10</v>
      </c>
      <c r="B36" s="3" t="s">
        <v>10</v>
      </c>
      <c r="C36" s="3" t="s">
        <v>10</v>
      </c>
      <c r="D36" s="5">
        <f>SUBTOTAL(9, D23:D35)</f>
        <v>50</v>
      </c>
      <c r="E36" s="5">
        <f>SUBTOTAL(9, E23:E35)</f>
        <v>368</v>
      </c>
      <c r="F36" s="5">
        <f>SUBTOTAL(9, F23:F35)</f>
        <v>185.4</v>
      </c>
      <c r="G36" s="5">
        <f>SUBTOTAL(9, G23:G35)</f>
        <v>182.6</v>
      </c>
      <c r="H36" s="5">
        <f>IF(E36&lt;&gt;0, ((E36-F36)/E36)*100, 0)</f>
        <v>49.619565217391305</v>
      </c>
    </row>
    <row r="37" spans="1:8" customFormat="1" ht="15" x14ac:dyDescent="0.25">
      <c r="D37" s="10"/>
      <c r="E37" s="10"/>
      <c r="F37" s="10"/>
      <c r="G37" s="10"/>
      <c r="H37" s="10"/>
    </row>
    <row r="38" spans="1:8" x14ac:dyDescent="0.2">
      <c r="A38" s="2" t="s">
        <v>1180</v>
      </c>
      <c r="B38" s="2" t="s">
        <v>1181</v>
      </c>
      <c r="C38" s="2" t="s">
        <v>10</v>
      </c>
      <c r="G38" s="6">
        <f>E38-F38</f>
        <v>0</v>
      </c>
      <c r="H38" s="6">
        <f>IF(E38&lt;&gt;0, ((E38-F38)/E38)*100, 0)</f>
        <v>0</v>
      </c>
    </row>
    <row r="39" spans="1:8" x14ac:dyDescent="0.2">
      <c r="A39" s="2" t="s">
        <v>1180</v>
      </c>
      <c r="B39" s="2" t="s">
        <v>1181</v>
      </c>
      <c r="C39" s="2" t="s">
        <v>10</v>
      </c>
      <c r="G39" s="6">
        <f>E39-F39</f>
        <v>0</v>
      </c>
      <c r="H39" s="6">
        <f>IF(E39&lt;&gt;0, ((E39-F39)/E39)*100, 0)</f>
        <v>0</v>
      </c>
    </row>
    <row r="40" spans="1:8" x14ac:dyDescent="0.2">
      <c r="A40" s="2" t="s">
        <v>1180</v>
      </c>
      <c r="B40" s="2" t="s">
        <v>1181</v>
      </c>
      <c r="C40" s="2" t="s">
        <v>10</v>
      </c>
      <c r="E40" s="6">
        <v>-17</v>
      </c>
      <c r="G40" s="6">
        <f>E40-F40</f>
        <v>-17</v>
      </c>
      <c r="H40" s="6">
        <f>IF(E40&lt;&gt;0, ((E40-F40)/E40)*100, 0)</f>
        <v>100</v>
      </c>
    </row>
    <row r="41" spans="1:8" x14ac:dyDescent="0.2">
      <c r="A41" s="2" t="s">
        <v>1180</v>
      </c>
      <c r="B41" s="2" t="s">
        <v>1181</v>
      </c>
      <c r="C41" s="2" t="s">
        <v>10</v>
      </c>
      <c r="E41" s="6">
        <v>17</v>
      </c>
      <c r="G41" s="6">
        <f>E41-F41</f>
        <v>17</v>
      </c>
      <c r="H41" s="6">
        <f>IF(E41&lt;&gt;0, ((E41-F41)/E41)*100, 0)</f>
        <v>100</v>
      </c>
    </row>
    <row r="42" spans="1:8" x14ac:dyDescent="0.2">
      <c r="A42" s="2" t="s">
        <v>1180</v>
      </c>
      <c r="B42" s="2" t="s">
        <v>1181</v>
      </c>
      <c r="C42" s="2" t="s">
        <v>26</v>
      </c>
      <c r="D42" s="6">
        <v>40</v>
      </c>
      <c r="E42" s="6">
        <v>150</v>
      </c>
      <c r="F42" s="6">
        <v>70</v>
      </c>
      <c r="G42" s="6">
        <f>E42-F42</f>
        <v>80</v>
      </c>
      <c r="H42" s="6">
        <f>IF(E42&lt;&gt;0, ((E42-F42)/E42)*100, 0)</f>
        <v>53.333333333333336</v>
      </c>
    </row>
    <row r="43" spans="1:8" customFormat="1" ht="15" x14ac:dyDescent="0.25">
      <c r="D43" s="10"/>
      <c r="E43" s="10"/>
      <c r="F43" s="10"/>
      <c r="G43" s="10"/>
      <c r="H43" s="10"/>
    </row>
    <row r="44" spans="1:8" s="4" customFormat="1" x14ac:dyDescent="0.2">
      <c r="A44" s="3" t="s">
        <v>10</v>
      </c>
      <c r="B44" s="3" t="s">
        <v>10</v>
      </c>
      <c r="C44" s="3" t="s">
        <v>10</v>
      </c>
      <c r="D44" s="5">
        <f>SUBTOTAL(9, D38:D43)</f>
        <v>40</v>
      </c>
      <c r="E44" s="5">
        <f>SUBTOTAL(9, E38:E43)</f>
        <v>150</v>
      </c>
      <c r="F44" s="5">
        <f>SUBTOTAL(9, F38:F43)</f>
        <v>70</v>
      </c>
      <c r="G44" s="5">
        <f>SUBTOTAL(9, G38:G43)</f>
        <v>80</v>
      </c>
      <c r="H44" s="5">
        <f>IF(E44&lt;&gt;0, ((E44-F44)/E44)*100, 0)</f>
        <v>53.333333333333336</v>
      </c>
    </row>
    <row r="45" spans="1:8" customFormat="1" ht="15" x14ac:dyDescent="0.25">
      <c r="D45" s="10"/>
      <c r="E45" s="10"/>
      <c r="F45" s="10"/>
      <c r="G45" s="10"/>
      <c r="H45" s="10"/>
    </row>
    <row r="46" spans="1:8" x14ac:dyDescent="0.2">
      <c r="A46" s="2" t="s">
        <v>39</v>
      </c>
      <c r="B46" s="2" t="s">
        <v>40</v>
      </c>
      <c r="C46" s="2" t="s">
        <v>10</v>
      </c>
      <c r="G46" s="6">
        <f t="shared" ref="G46:G70" si="4">E46-F46</f>
        <v>0</v>
      </c>
      <c r="H46" s="6">
        <f t="shared" ref="H46:H70" si="5">IF(E46&lt;&gt;0, ((E46-F46)/E46)*100, 0)</f>
        <v>0</v>
      </c>
    </row>
    <row r="47" spans="1:8" x14ac:dyDescent="0.2">
      <c r="A47" s="2" t="s">
        <v>39</v>
      </c>
      <c r="B47" s="2" t="s">
        <v>40</v>
      </c>
      <c r="C47" s="2" t="s">
        <v>10</v>
      </c>
      <c r="G47" s="6">
        <f t="shared" si="4"/>
        <v>0</v>
      </c>
      <c r="H47" s="6">
        <f t="shared" si="5"/>
        <v>0</v>
      </c>
    </row>
    <row r="48" spans="1:8" x14ac:dyDescent="0.2">
      <c r="A48" s="2" t="s">
        <v>39</v>
      </c>
      <c r="B48" s="2" t="s">
        <v>40</v>
      </c>
      <c r="C48" s="2" t="s">
        <v>10</v>
      </c>
      <c r="G48" s="6">
        <f t="shared" si="4"/>
        <v>0</v>
      </c>
      <c r="H48" s="6">
        <f t="shared" si="5"/>
        <v>0</v>
      </c>
    </row>
    <row r="49" spans="1:8" x14ac:dyDescent="0.2">
      <c r="A49" s="2" t="s">
        <v>39</v>
      </c>
      <c r="B49" s="2" t="s">
        <v>40</v>
      </c>
      <c r="C49" s="2" t="s">
        <v>10</v>
      </c>
      <c r="G49" s="6">
        <f t="shared" si="4"/>
        <v>0</v>
      </c>
      <c r="H49" s="6">
        <f t="shared" si="5"/>
        <v>0</v>
      </c>
    </row>
    <row r="50" spans="1:8" x14ac:dyDescent="0.2">
      <c r="A50" s="2" t="s">
        <v>39</v>
      </c>
      <c r="B50" s="2" t="s">
        <v>40</v>
      </c>
      <c r="C50" s="2" t="s">
        <v>10</v>
      </c>
      <c r="G50" s="6">
        <f t="shared" si="4"/>
        <v>0</v>
      </c>
      <c r="H50" s="6">
        <f t="shared" si="5"/>
        <v>0</v>
      </c>
    </row>
    <row r="51" spans="1:8" x14ac:dyDescent="0.2">
      <c r="A51" s="2" t="s">
        <v>39</v>
      </c>
      <c r="B51" s="2" t="s">
        <v>40</v>
      </c>
      <c r="C51" s="2" t="s">
        <v>10</v>
      </c>
      <c r="G51" s="6">
        <f t="shared" si="4"/>
        <v>0</v>
      </c>
      <c r="H51" s="6">
        <f t="shared" si="5"/>
        <v>0</v>
      </c>
    </row>
    <row r="52" spans="1:8" x14ac:dyDescent="0.2">
      <c r="A52" s="2" t="s">
        <v>39</v>
      </c>
      <c r="B52" s="2" t="s">
        <v>40</v>
      </c>
      <c r="C52" s="2" t="s">
        <v>10</v>
      </c>
      <c r="G52" s="6">
        <f t="shared" si="4"/>
        <v>0</v>
      </c>
      <c r="H52" s="6">
        <f t="shared" si="5"/>
        <v>0</v>
      </c>
    </row>
    <row r="53" spans="1:8" x14ac:dyDescent="0.2">
      <c r="A53" s="2" t="s">
        <v>39</v>
      </c>
      <c r="B53" s="2" t="s">
        <v>40</v>
      </c>
      <c r="C53" s="2" t="s">
        <v>10</v>
      </c>
      <c r="E53" s="6">
        <v>51</v>
      </c>
      <c r="G53" s="6">
        <f t="shared" si="4"/>
        <v>51</v>
      </c>
      <c r="H53" s="6">
        <f t="shared" si="5"/>
        <v>100</v>
      </c>
    </row>
    <row r="54" spans="1:8" x14ac:dyDescent="0.2">
      <c r="A54" s="2" t="s">
        <v>39</v>
      </c>
      <c r="B54" s="2" t="s">
        <v>40</v>
      </c>
      <c r="C54" s="2" t="s">
        <v>10</v>
      </c>
      <c r="G54" s="6">
        <f t="shared" si="4"/>
        <v>0</v>
      </c>
      <c r="H54" s="6">
        <f t="shared" si="5"/>
        <v>0</v>
      </c>
    </row>
    <row r="55" spans="1:8" x14ac:dyDescent="0.2">
      <c r="A55" s="2" t="s">
        <v>39</v>
      </c>
      <c r="B55" s="2" t="s">
        <v>40</v>
      </c>
      <c r="C55" s="2" t="s">
        <v>10</v>
      </c>
      <c r="E55" s="6">
        <v>-34</v>
      </c>
      <c r="G55" s="6">
        <f t="shared" si="4"/>
        <v>-34</v>
      </c>
      <c r="H55" s="6">
        <f t="shared" si="5"/>
        <v>100</v>
      </c>
    </row>
    <row r="56" spans="1:8" x14ac:dyDescent="0.2">
      <c r="A56" s="2" t="s">
        <v>39</v>
      </c>
      <c r="B56" s="2" t="s">
        <v>40</v>
      </c>
      <c r="C56" s="2" t="s">
        <v>10</v>
      </c>
      <c r="E56" s="6">
        <v>-17</v>
      </c>
      <c r="G56" s="6">
        <f t="shared" si="4"/>
        <v>-17</v>
      </c>
      <c r="H56" s="6">
        <f t="shared" si="5"/>
        <v>100</v>
      </c>
    </row>
    <row r="57" spans="1:8" x14ac:dyDescent="0.2">
      <c r="A57" s="2" t="s">
        <v>39</v>
      </c>
      <c r="B57" s="2" t="s">
        <v>40</v>
      </c>
      <c r="C57" s="2" t="s">
        <v>42</v>
      </c>
      <c r="D57" s="6">
        <v>6</v>
      </c>
      <c r="E57" s="6">
        <v>51</v>
      </c>
      <c r="F57" s="6">
        <v>32.82</v>
      </c>
      <c r="G57" s="6">
        <f t="shared" si="4"/>
        <v>18.18</v>
      </c>
      <c r="H57" s="6">
        <f t="shared" si="5"/>
        <v>35.647058823529406</v>
      </c>
    </row>
    <row r="58" spans="1:8" x14ac:dyDescent="0.2">
      <c r="A58" s="2" t="s">
        <v>39</v>
      </c>
      <c r="B58" s="2" t="s">
        <v>40</v>
      </c>
      <c r="C58" s="2" t="s">
        <v>104</v>
      </c>
      <c r="D58" s="6">
        <v>20</v>
      </c>
      <c r="E58" s="6">
        <v>64</v>
      </c>
      <c r="F58" s="6">
        <v>45.8</v>
      </c>
      <c r="G58" s="6">
        <f t="shared" si="4"/>
        <v>18.200000000000003</v>
      </c>
      <c r="H58" s="6">
        <f t="shared" si="5"/>
        <v>28.437500000000004</v>
      </c>
    </row>
    <row r="59" spans="1:8" x14ac:dyDescent="0.2">
      <c r="A59" s="2" t="s">
        <v>39</v>
      </c>
      <c r="B59" s="2" t="s">
        <v>40</v>
      </c>
      <c r="C59" s="2" t="s">
        <v>312</v>
      </c>
      <c r="D59" s="6">
        <v>60</v>
      </c>
      <c r="E59" s="6">
        <v>162</v>
      </c>
      <c r="F59" s="6">
        <v>91.8</v>
      </c>
      <c r="G59" s="6">
        <f t="shared" si="4"/>
        <v>70.2</v>
      </c>
      <c r="H59" s="6">
        <f t="shared" si="5"/>
        <v>43.333333333333336</v>
      </c>
    </row>
    <row r="60" spans="1:8" x14ac:dyDescent="0.2">
      <c r="A60" s="2" t="s">
        <v>39</v>
      </c>
      <c r="B60" s="2" t="s">
        <v>40</v>
      </c>
      <c r="C60" s="2" t="s">
        <v>145</v>
      </c>
      <c r="D60" s="6">
        <v>4</v>
      </c>
      <c r="E60" s="6">
        <v>7.8</v>
      </c>
      <c r="F60" s="6">
        <v>1.68</v>
      </c>
      <c r="G60" s="6">
        <f t="shared" si="4"/>
        <v>6.12</v>
      </c>
      <c r="H60" s="6">
        <f t="shared" si="5"/>
        <v>78.461538461538467</v>
      </c>
    </row>
    <row r="61" spans="1:8" x14ac:dyDescent="0.2">
      <c r="A61" s="2" t="s">
        <v>39</v>
      </c>
      <c r="B61" s="2" t="s">
        <v>40</v>
      </c>
      <c r="C61" s="2" t="s">
        <v>11</v>
      </c>
      <c r="D61" s="6">
        <v>16</v>
      </c>
      <c r="E61" s="6">
        <v>143.19999999999999</v>
      </c>
      <c r="F61" s="6">
        <v>94.08</v>
      </c>
      <c r="G61" s="6">
        <f t="shared" si="4"/>
        <v>49.11999999999999</v>
      </c>
      <c r="H61" s="6">
        <f t="shared" si="5"/>
        <v>34.30167597765363</v>
      </c>
    </row>
    <row r="62" spans="1:8" x14ac:dyDescent="0.2">
      <c r="A62" s="2" t="s">
        <v>39</v>
      </c>
      <c r="B62" s="2" t="s">
        <v>40</v>
      </c>
      <c r="C62" s="2" t="s">
        <v>45</v>
      </c>
      <c r="D62" s="6">
        <v>24</v>
      </c>
      <c r="E62" s="6">
        <v>48</v>
      </c>
      <c r="F62" s="6">
        <v>20.16</v>
      </c>
      <c r="G62" s="6">
        <f t="shared" si="4"/>
        <v>27.84</v>
      </c>
      <c r="H62" s="6">
        <f t="shared" si="5"/>
        <v>57.999999999999993</v>
      </c>
    </row>
    <row r="63" spans="1:8" x14ac:dyDescent="0.2">
      <c r="A63" s="2" t="s">
        <v>39</v>
      </c>
      <c r="B63" s="2" t="s">
        <v>40</v>
      </c>
      <c r="C63" s="2" t="s">
        <v>13</v>
      </c>
      <c r="D63" s="6">
        <v>1</v>
      </c>
      <c r="E63" s="6">
        <v>18.5</v>
      </c>
      <c r="F63" s="6">
        <v>13.09</v>
      </c>
      <c r="G63" s="6">
        <f t="shared" si="4"/>
        <v>5.41</v>
      </c>
      <c r="H63" s="6">
        <f t="shared" si="5"/>
        <v>29.243243243243246</v>
      </c>
    </row>
    <row r="64" spans="1:8" x14ac:dyDescent="0.2">
      <c r="A64" s="2" t="s">
        <v>39</v>
      </c>
      <c r="B64" s="2" t="s">
        <v>40</v>
      </c>
      <c r="C64" s="2" t="s">
        <v>46</v>
      </c>
      <c r="D64" s="6">
        <v>2</v>
      </c>
      <c r="E64" s="6">
        <v>61.5</v>
      </c>
      <c r="F64" s="6">
        <v>23.8</v>
      </c>
      <c r="G64" s="6">
        <f t="shared" si="4"/>
        <v>37.700000000000003</v>
      </c>
      <c r="H64" s="6">
        <f t="shared" si="5"/>
        <v>61.300813008130085</v>
      </c>
    </row>
    <row r="65" spans="1:8" x14ac:dyDescent="0.2">
      <c r="A65" s="2" t="s">
        <v>39</v>
      </c>
      <c r="B65" s="2" t="s">
        <v>40</v>
      </c>
      <c r="C65" s="2" t="s">
        <v>119</v>
      </c>
      <c r="D65" s="6">
        <v>20</v>
      </c>
      <c r="E65" s="6">
        <v>85</v>
      </c>
      <c r="F65" s="6">
        <v>40.6</v>
      </c>
      <c r="G65" s="6">
        <f t="shared" si="4"/>
        <v>44.4</v>
      </c>
      <c r="H65" s="6">
        <f t="shared" si="5"/>
        <v>52.235294117647058</v>
      </c>
    </row>
    <row r="66" spans="1:8" x14ac:dyDescent="0.2">
      <c r="A66" s="2" t="s">
        <v>39</v>
      </c>
      <c r="B66" s="2" t="s">
        <v>40</v>
      </c>
      <c r="C66" s="2" t="s">
        <v>50</v>
      </c>
      <c r="D66" s="6">
        <v>20</v>
      </c>
      <c r="E66" s="6">
        <v>85</v>
      </c>
      <c r="F66" s="6">
        <v>39.200000000000003</v>
      </c>
      <c r="G66" s="6">
        <f t="shared" si="4"/>
        <v>45.8</v>
      </c>
      <c r="H66" s="6">
        <f t="shared" si="5"/>
        <v>53.882352941176471</v>
      </c>
    </row>
    <row r="67" spans="1:8" x14ac:dyDescent="0.2">
      <c r="A67" s="2" t="s">
        <v>39</v>
      </c>
      <c r="B67" s="2" t="s">
        <v>40</v>
      </c>
      <c r="C67" s="2" t="s">
        <v>796</v>
      </c>
      <c r="D67" s="6">
        <v>20</v>
      </c>
      <c r="E67" s="6">
        <v>100</v>
      </c>
      <c r="F67" s="6">
        <v>70</v>
      </c>
      <c r="G67" s="6">
        <f t="shared" si="4"/>
        <v>30</v>
      </c>
      <c r="H67" s="6">
        <f t="shared" si="5"/>
        <v>30</v>
      </c>
    </row>
    <row r="68" spans="1:8" x14ac:dyDescent="0.2">
      <c r="A68" s="2" t="s">
        <v>39</v>
      </c>
      <c r="B68" s="2" t="s">
        <v>40</v>
      </c>
      <c r="C68" s="2" t="s">
        <v>30</v>
      </c>
      <c r="D68" s="6">
        <v>20</v>
      </c>
      <c r="E68" s="6">
        <v>75</v>
      </c>
      <c r="F68" s="6">
        <v>35</v>
      </c>
      <c r="G68" s="6">
        <f t="shared" si="4"/>
        <v>40</v>
      </c>
      <c r="H68" s="6">
        <f t="shared" si="5"/>
        <v>53.333333333333336</v>
      </c>
    </row>
    <row r="69" spans="1:8" x14ac:dyDescent="0.2">
      <c r="A69" s="2" t="s">
        <v>39</v>
      </c>
      <c r="B69" s="2" t="s">
        <v>40</v>
      </c>
      <c r="C69" s="2" t="s">
        <v>120</v>
      </c>
      <c r="D69" s="6">
        <v>20</v>
      </c>
      <c r="E69" s="6">
        <v>75</v>
      </c>
      <c r="F69" s="6">
        <v>35</v>
      </c>
      <c r="G69" s="6">
        <f t="shared" si="4"/>
        <v>40</v>
      </c>
      <c r="H69" s="6">
        <f t="shared" si="5"/>
        <v>53.333333333333336</v>
      </c>
    </row>
    <row r="70" spans="1:8" x14ac:dyDescent="0.2">
      <c r="A70" s="2" t="s">
        <v>39</v>
      </c>
      <c r="B70" s="2" t="s">
        <v>40</v>
      </c>
      <c r="C70" s="2" t="s">
        <v>56</v>
      </c>
      <c r="D70" s="6">
        <v>20</v>
      </c>
      <c r="E70" s="6">
        <v>75</v>
      </c>
      <c r="F70" s="6">
        <v>32.4</v>
      </c>
      <c r="G70" s="6">
        <f t="shared" si="4"/>
        <v>42.6</v>
      </c>
      <c r="H70" s="6">
        <f t="shared" si="5"/>
        <v>56.800000000000004</v>
      </c>
    </row>
    <row r="71" spans="1:8" customFormat="1" ht="15" x14ac:dyDescent="0.25">
      <c r="D71" s="10"/>
      <c r="E71" s="10"/>
      <c r="F71" s="10"/>
      <c r="G71" s="10"/>
      <c r="H71" s="10"/>
    </row>
    <row r="72" spans="1:8" s="4" customFormat="1" x14ac:dyDescent="0.2">
      <c r="A72" s="3" t="s">
        <v>10</v>
      </c>
      <c r="B72" s="3" t="s">
        <v>10</v>
      </c>
      <c r="C72" s="3" t="s">
        <v>10</v>
      </c>
      <c r="D72" s="5">
        <f>SUBTOTAL(9, D46:D71)</f>
        <v>253</v>
      </c>
      <c r="E72" s="5">
        <f>SUBTOTAL(9, E46:E71)</f>
        <v>1051</v>
      </c>
      <c r="F72" s="5">
        <f>SUBTOTAL(9, F46:F71)</f>
        <v>575.42999999999995</v>
      </c>
      <c r="G72" s="5">
        <f>SUBTOTAL(9, G46:G71)</f>
        <v>475.57</v>
      </c>
      <c r="H72" s="5">
        <f>IF(E72&lt;&gt;0, ((E72-F72)/E72)*100, 0)</f>
        <v>45.249286393910566</v>
      </c>
    </row>
    <row r="73" spans="1:8" customFormat="1" ht="15" x14ac:dyDescent="0.25">
      <c r="D73" s="10"/>
      <c r="E73" s="10"/>
      <c r="F73" s="10"/>
      <c r="G73" s="10"/>
      <c r="H73" s="10"/>
    </row>
    <row r="74" spans="1:8" x14ac:dyDescent="0.2">
      <c r="A74" s="2" t="s">
        <v>1182</v>
      </c>
      <c r="B74" s="2" t="s">
        <v>1183</v>
      </c>
      <c r="C74" s="2" t="s">
        <v>10</v>
      </c>
      <c r="G74" s="6">
        <f t="shared" ref="G74:G86" si="6">E74-F74</f>
        <v>0</v>
      </c>
      <c r="H74" s="6">
        <f t="shared" ref="H74:H86" si="7">IF(E74&lt;&gt;0, ((E74-F74)/E74)*100, 0)</f>
        <v>0</v>
      </c>
    </row>
    <row r="75" spans="1:8" x14ac:dyDescent="0.2">
      <c r="A75" s="2" t="s">
        <v>1182</v>
      </c>
      <c r="B75" s="2" t="s">
        <v>1183</v>
      </c>
      <c r="C75" s="2" t="s">
        <v>10</v>
      </c>
      <c r="G75" s="6">
        <f t="shared" si="6"/>
        <v>0</v>
      </c>
      <c r="H75" s="6">
        <f t="shared" si="7"/>
        <v>0</v>
      </c>
    </row>
    <row r="76" spans="1:8" x14ac:dyDescent="0.2">
      <c r="A76" s="2" t="s">
        <v>1182</v>
      </c>
      <c r="B76" s="2" t="s">
        <v>1183</v>
      </c>
      <c r="C76" s="2" t="s">
        <v>10</v>
      </c>
      <c r="G76" s="6">
        <f t="shared" si="6"/>
        <v>0</v>
      </c>
      <c r="H76" s="6">
        <f t="shared" si="7"/>
        <v>0</v>
      </c>
    </row>
    <row r="77" spans="1:8" x14ac:dyDescent="0.2">
      <c r="A77" s="2" t="s">
        <v>1182</v>
      </c>
      <c r="B77" s="2" t="s">
        <v>1183</v>
      </c>
      <c r="C77" s="2" t="s">
        <v>10</v>
      </c>
      <c r="G77" s="6">
        <f t="shared" si="6"/>
        <v>0</v>
      </c>
      <c r="H77" s="6">
        <f t="shared" si="7"/>
        <v>0</v>
      </c>
    </row>
    <row r="78" spans="1:8" x14ac:dyDescent="0.2">
      <c r="A78" s="2" t="s">
        <v>1182</v>
      </c>
      <c r="B78" s="2" t="s">
        <v>1183</v>
      </c>
      <c r="C78" s="2" t="s">
        <v>10</v>
      </c>
      <c r="G78" s="6">
        <f t="shared" si="6"/>
        <v>0</v>
      </c>
      <c r="H78" s="6">
        <f t="shared" si="7"/>
        <v>0</v>
      </c>
    </row>
    <row r="79" spans="1:8" x14ac:dyDescent="0.2">
      <c r="A79" s="2" t="s">
        <v>1182</v>
      </c>
      <c r="B79" s="2" t="s">
        <v>1183</v>
      </c>
      <c r="C79" s="2" t="s">
        <v>10</v>
      </c>
      <c r="E79" s="6">
        <v>3.8</v>
      </c>
      <c r="G79" s="6">
        <f t="shared" si="6"/>
        <v>3.8</v>
      </c>
      <c r="H79" s="6">
        <f t="shared" si="7"/>
        <v>100</v>
      </c>
    </row>
    <row r="80" spans="1:8" x14ac:dyDescent="0.2">
      <c r="A80" s="2" t="s">
        <v>1182</v>
      </c>
      <c r="B80" s="2" t="s">
        <v>1183</v>
      </c>
      <c r="C80" s="2" t="s">
        <v>10</v>
      </c>
      <c r="E80" s="6">
        <v>0.5</v>
      </c>
      <c r="G80" s="6">
        <f t="shared" si="6"/>
        <v>0.5</v>
      </c>
      <c r="H80" s="6">
        <f t="shared" si="7"/>
        <v>100</v>
      </c>
    </row>
    <row r="81" spans="1:8" x14ac:dyDescent="0.2">
      <c r="A81" s="2" t="s">
        <v>1182</v>
      </c>
      <c r="B81" s="2" t="s">
        <v>1183</v>
      </c>
      <c r="C81" s="2" t="s">
        <v>10</v>
      </c>
      <c r="E81" s="6">
        <v>0.5</v>
      </c>
      <c r="G81" s="6">
        <f t="shared" si="6"/>
        <v>0.5</v>
      </c>
      <c r="H81" s="6">
        <f t="shared" si="7"/>
        <v>100</v>
      </c>
    </row>
    <row r="82" spans="1:8" x14ac:dyDescent="0.2">
      <c r="A82" s="2" t="s">
        <v>1182</v>
      </c>
      <c r="B82" s="2" t="s">
        <v>1183</v>
      </c>
      <c r="C82" s="2" t="s">
        <v>10</v>
      </c>
      <c r="E82" s="6">
        <v>9.16</v>
      </c>
      <c r="G82" s="6">
        <f t="shared" si="6"/>
        <v>9.16</v>
      </c>
      <c r="H82" s="6">
        <f t="shared" si="7"/>
        <v>100</v>
      </c>
    </row>
    <row r="83" spans="1:8" x14ac:dyDescent="0.2">
      <c r="A83" s="2" t="s">
        <v>1182</v>
      </c>
      <c r="B83" s="2" t="s">
        <v>1183</v>
      </c>
      <c r="C83" s="2" t="s">
        <v>10</v>
      </c>
      <c r="E83" s="6">
        <v>11.5</v>
      </c>
      <c r="G83" s="6">
        <f t="shared" si="6"/>
        <v>11.5</v>
      </c>
      <c r="H83" s="6">
        <f t="shared" si="7"/>
        <v>100</v>
      </c>
    </row>
    <row r="84" spans="1:8" x14ac:dyDescent="0.2">
      <c r="A84" s="2" t="s">
        <v>1182</v>
      </c>
      <c r="B84" s="2" t="s">
        <v>1183</v>
      </c>
      <c r="C84" s="2" t="s">
        <v>10</v>
      </c>
      <c r="E84" s="6">
        <v>19</v>
      </c>
      <c r="G84" s="6">
        <f t="shared" si="6"/>
        <v>19</v>
      </c>
      <c r="H84" s="6">
        <f t="shared" si="7"/>
        <v>100</v>
      </c>
    </row>
    <row r="85" spans="1:8" x14ac:dyDescent="0.2">
      <c r="A85" s="2" t="s">
        <v>1182</v>
      </c>
      <c r="B85" s="2" t="s">
        <v>1183</v>
      </c>
      <c r="C85" s="2" t="s">
        <v>116</v>
      </c>
      <c r="D85" s="6">
        <v>26</v>
      </c>
      <c r="E85" s="6">
        <v>109.4</v>
      </c>
      <c r="F85" s="6">
        <v>47.58</v>
      </c>
      <c r="G85" s="6">
        <f t="shared" si="6"/>
        <v>61.820000000000007</v>
      </c>
      <c r="H85" s="6">
        <f t="shared" si="7"/>
        <v>56.508226691042054</v>
      </c>
    </row>
    <row r="86" spans="1:8" x14ac:dyDescent="0.2">
      <c r="A86" s="2" t="s">
        <v>1182</v>
      </c>
      <c r="B86" s="2" t="s">
        <v>1183</v>
      </c>
      <c r="C86" s="2" t="s">
        <v>120</v>
      </c>
      <c r="D86" s="6">
        <v>1</v>
      </c>
      <c r="E86" s="6">
        <v>3.75</v>
      </c>
      <c r="F86" s="6">
        <v>1.75</v>
      </c>
      <c r="G86" s="6">
        <f t="shared" si="6"/>
        <v>2</v>
      </c>
      <c r="H86" s="6">
        <f t="shared" si="7"/>
        <v>53.333333333333336</v>
      </c>
    </row>
    <row r="87" spans="1:8" customFormat="1" ht="15" x14ac:dyDescent="0.25">
      <c r="D87" s="10"/>
      <c r="E87" s="10"/>
      <c r="F87" s="10"/>
      <c r="G87" s="10"/>
      <c r="H87" s="10"/>
    </row>
    <row r="88" spans="1:8" s="4" customFormat="1" x14ac:dyDescent="0.2">
      <c r="A88" s="3" t="s">
        <v>10</v>
      </c>
      <c r="B88" s="3" t="s">
        <v>10</v>
      </c>
      <c r="C88" s="3" t="s">
        <v>10</v>
      </c>
      <c r="D88" s="5">
        <f>SUBTOTAL(9, D74:D87)</f>
        <v>27</v>
      </c>
      <c r="E88" s="5">
        <f>SUBTOTAL(9, E74:E87)</f>
        <v>157.61000000000001</v>
      </c>
      <c r="F88" s="5">
        <f>SUBTOTAL(9, F74:F87)</f>
        <v>49.33</v>
      </c>
      <c r="G88" s="5">
        <f>SUBTOTAL(9, G74:G87)</f>
        <v>108.28</v>
      </c>
      <c r="H88" s="5">
        <f>IF(E88&lt;&gt;0, ((E88-F88)/E88)*100, 0)</f>
        <v>68.701224541589994</v>
      </c>
    </row>
    <row r="89" spans="1:8" customFormat="1" ht="15" x14ac:dyDescent="0.25">
      <c r="D89" s="10"/>
      <c r="E89" s="10"/>
      <c r="F89" s="10"/>
      <c r="G89" s="10"/>
      <c r="H89" s="10"/>
    </row>
    <row r="90" spans="1:8" x14ac:dyDescent="0.2">
      <c r="A90" s="2" t="s">
        <v>57</v>
      </c>
      <c r="B90" s="2" t="s">
        <v>58</v>
      </c>
      <c r="C90" s="2" t="s">
        <v>10</v>
      </c>
      <c r="G90" s="6">
        <f t="shared" ref="G90:G110" si="8">E90-F90</f>
        <v>0</v>
      </c>
      <c r="H90" s="6">
        <f t="shared" ref="H90:H110" si="9">IF(E90&lt;&gt;0, ((E90-F90)/E90)*100, 0)</f>
        <v>0</v>
      </c>
    </row>
    <row r="91" spans="1:8" x14ac:dyDescent="0.2">
      <c r="A91" s="2" t="s">
        <v>57</v>
      </c>
      <c r="B91" s="2" t="s">
        <v>58</v>
      </c>
      <c r="C91" s="2" t="s">
        <v>10</v>
      </c>
      <c r="G91" s="6">
        <f t="shared" si="8"/>
        <v>0</v>
      </c>
      <c r="H91" s="6">
        <f t="shared" si="9"/>
        <v>0</v>
      </c>
    </row>
    <row r="92" spans="1:8" x14ac:dyDescent="0.2">
      <c r="A92" s="2" t="s">
        <v>57</v>
      </c>
      <c r="B92" s="2" t="s">
        <v>58</v>
      </c>
      <c r="C92" s="2" t="s">
        <v>10</v>
      </c>
      <c r="G92" s="6">
        <f t="shared" si="8"/>
        <v>0</v>
      </c>
      <c r="H92" s="6">
        <f t="shared" si="9"/>
        <v>0</v>
      </c>
    </row>
    <row r="93" spans="1:8" x14ac:dyDescent="0.2">
      <c r="A93" s="2" t="s">
        <v>57</v>
      </c>
      <c r="B93" s="2" t="s">
        <v>58</v>
      </c>
      <c r="C93" s="2" t="s">
        <v>10</v>
      </c>
      <c r="G93" s="6">
        <f t="shared" si="8"/>
        <v>0</v>
      </c>
      <c r="H93" s="6">
        <f t="shared" si="9"/>
        <v>0</v>
      </c>
    </row>
    <row r="94" spans="1:8" x14ac:dyDescent="0.2">
      <c r="A94" s="2" t="s">
        <v>57</v>
      </c>
      <c r="B94" s="2" t="s">
        <v>58</v>
      </c>
      <c r="C94" s="2" t="s">
        <v>10</v>
      </c>
      <c r="G94" s="6">
        <f t="shared" si="8"/>
        <v>0</v>
      </c>
      <c r="H94" s="6">
        <f t="shared" si="9"/>
        <v>0</v>
      </c>
    </row>
    <row r="95" spans="1:8" x14ac:dyDescent="0.2">
      <c r="A95" s="2" t="s">
        <v>57</v>
      </c>
      <c r="B95" s="2" t="s">
        <v>58</v>
      </c>
      <c r="C95" s="2" t="s">
        <v>10</v>
      </c>
      <c r="E95" s="6">
        <v>34</v>
      </c>
      <c r="G95" s="6">
        <f t="shared" si="8"/>
        <v>34</v>
      </c>
      <c r="H95" s="6">
        <f t="shared" si="9"/>
        <v>100</v>
      </c>
    </row>
    <row r="96" spans="1:8" x14ac:dyDescent="0.2">
      <c r="A96" s="2" t="s">
        <v>57</v>
      </c>
      <c r="B96" s="2" t="s">
        <v>58</v>
      </c>
      <c r="C96" s="2" t="s">
        <v>10</v>
      </c>
      <c r="G96" s="6">
        <f t="shared" si="8"/>
        <v>0</v>
      </c>
      <c r="H96" s="6">
        <f t="shared" si="9"/>
        <v>0</v>
      </c>
    </row>
    <row r="97" spans="1:8" x14ac:dyDescent="0.2">
      <c r="A97" s="2" t="s">
        <v>57</v>
      </c>
      <c r="B97" s="2" t="s">
        <v>58</v>
      </c>
      <c r="C97" s="2" t="s">
        <v>10</v>
      </c>
      <c r="G97" s="6">
        <f t="shared" si="8"/>
        <v>0</v>
      </c>
      <c r="H97" s="6">
        <f t="shared" si="9"/>
        <v>0</v>
      </c>
    </row>
    <row r="98" spans="1:8" x14ac:dyDescent="0.2">
      <c r="A98" s="2" t="s">
        <v>57</v>
      </c>
      <c r="B98" s="2" t="s">
        <v>58</v>
      </c>
      <c r="C98" s="2" t="s">
        <v>10</v>
      </c>
      <c r="E98" s="6">
        <v>-17</v>
      </c>
      <c r="G98" s="6">
        <f t="shared" si="8"/>
        <v>-17</v>
      </c>
      <c r="H98" s="6">
        <f t="shared" si="9"/>
        <v>100</v>
      </c>
    </row>
    <row r="99" spans="1:8" x14ac:dyDescent="0.2">
      <c r="A99" s="2" t="s">
        <v>57</v>
      </c>
      <c r="B99" s="2" t="s">
        <v>58</v>
      </c>
      <c r="C99" s="2" t="s">
        <v>10</v>
      </c>
      <c r="E99" s="6">
        <v>-17</v>
      </c>
      <c r="G99" s="6">
        <f t="shared" si="8"/>
        <v>-17</v>
      </c>
      <c r="H99" s="6">
        <f t="shared" si="9"/>
        <v>100</v>
      </c>
    </row>
    <row r="100" spans="1:8" x14ac:dyDescent="0.2">
      <c r="A100" s="2" t="s">
        <v>57</v>
      </c>
      <c r="B100" s="2" t="s">
        <v>58</v>
      </c>
      <c r="C100" s="2" t="s">
        <v>10</v>
      </c>
      <c r="E100" s="6">
        <v>-17</v>
      </c>
      <c r="G100" s="6">
        <f t="shared" si="8"/>
        <v>-17</v>
      </c>
      <c r="H100" s="6">
        <f t="shared" si="9"/>
        <v>100</v>
      </c>
    </row>
    <row r="101" spans="1:8" x14ac:dyDescent="0.2">
      <c r="A101" s="2" t="s">
        <v>57</v>
      </c>
      <c r="B101" s="2" t="s">
        <v>58</v>
      </c>
      <c r="C101" s="2" t="s">
        <v>10</v>
      </c>
      <c r="E101" s="6">
        <v>17</v>
      </c>
      <c r="G101" s="6">
        <f t="shared" si="8"/>
        <v>17</v>
      </c>
      <c r="H101" s="6">
        <f t="shared" si="9"/>
        <v>100</v>
      </c>
    </row>
    <row r="102" spans="1:8" x14ac:dyDescent="0.2">
      <c r="A102" s="2" t="s">
        <v>57</v>
      </c>
      <c r="B102" s="2" t="s">
        <v>58</v>
      </c>
      <c r="C102" s="2" t="s">
        <v>25</v>
      </c>
      <c r="D102" s="6">
        <v>1</v>
      </c>
      <c r="E102" s="6">
        <v>80</v>
      </c>
      <c r="F102" s="6">
        <v>45.5</v>
      </c>
      <c r="G102" s="6">
        <f t="shared" si="8"/>
        <v>34.5</v>
      </c>
      <c r="H102" s="6">
        <f t="shared" si="9"/>
        <v>43.125</v>
      </c>
    </row>
    <row r="103" spans="1:8" x14ac:dyDescent="0.2">
      <c r="A103" s="2" t="s">
        <v>57</v>
      </c>
      <c r="B103" s="2" t="s">
        <v>58</v>
      </c>
      <c r="C103" s="2" t="s">
        <v>49</v>
      </c>
      <c r="D103" s="6">
        <v>12</v>
      </c>
      <c r="E103" s="6">
        <v>145.80000000000001</v>
      </c>
      <c r="F103" s="6">
        <v>86.52</v>
      </c>
      <c r="G103" s="6">
        <f t="shared" si="8"/>
        <v>59.280000000000015</v>
      </c>
      <c r="H103" s="6">
        <f t="shared" si="9"/>
        <v>40.658436213991777</v>
      </c>
    </row>
    <row r="104" spans="1:8" x14ac:dyDescent="0.2">
      <c r="A104" s="2" t="s">
        <v>57</v>
      </c>
      <c r="B104" s="2" t="s">
        <v>58</v>
      </c>
      <c r="C104" s="2" t="s">
        <v>161</v>
      </c>
      <c r="D104" s="6">
        <v>2</v>
      </c>
      <c r="E104" s="6">
        <v>163</v>
      </c>
      <c r="F104" s="6">
        <v>84</v>
      </c>
      <c r="G104" s="6">
        <f t="shared" si="8"/>
        <v>79</v>
      </c>
      <c r="H104" s="6">
        <f t="shared" si="9"/>
        <v>48.466257668711656</v>
      </c>
    </row>
    <row r="105" spans="1:8" x14ac:dyDescent="0.2">
      <c r="A105" s="2" t="s">
        <v>57</v>
      </c>
      <c r="B105" s="2" t="s">
        <v>58</v>
      </c>
      <c r="C105" s="2" t="s">
        <v>73</v>
      </c>
      <c r="D105" s="6">
        <v>48</v>
      </c>
      <c r="E105" s="6">
        <v>204</v>
      </c>
      <c r="F105" s="6">
        <v>97.44</v>
      </c>
      <c r="G105" s="6">
        <f t="shared" si="8"/>
        <v>106.56</v>
      </c>
      <c r="H105" s="6">
        <f t="shared" si="9"/>
        <v>52.235294117647058</v>
      </c>
    </row>
    <row r="106" spans="1:8" x14ac:dyDescent="0.2">
      <c r="A106" s="2" t="s">
        <v>57</v>
      </c>
      <c r="B106" s="2" t="s">
        <v>58</v>
      </c>
      <c r="C106" s="2" t="s">
        <v>26</v>
      </c>
      <c r="D106" s="6">
        <v>40</v>
      </c>
      <c r="E106" s="6">
        <v>150</v>
      </c>
      <c r="F106" s="6">
        <v>70</v>
      </c>
      <c r="G106" s="6">
        <f t="shared" si="8"/>
        <v>80</v>
      </c>
      <c r="H106" s="6">
        <f t="shared" si="9"/>
        <v>53.333333333333336</v>
      </c>
    </row>
    <row r="107" spans="1:8" x14ac:dyDescent="0.2">
      <c r="A107" s="2" t="s">
        <v>57</v>
      </c>
      <c r="B107" s="2" t="s">
        <v>58</v>
      </c>
      <c r="C107" s="2" t="s">
        <v>30</v>
      </c>
      <c r="D107" s="6">
        <v>20</v>
      </c>
      <c r="E107" s="6">
        <v>75</v>
      </c>
      <c r="F107" s="6">
        <v>35</v>
      </c>
      <c r="G107" s="6">
        <f t="shared" si="8"/>
        <v>40</v>
      </c>
      <c r="H107" s="6">
        <f t="shared" si="9"/>
        <v>53.333333333333336</v>
      </c>
    </row>
    <row r="108" spans="1:8" x14ac:dyDescent="0.2">
      <c r="A108" s="2" t="s">
        <v>57</v>
      </c>
      <c r="B108" s="2" t="s">
        <v>58</v>
      </c>
      <c r="C108" s="2" t="s">
        <v>120</v>
      </c>
      <c r="D108" s="6">
        <v>20</v>
      </c>
      <c r="E108" s="6">
        <v>75</v>
      </c>
      <c r="F108" s="6">
        <v>35</v>
      </c>
      <c r="G108" s="6">
        <f t="shared" si="8"/>
        <v>40</v>
      </c>
      <c r="H108" s="6">
        <f t="shared" si="9"/>
        <v>53.333333333333336</v>
      </c>
    </row>
    <row r="109" spans="1:8" x14ac:dyDescent="0.2">
      <c r="A109" s="2" t="s">
        <v>57</v>
      </c>
      <c r="B109" s="2" t="s">
        <v>58</v>
      </c>
      <c r="C109" s="2" t="s">
        <v>131</v>
      </c>
      <c r="D109" s="6">
        <v>20</v>
      </c>
      <c r="E109" s="6">
        <v>105</v>
      </c>
      <c r="F109" s="6">
        <v>48.64</v>
      </c>
      <c r="G109" s="6">
        <f t="shared" si="8"/>
        <v>56.36</v>
      </c>
      <c r="H109" s="6">
        <f t="shared" si="9"/>
        <v>53.676190476190477</v>
      </c>
    </row>
    <row r="110" spans="1:8" x14ac:dyDescent="0.2">
      <c r="A110" s="2" t="s">
        <v>57</v>
      </c>
      <c r="B110" s="2" t="s">
        <v>58</v>
      </c>
      <c r="C110" s="2" t="s">
        <v>56</v>
      </c>
      <c r="D110" s="6">
        <v>20</v>
      </c>
      <c r="E110" s="6">
        <v>75</v>
      </c>
      <c r="F110" s="6">
        <v>32.4</v>
      </c>
      <c r="G110" s="6">
        <f t="shared" si="8"/>
        <v>42.6</v>
      </c>
      <c r="H110" s="6">
        <f t="shared" si="9"/>
        <v>56.800000000000004</v>
      </c>
    </row>
    <row r="111" spans="1:8" customFormat="1" ht="15" x14ac:dyDescent="0.25">
      <c r="D111" s="10"/>
      <c r="E111" s="10"/>
      <c r="F111" s="10"/>
      <c r="G111" s="10"/>
      <c r="H111" s="10"/>
    </row>
    <row r="112" spans="1:8" s="4" customFormat="1" x14ac:dyDescent="0.2">
      <c r="A112" s="3" t="s">
        <v>10</v>
      </c>
      <c r="B112" s="3" t="s">
        <v>10</v>
      </c>
      <c r="C112" s="3" t="s">
        <v>10</v>
      </c>
      <c r="D112" s="5">
        <f>SUBTOTAL(9, D90:D111)</f>
        <v>183</v>
      </c>
      <c r="E112" s="5">
        <f>SUBTOTAL(9, E90:E111)</f>
        <v>1072.8</v>
      </c>
      <c r="F112" s="5">
        <f>SUBTOTAL(9, F90:F111)</f>
        <v>534.5</v>
      </c>
      <c r="G112" s="5">
        <f>SUBTOTAL(9, G90:G111)</f>
        <v>538.30000000000007</v>
      </c>
      <c r="H112" s="5">
        <f>IF(E112&lt;&gt;0, ((E112-F112)/E112)*100, 0)</f>
        <v>50.177106636838175</v>
      </c>
    </row>
    <row r="113" spans="1:8" customFormat="1" ht="15" x14ac:dyDescent="0.25">
      <c r="D113" s="10"/>
      <c r="E113" s="10"/>
      <c r="F113" s="10"/>
      <c r="G113" s="10"/>
      <c r="H113" s="10"/>
    </row>
    <row r="114" spans="1:8" x14ac:dyDescent="0.2">
      <c r="A114" s="2" t="s">
        <v>1184</v>
      </c>
      <c r="B114" s="2" t="s">
        <v>1185</v>
      </c>
      <c r="C114" s="2" t="s">
        <v>10</v>
      </c>
      <c r="G114" s="6">
        <f>E114-F114</f>
        <v>0</v>
      </c>
      <c r="H114" s="6">
        <f>IF(E114&lt;&gt;0, ((E114-F114)/E114)*100, 0)</f>
        <v>0</v>
      </c>
    </row>
    <row r="115" spans="1:8" x14ac:dyDescent="0.2">
      <c r="A115" s="2" t="s">
        <v>1184</v>
      </c>
      <c r="B115" s="2" t="s">
        <v>1185</v>
      </c>
      <c r="C115" s="2" t="s">
        <v>10</v>
      </c>
      <c r="E115" s="6">
        <v>32.51</v>
      </c>
      <c r="G115" s="6">
        <f>E115-F115</f>
        <v>32.51</v>
      </c>
      <c r="H115" s="6">
        <f>IF(E115&lt;&gt;0, ((E115-F115)/E115)*100, 0)</f>
        <v>100</v>
      </c>
    </row>
    <row r="116" spans="1:8" x14ac:dyDescent="0.2">
      <c r="A116" s="2" t="s">
        <v>1184</v>
      </c>
      <c r="B116" s="2" t="s">
        <v>1185</v>
      </c>
      <c r="C116" s="2" t="s">
        <v>117</v>
      </c>
      <c r="D116" s="6">
        <v>24</v>
      </c>
      <c r="E116" s="6">
        <v>162</v>
      </c>
      <c r="F116" s="6">
        <v>100.8</v>
      </c>
      <c r="G116" s="6">
        <f>E116-F116</f>
        <v>61.2</v>
      </c>
      <c r="H116" s="6">
        <f>IF(E116&lt;&gt;0, ((E116-F116)/E116)*100, 0)</f>
        <v>37.777777777777779</v>
      </c>
    </row>
    <row r="117" spans="1:8" customFormat="1" ht="15" x14ac:dyDescent="0.25">
      <c r="D117" s="10"/>
      <c r="E117" s="10"/>
      <c r="F117" s="10"/>
      <c r="G117" s="10"/>
      <c r="H117" s="10"/>
    </row>
    <row r="118" spans="1:8" s="4" customFormat="1" x14ac:dyDescent="0.2">
      <c r="A118" s="3" t="s">
        <v>10</v>
      </c>
      <c r="B118" s="3" t="s">
        <v>10</v>
      </c>
      <c r="C118" s="3" t="s">
        <v>10</v>
      </c>
      <c r="D118" s="5">
        <f>SUBTOTAL(9, D114:D117)</f>
        <v>24</v>
      </c>
      <c r="E118" s="5">
        <f>SUBTOTAL(9, E114:E117)</f>
        <v>194.51</v>
      </c>
      <c r="F118" s="5">
        <f>SUBTOTAL(9, F114:F117)</f>
        <v>100.8</v>
      </c>
      <c r="G118" s="5">
        <f>SUBTOTAL(9, G114:G117)</f>
        <v>93.710000000000008</v>
      </c>
      <c r="H118" s="5">
        <f>IF(E118&lt;&gt;0, ((E118-F118)/E118)*100, 0)</f>
        <v>48.177471595290726</v>
      </c>
    </row>
    <row r="119" spans="1:8" customFormat="1" ht="15" x14ac:dyDescent="0.25">
      <c r="D119" s="10"/>
      <c r="E119" s="10"/>
      <c r="F119" s="10"/>
      <c r="G119" s="10"/>
      <c r="H119" s="10"/>
    </row>
    <row r="120" spans="1:8" x14ac:dyDescent="0.2">
      <c r="A120" s="2" t="s">
        <v>62</v>
      </c>
      <c r="B120" s="2" t="s">
        <v>63</v>
      </c>
      <c r="C120" s="2" t="s">
        <v>10</v>
      </c>
      <c r="G120" s="6">
        <f t="shared" ref="G120:G133" si="10">E120-F120</f>
        <v>0</v>
      </c>
      <c r="H120" s="6">
        <f t="shared" ref="H120:H133" si="11">IF(E120&lt;&gt;0, ((E120-F120)/E120)*100, 0)</f>
        <v>0</v>
      </c>
    </row>
    <row r="121" spans="1:8" x14ac:dyDescent="0.2">
      <c r="A121" s="2" t="s">
        <v>62</v>
      </c>
      <c r="B121" s="2" t="s">
        <v>63</v>
      </c>
      <c r="C121" s="2" t="s">
        <v>10</v>
      </c>
      <c r="G121" s="6">
        <f t="shared" si="10"/>
        <v>0</v>
      </c>
      <c r="H121" s="6">
        <f t="shared" si="11"/>
        <v>0</v>
      </c>
    </row>
    <row r="122" spans="1:8" x14ac:dyDescent="0.2">
      <c r="A122" s="2" t="s">
        <v>62</v>
      </c>
      <c r="B122" s="2" t="s">
        <v>63</v>
      </c>
      <c r="C122" s="2" t="s">
        <v>10</v>
      </c>
      <c r="G122" s="6">
        <f t="shared" si="10"/>
        <v>0</v>
      </c>
      <c r="H122" s="6">
        <f t="shared" si="11"/>
        <v>0</v>
      </c>
    </row>
    <row r="123" spans="1:8" x14ac:dyDescent="0.2">
      <c r="A123" s="2" t="s">
        <v>62</v>
      </c>
      <c r="B123" s="2" t="s">
        <v>63</v>
      </c>
      <c r="C123" s="2" t="s">
        <v>10</v>
      </c>
      <c r="G123" s="6">
        <f t="shared" si="10"/>
        <v>0</v>
      </c>
      <c r="H123" s="6">
        <f t="shared" si="11"/>
        <v>0</v>
      </c>
    </row>
    <row r="124" spans="1:8" x14ac:dyDescent="0.2">
      <c r="A124" s="2" t="s">
        <v>62</v>
      </c>
      <c r="B124" s="2" t="s">
        <v>63</v>
      </c>
      <c r="C124" s="2" t="s">
        <v>10</v>
      </c>
      <c r="E124" s="6">
        <v>45</v>
      </c>
      <c r="G124" s="6">
        <f t="shared" si="10"/>
        <v>45</v>
      </c>
      <c r="H124" s="6">
        <f t="shared" si="11"/>
        <v>100</v>
      </c>
    </row>
    <row r="125" spans="1:8" x14ac:dyDescent="0.2">
      <c r="A125" s="2" t="s">
        <v>62</v>
      </c>
      <c r="B125" s="2" t="s">
        <v>63</v>
      </c>
      <c r="C125" s="2" t="s">
        <v>10</v>
      </c>
      <c r="G125" s="6">
        <f t="shared" si="10"/>
        <v>0</v>
      </c>
      <c r="H125" s="6">
        <f t="shared" si="11"/>
        <v>0</v>
      </c>
    </row>
    <row r="126" spans="1:8" x14ac:dyDescent="0.2">
      <c r="A126" s="2" t="s">
        <v>62</v>
      </c>
      <c r="B126" s="2" t="s">
        <v>63</v>
      </c>
      <c r="C126" s="2" t="s">
        <v>10</v>
      </c>
      <c r="G126" s="6">
        <f t="shared" si="10"/>
        <v>0</v>
      </c>
      <c r="H126" s="6">
        <f t="shared" si="11"/>
        <v>0</v>
      </c>
    </row>
    <row r="127" spans="1:8" x14ac:dyDescent="0.2">
      <c r="A127" s="2" t="s">
        <v>62</v>
      </c>
      <c r="B127" s="2" t="s">
        <v>63</v>
      </c>
      <c r="C127" s="2" t="s">
        <v>10</v>
      </c>
      <c r="E127" s="6">
        <v>-30</v>
      </c>
      <c r="G127" s="6">
        <f t="shared" si="10"/>
        <v>-30</v>
      </c>
      <c r="H127" s="6">
        <f t="shared" si="11"/>
        <v>100</v>
      </c>
    </row>
    <row r="128" spans="1:8" x14ac:dyDescent="0.2">
      <c r="A128" s="2" t="s">
        <v>62</v>
      </c>
      <c r="B128" s="2" t="s">
        <v>63</v>
      </c>
      <c r="C128" s="2" t="s">
        <v>10</v>
      </c>
      <c r="E128" s="6">
        <v>-15</v>
      </c>
      <c r="G128" s="6">
        <f t="shared" si="10"/>
        <v>-15</v>
      </c>
      <c r="H128" s="6">
        <f t="shared" si="11"/>
        <v>100</v>
      </c>
    </row>
    <row r="129" spans="1:8" x14ac:dyDescent="0.2">
      <c r="A129" s="2" t="s">
        <v>62</v>
      </c>
      <c r="B129" s="2" t="s">
        <v>63</v>
      </c>
      <c r="C129" s="2" t="s">
        <v>103</v>
      </c>
      <c r="D129" s="6">
        <v>20</v>
      </c>
      <c r="E129" s="6">
        <v>64</v>
      </c>
      <c r="F129" s="6">
        <v>40</v>
      </c>
      <c r="G129" s="6">
        <f t="shared" si="10"/>
        <v>24</v>
      </c>
      <c r="H129" s="6">
        <f t="shared" si="11"/>
        <v>37.5</v>
      </c>
    </row>
    <row r="130" spans="1:8" x14ac:dyDescent="0.2">
      <c r="A130" s="2" t="s">
        <v>62</v>
      </c>
      <c r="B130" s="2" t="s">
        <v>63</v>
      </c>
      <c r="C130" s="2" t="s">
        <v>33</v>
      </c>
      <c r="D130" s="6">
        <v>20</v>
      </c>
      <c r="E130" s="6">
        <v>104</v>
      </c>
      <c r="F130" s="6">
        <v>58.8</v>
      </c>
      <c r="G130" s="6">
        <f t="shared" si="10"/>
        <v>45.2</v>
      </c>
      <c r="H130" s="6">
        <f t="shared" si="11"/>
        <v>43.46153846153846</v>
      </c>
    </row>
    <row r="131" spans="1:8" x14ac:dyDescent="0.2">
      <c r="A131" s="2" t="s">
        <v>62</v>
      </c>
      <c r="B131" s="2" t="s">
        <v>63</v>
      </c>
      <c r="C131" s="2" t="s">
        <v>64</v>
      </c>
      <c r="D131" s="6">
        <v>24</v>
      </c>
      <c r="E131" s="6">
        <v>96</v>
      </c>
      <c r="F131" s="6">
        <v>43.92</v>
      </c>
      <c r="G131" s="6">
        <f t="shared" si="10"/>
        <v>52.08</v>
      </c>
      <c r="H131" s="6">
        <f t="shared" si="11"/>
        <v>54.25</v>
      </c>
    </row>
    <row r="132" spans="1:8" x14ac:dyDescent="0.2">
      <c r="A132" s="2" t="s">
        <v>62</v>
      </c>
      <c r="B132" s="2" t="s">
        <v>63</v>
      </c>
      <c r="C132" s="2" t="s">
        <v>91</v>
      </c>
      <c r="D132" s="6">
        <v>48</v>
      </c>
      <c r="E132" s="6">
        <v>192</v>
      </c>
      <c r="F132" s="6">
        <v>87.84</v>
      </c>
      <c r="G132" s="6">
        <f t="shared" si="10"/>
        <v>104.16</v>
      </c>
      <c r="H132" s="6">
        <f t="shared" si="11"/>
        <v>54.25</v>
      </c>
    </row>
    <row r="133" spans="1:8" x14ac:dyDescent="0.2">
      <c r="A133" s="2" t="s">
        <v>62</v>
      </c>
      <c r="B133" s="2" t="s">
        <v>63</v>
      </c>
      <c r="C133" s="2" t="s">
        <v>267</v>
      </c>
      <c r="D133" s="6">
        <v>24</v>
      </c>
      <c r="E133" s="6">
        <v>132</v>
      </c>
      <c r="F133" s="6">
        <v>63.5</v>
      </c>
      <c r="G133" s="6">
        <f t="shared" si="10"/>
        <v>68.5</v>
      </c>
      <c r="H133" s="6">
        <f t="shared" si="11"/>
        <v>51.893939393939391</v>
      </c>
    </row>
    <row r="134" spans="1:8" customFormat="1" ht="15" x14ac:dyDescent="0.25">
      <c r="D134" s="10"/>
      <c r="E134" s="10"/>
      <c r="F134" s="10"/>
      <c r="G134" s="10"/>
      <c r="H134" s="10"/>
    </row>
    <row r="135" spans="1:8" s="4" customFormat="1" x14ac:dyDescent="0.2">
      <c r="A135" s="3" t="s">
        <v>10</v>
      </c>
      <c r="B135" s="3" t="s">
        <v>10</v>
      </c>
      <c r="C135" s="3" t="s">
        <v>10</v>
      </c>
      <c r="D135" s="5">
        <f>SUBTOTAL(9, D120:D134)</f>
        <v>136</v>
      </c>
      <c r="E135" s="5">
        <f>SUBTOTAL(9, E120:E134)</f>
        <v>588</v>
      </c>
      <c r="F135" s="5">
        <f>SUBTOTAL(9, F120:F134)</f>
        <v>294.06</v>
      </c>
      <c r="G135" s="5">
        <f>SUBTOTAL(9, G120:G134)</f>
        <v>293.94</v>
      </c>
      <c r="H135" s="5">
        <f>IF(E135&lt;&gt;0, ((E135-F135)/E135)*100, 0)</f>
        <v>49.989795918367349</v>
      </c>
    </row>
    <row r="136" spans="1:8" customFormat="1" ht="15" x14ac:dyDescent="0.25">
      <c r="D136" s="10"/>
      <c r="E136" s="10"/>
      <c r="F136" s="10"/>
      <c r="G136" s="10"/>
      <c r="H136" s="10"/>
    </row>
    <row r="137" spans="1:8" x14ac:dyDescent="0.2">
      <c r="A137" s="2" t="s">
        <v>1186</v>
      </c>
      <c r="B137" s="2" t="s">
        <v>1187</v>
      </c>
      <c r="C137" s="2" t="s">
        <v>10</v>
      </c>
      <c r="G137" s="6">
        <f>E137-F137</f>
        <v>0</v>
      </c>
      <c r="H137" s="6">
        <f>IF(E137&lt;&gt;0, ((E137-F137)/E137)*100, 0)</f>
        <v>0</v>
      </c>
    </row>
    <row r="138" spans="1:8" x14ac:dyDescent="0.2">
      <c r="A138" s="2" t="s">
        <v>1186</v>
      </c>
      <c r="B138" s="2" t="s">
        <v>1187</v>
      </c>
      <c r="C138" s="2" t="s">
        <v>10</v>
      </c>
      <c r="E138" s="6">
        <v>58.9</v>
      </c>
      <c r="G138" s="6">
        <f>E138-F138</f>
        <v>58.9</v>
      </c>
      <c r="H138" s="6">
        <f>IF(E138&lt;&gt;0, ((E138-F138)/E138)*100, 0)</f>
        <v>100</v>
      </c>
    </row>
    <row r="139" spans="1:8" x14ac:dyDescent="0.2">
      <c r="A139" s="2" t="s">
        <v>1186</v>
      </c>
      <c r="B139" s="2" t="s">
        <v>1187</v>
      </c>
      <c r="C139" s="2" t="s">
        <v>73</v>
      </c>
      <c r="D139" s="6">
        <v>20</v>
      </c>
      <c r="E139" s="6">
        <v>85</v>
      </c>
      <c r="F139" s="6">
        <v>40.6</v>
      </c>
      <c r="G139" s="6">
        <f>E139-F139</f>
        <v>44.4</v>
      </c>
      <c r="H139" s="6">
        <f>IF(E139&lt;&gt;0, ((E139-F139)/E139)*100, 0)</f>
        <v>52.235294117647058</v>
      </c>
    </row>
    <row r="140" spans="1:8" x14ac:dyDescent="0.2">
      <c r="A140" s="2" t="s">
        <v>1186</v>
      </c>
      <c r="B140" s="2" t="s">
        <v>1187</v>
      </c>
      <c r="C140" s="2" t="s">
        <v>276</v>
      </c>
      <c r="D140" s="6">
        <v>20</v>
      </c>
      <c r="E140" s="6">
        <v>85</v>
      </c>
      <c r="F140" s="6">
        <v>39.200000000000003</v>
      </c>
      <c r="G140" s="6">
        <f>E140-F140</f>
        <v>45.8</v>
      </c>
      <c r="H140" s="6">
        <f>IF(E140&lt;&gt;0, ((E140-F140)/E140)*100, 0)</f>
        <v>53.882352941176471</v>
      </c>
    </row>
    <row r="141" spans="1:8" customFormat="1" ht="15" x14ac:dyDescent="0.25">
      <c r="D141" s="10"/>
      <c r="E141" s="10"/>
      <c r="F141" s="10"/>
      <c r="G141" s="10"/>
      <c r="H141" s="10"/>
    </row>
    <row r="142" spans="1:8" s="4" customFormat="1" x14ac:dyDescent="0.2">
      <c r="A142" s="3" t="s">
        <v>10</v>
      </c>
      <c r="B142" s="3" t="s">
        <v>10</v>
      </c>
      <c r="C142" s="3" t="s">
        <v>10</v>
      </c>
      <c r="D142" s="5">
        <f>SUBTOTAL(9, D137:D141)</f>
        <v>40</v>
      </c>
      <c r="E142" s="5">
        <f>SUBTOTAL(9, E137:E141)</f>
        <v>228.9</v>
      </c>
      <c r="F142" s="5">
        <f>SUBTOTAL(9, F137:F141)</f>
        <v>79.800000000000011</v>
      </c>
      <c r="G142" s="5">
        <f>SUBTOTAL(9, G137:G141)</f>
        <v>149.1</v>
      </c>
      <c r="H142" s="5">
        <f>IF(E142&lt;&gt;0, ((E142-F142)/E142)*100, 0)</f>
        <v>65.137614678899084</v>
      </c>
    </row>
    <row r="143" spans="1:8" customFormat="1" ht="15" x14ac:dyDescent="0.25">
      <c r="D143" s="10"/>
      <c r="E143" s="10"/>
      <c r="F143" s="10"/>
      <c r="G143" s="10"/>
      <c r="H143" s="10"/>
    </row>
    <row r="144" spans="1:8" x14ac:dyDescent="0.2">
      <c r="A144" s="2" t="s">
        <v>68</v>
      </c>
      <c r="B144" s="2" t="s">
        <v>69</v>
      </c>
      <c r="C144" s="2" t="s">
        <v>10</v>
      </c>
      <c r="G144" s="6">
        <f>E144-F144</f>
        <v>0</v>
      </c>
      <c r="H144" s="6">
        <f>IF(E144&lt;&gt;0, ((E144-F144)/E144)*100, 0)</f>
        <v>0</v>
      </c>
    </row>
    <row r="145" spans="1:8" x14ac:dyDescent="0.2">
      <c r="A145" s="2" t="s">
        <v>68</v>
      </c>
      <c r="B145" s="2" t="s">
        <v>69</v>
      </c>
      <c r="C145" s="2" t="s">
        <v>10</v>
      </c>
      <c r="G145" s="6">
        <f>E145-F145</f>
        <v>0</v>
      </c>
      <c r="H145" s="6">
        <f>IF(E145&lt;&gt;0, ((E145-F145)/E145)*100, 0)</f>
        <v>0</v>
      </c>
    </row>
    <row r="146" spans="1:8" x14ac:dyDescent="0.2">
      <c r="A146" s="2" t="s">
        <v>68</v>
      </c>
      <c r="B146" s="2" t="s">
        <v>69</v>
      </c>
      <c r="C146" s="2" t="s">
        <v>115</v>
      </c>
      <c r="D146" s="6">
        <v>12</v>
      </c>
      <c r="E146" s="6">
        <v>47.5</v>
      </c>
      <c r="F146" s="6">
        <v>21.96</v>
      </c>
      <c r="G146" s="6">
        <f>E146-F146</f>
        <v>25.54</v>
      </c>
      <c r="H146" s="6">
        <f>IF(E146&lt;&gt;0, ((E146-F146)/E146)*100, 0)</f>
        <v>53.768421052631574</v>
      </c>
    </row>
    <row r="147" spans="1:8" customFormat="1" ht="15" x14ac:dyDescent="0.25">
      <c r="D147" s="10"/>
      <c r="E147" s="10"/>
      <c r="F147" s="10"/>
      <c r="G147" s="10"/>
      <c r="H147" s="10"/>
    </row>
    <row r="148" spans="1:8" s="4" customFormat="1" x14ac:dyDescent="0.2">
      <c r="A148" s="3" t="s">
        <v>10</v>
      </c>
      <c r="B148" s="3" t="s">
        <v>10</v>
      </c>
      <c r="C148" s="3" t="s">
        <v>10</v>
      </c>
      <c r="D148" s="5">
        <f>SUBTOTAL(9, D144:D147)</f>
        <v>12</v>
      </c>
      <c r="E148" s="5">
        <f>SUBTOTAL(9, E144:E147)</f>
        <v>47.5</v>
      </c>
      <c r="F148" s="5">
        <f>SUBTOTAL(9, F144:F147)</f>
        <v>21.96</v>
      </c>
      <c r="G148" s="5">
        <f>SUBTOTAL(9, G144:G147)</f>
        <v>25.54</v>
      </c>
      <c r="H148" s="5">
        <f>IF(E148&lt;&gt;0, ((E148-F148)/E148)*100, 0)</f>
        <v>53.768421052631574</v>
      </c>
    </row>
    <row r="149" spans="1:8" customFormat="1" ht="15" x14ac:dyDescent="0.25">
      <c r="D149" s="10"/>
      <c r="E149" s="10"/>
      <c r="F149" s="10"/>
      <c r="G149" s="10"/>
      <c r="H149" s="10"/>
    </row>
    <row r="150" spans="1:8" x14ac:dyDescent="0.2">
      <c r="A150" s="2" t="s">
        <v>1188</v>
      </c>
      <c r="B150" s="2" t="s">
        <v>1189</v>
      </c>
      <c r="C150" s="2" t="s">
        <v>10</v>
      </c>
      <c r="G150" s="6">
        <f>E150-F150</f>
        <v>0</v>
      </c>
      <c r="H150" s="6">
        <f>IF(E150&lt;&gt;0, ((E150-F150)/E150)*100, 0)</f>
        <v>0</v>
      </c>
    </row>
    <row r="151" spans="1:8" x14ac:dyDescent="0.2">
      <c r="A151" s="2" t="s">
        <v>1188</v>
      </c>
      <c r="B151" s="2" t="s">
        <v>1189</v>
      </c>
      <c r="C151" s="2" t="s">
        <v>10</v>
      </c>
      <c r="G151" s="6">
        <f>E151-F151</f>
        <v>0</v>
      </c>
      <c r="H151" s="6">
        <f>IF(E151&lt;&gt;0, ((E151-F151)/E151)*100, 0)</f>
        <v>0</v>
      </c>
    </row>
    <row r="152" spans="1:8" x14ac:dyDescent="0.2">
      <c r="A152" s="2" t="s">
        <v>1188</v>
      </c>
      <c r="B152" s="2" t="s">
        <v>1189</v>
      </c>
      <c r="C152" s="2" t="s">
        <v>10</v>
      </c>
      <c r="E152" s="6">
        <v>20</v>
      </c>
      <c r="G152" s="6">
        <f>E152-F152</f>
        <v>20</v>
      </c>
      <c r="H152" s="6">
        <f>IF(E152&lt;&gt;0, ((E152-F152)/E152)*100, 0)</f>
        <v>100</v>
      </c>
    </row>
    <row r="153" spans="1:8" x14ac:dyDescent="0.2">
      <c r="A153" s="2" t="s">
        <v>1188</v>
      </c>
      <c r="B153" s="2" t="s">
        <v>1189</v>
      </c>
      <c r="C153" s="2" t="s">
        <v>22</v>
      </c>
      <c r="D153" s="6">
        <v>3</v>
      </c>
      <c r="E153" s="6">
        <v>56.76</v>
      </c>
      <c r="F153" s="6">
        <v>24.36</v>
      </c>
      <c r="G153" s="6">
        <f>E153-F153</f>
        <v>32.4</v>
      </c>
      <c r="H153" s="6">
        <f>IF(E153&lt;&gt;0, ((E153-F153)/E153)*100, 0)</f>
        <v>57.082452431289646</v>
      </c>
    </row>
    <row r="154" spans="1:8" x14ac:dyDescent="0.2">
      <c r="A154" s="2" t="s">
        <v>1188</v>
      </c>
      <c r="B154" s="2" t="s">
        <v>1189</v>
      </c>
      <c r="C154" s="2" t="s">
        <v>11</v>
      </c>
      <c r="D154" s="6">
        <v>8</v>
      </c>
      <c r="E154" s="6">
        <v>78</v>
      </c>
      <c r="F154" s="6">
        <v>47.04</v>
      </c>
      <c r="G154" s="6">
        <f>E154-F154</f>
        <v>30.96</v>
      </c>
      <c r="H154" s="6">
        <f>IF(E154&lt;&gt;0, ((E154-F154)/E154)*100, 0)</f>
        <v>39.692307692307693</v>
      </c>
    </row>
    <row r="155" spans="1:8" customFormat="1" ht="15" x14ac:dyDescent="0.25">
      <c r="D155" s="10"/>
      <c r="E155" s="10"/>
      <c r="F155" s="10"/>
      <c r="G155" s="10"/>
      <c r="H155" s="10"/>
    </row>
    <row r="156" spans="1:8" s="4" customFormat="1" x14ac:dyDescent="0.2">
      <c r="A156" s="3" t="s">
        <v>10</v>
      </c>
      <c r="B156" s="3" t="s">
        <v>10</v>
      </c>
      <c r="C156" s="3" t="s">
        <v>10</v>
      </c>
      <c r="D156" s="5">
        <f>SUBTOTAL(9, D150:D155)</f>
        <v>11</v>
      </c>
      <c r="E156" s="5">
        <f>SUBTOTAL(9, E150:E155)</f>
        <v>154.76</v>
      </c>
      <c r="F156" s="5">
        <f>SUBTOTAL(9, F150:F155)</f>
        <v>71.400000000000006</v>
      </c>
      <c r="G156" s="5">
        <f>SUBTOTAL(9, G150:G155)</f>
        <v>83.36</v>
      </c>
      <c r="H156" s="5">
        <f>IF(E156&lt;&gt;0, ((E156-F156)/E156)*100, 0)</f>
        <v>53.8640475575084</v>
      </c>
    </row>
    <row r="157" spans="1:8" customFormat="1" ht="15" x14ac:dyDescent="0.25">
      <c r="D157" s="10"/>
      <c r="E157" s="10"/>
      <c r="F157" s="10"/>
      <c r="G157" s="10"/>
      <c r="H157" s="10"/>
    </row>
    <row r="158" spans="1:8" x14ac:dyDescent="0.2">
      <c r="A158" s="2" t="s">
        <v>1190</v>
      </c>
      <c r="B158" s="2" t="s">
        <v>1191</v>
      </c>
      <c r="C158" s="2" t="s">
        <v>10</v>
      </c>
      <c r="G158" s="6">
        <f t="shared" ref="G158:G175" si="12">E158-F158</f>
        <v>0</v>
      </c>
      <c r="H158" s="6">
        <f t="shared" ref="H158:H175" si="13">IF(E158&lt;&gt;0, ((E158-F158)/E158)*100, 0)</f>
        <v>0</v>
      </c>
    </row>
    <row r="159" spans="1:8" x14ac:dyDescent="0.2">
      <c r="A159" s="2" t="s">
        <v>1190</v>
      </c>
      <c r="B159" s="2" t="s">
        <v>1191</v>
      </c>
      <c r="C159" s="2" t="s">
        <v>10</v>
      </c>
      <c r="G159" s="6">
        <f t="shared" si="12"/>
        <v>0</v>
      </c>
      <c r="H159" s="6">
        <f t="shared" si="13"/>
        <v>0</v>
      </c>
    </row>
    <row r="160" spans="1:8" x14ac:dyDescent="0.2">
      <c r="A160" s="2" t="s">
        <v>1190</v>
      </c>
      <c r="B160" s="2" t="s">
        <v>1191</v>
      </c>
      <c r="C160" s="2" t="s">
        <v>10</v>
      </c>
      <c r="G160" s="6">
        <f t="shared" si="12"/>
        <v>0</v>
      </c>
      <c r="H160" s="6">
        <f t="shared" si="13"/>
        <v>0</v>
      </c>
    </row>
    <row r="161" spans="1:8" x14ac:dyDescent="0.2">
      <c r="A161" s="2" t="s">
        <v>1190</v>
      </c>
      <c r="B161" s="2" t="s">
        <v>1191</v>
      </c>
      <c r="C161" s="2" t="s">
        <v>10</v>
      </c>
      <c r="G161" s="6">
        <f t="shared" si="12"/>
        <v>0</v>
      </c>
      <c r="H161" s="6">
        <f t="shared" si="13"/>
        <v>0</v>
      </c>
    </row>
    <row r="162" spans="1:8" x14ac:dyDescent="0.2">
      <c r="A162" s="2" t="s">
        <v>1190</v>
      </c>
      <c r="B162" s="2" t="s">
        <v>1191</v>
      </c>
      <c r="C162" s="2" t="s">
        <v>10</v>
      </c>
      <c r="E162" s="6">
        <v>34</v>
      </c>
      <c r="G162" s="6">
        <f t="shared" si="12"/>
        <v>34</v>
      </c>
      <c r="H162" s="6">
        <f t="shared" si="13"/>
        <v>100</v>
      </c>
    </row>
    <row r="163" spans="1:8" x14ac:dyDescent="0.2">
      <c r="A163" s="2" t="s">
        <v>1190</v>
      </c>
      <c r="B163" s="2" t="s">
        <v>1191</v>
      </c>
      <c r="C163" s="2" t="s">
        <v>10</v>
      </c>
      <c r="G163" s="6">
        <f t="shared" si="12"/>
        <v>0</v>
      </c>
      <c r="H163" s="6">
        <f t="shared" si="13"/>
        <v>0</v>
      </c>
    </row>
    <row r="164" spans="1:8" x14ac:dyDescent="0.2">
      <c r="A164" s="2" t="s">
        <v>1190</v>
      </c>
      <c r="B164" s="2" t="s">
        <v>1191</v>
      </c>
      <c r="C164" s="2" t="s">
        <v>10</v>
      </c>
      <c r="E164" s="6">
        <v>-34</v>
      </c>
      <c r="G164" s="6">
        <f t="shared" si="12"/>
        <v>-34</v>
      </c>
      <c r="H164" s="6">
        <f t="shared" si="13"/>
        <v>100</v>
      </c>
    </row>
    <row r="165" spans="1:8" x14ac:dyDescent="0.2">
      <c r="A165" s="2" t="s">
        <v>1190</v>
      </c>
      <c r="B165" s="2" t="s">
        <v>1191</v>
      </c>
      <c r="C165" s="2" t="s">
        <v>136</v>
      </c>
      <c r="D165" s="6">
        <v>6</v>
      </c>
      <c r="E165" s="6">
        <v>62.1</v>
      </c>
      <c r="F165" s="6">
        <v>42</v>
      </c>
      <c r="G165" s="6">
        <f t="shared" si="12"/>
        <v>20.100000000000001</v>
      </c>
      <c r="H165" s="6">
        <f t="shared" si="13"/>
        <v>32.367149758454104</v>
      </c>
    </row>
    <row r="166" spans="1:8" x14ac:dyDescent="0.2">
      <c r="A166" s="2" t="s">
        <v>1190</v>
      </c>
      <c r="B166" s="2" t="s">
        <v>1191</v>
      </c>
      <c r="C166" s="2" t="s">
        <v>29</v>
      </c>
      <c r="D166" s="6">
        <v>12</v>
      </c>
      <c r="E166" s="6">
        <v>45</v>
      </c>
      <c r="F166" s="6">
        <v>20.16</v>
      </c>
      <c r="G166" s="6">
        <f t="shared" si="12"/>
        <v>24.84</v>
      </c>
      <c r="H166" s="6">
        <f t="shared" si="13"/>
        <v>55.2</v>
      </c>
    </row>
    <row r="167" spans="1:8" x14ac:dyDescent="0.2">
      <c r="A167" s="2" t="s">
        <v>1190</v>
      </c>
      <c r="B167" s="2" t="s">
        <v>1191</v>
      </c>
      <c r="C167" s="2" t="s">
        <v>94</v>
      </c>
      <c r="D167" s="6">
        <v>12</v>
      </c>
      <c r="E167" s="6">
        <v>51</v>
      </c>
      <c r="F167" s="6">
        <v>35.159999999999997</v>
      </c>
      <c r="G167" s="6">
        <f t="shared" si="12"/>
        <v>15.840000000000003</v>
      </c>
      <c r="H167" s="6">
        <f t="shared" si="13"/>
        <v>31.058823529411772</v>
      </c>
    </row>
    <row r="168" spans="1:8" x14ac:dyDescent="0.2">
      <c r="A168" s="2" t="s">
        <v>1190</v>
      </c>
      <c r="B168" s="2" t="s">
        <v>1191</v>
      </c>
      <c r="C168" s="2" t="s">
        <v>160</v>
      </c>
      <c r="D168" s="6">
        <v>10</v>
      </c>
      <c r="E168" s="6">
        <v>80</v>
      </c>
      <c r="F168" s="6">
        <v>58.8</v>
      </c>
      <c r="G168" s="6">
        <f t="shared" si="12"/>
        <v>21.200000000000003</v>
      </c>
      <c r="H168" s="6">
        <f t="shared" si="13"/>
        <v>26.5</v>
      </c>
    </row>
    <row r="169" spans="1:8" x14ac:dyDescent="0.2">
      <c r="A169" s="2" t="s">
        <v>1190</v>
      </c>
      <c r="B169" s="2" t="s">
        <v>1191</v>
      </c>
      <c r="C169" s="2" t="s">
        <v>220</v>
      </c>
      <c r="D169" s="6">
        <v>10</v>
      </c>
      <c r="E169" s="6">
        <v>62.5</v>
      </c>
      <c r="F169" s="6">
        <v>39.200000000000003</v>
      </c>
      <c r="G169" s="6">
        <f t="shared" si="12"/>
        <v>23.299999999999997</v>
      </c>
      <c r="H169" s="6">
        <f t="shared" si="13"/>
        <v>37.279999999999994</v>
      </c>
    </row>
    <row r="170" spans="1:8" x14ac:dyDescent="0.2">
      <c r="A170" s="2" t="s">
        <v>1190</v>
      </c>
      <c r="B170" s="2" t="s">
        <v>1191</v>
      </c>
      <c r="C170" s="2" t="s">
        <v>26</v>
      </c>
      <c r="D170" s="6">
        <v>20</v>
      </c>
      <c r="E170" s="6">
        <v>160</v>
      </c>
      <c r="F170" s="6">
        <v>35</v>
      </c>
      <c r="G170" s="6">
        <f t="shared" si="12"/>
        <v>125</v>
      </c>
      <c r="H170" s="6">
        <f t="shared" si="13"/>
        <v>78.125</v>
      </c>
    </row>
    <row r="171" spans="1:8" x14ac:dyDescent="0.2">
      <c r="A171" s="2" t="s">
        <v>1190</v>
      </c>
      <c r="B171" s="2" t="s">
        <v>1191</v>
      </c>
      <c r="C171" s="2" t="s">
        <v>30</v>
      </c>
      <c r="D171" s="6">
        <v>20</v>
      </c>
      <c r="E171" s="6">
        <v>75</v>
      </c>
      <c r="F171" s="6">
        <v>35</v>
      </c>
      <c r="G171" s="6">
        <f t="shared" si="12"/>
        <v>40</v>
      </c>
      <c r="H171" s="6">
        <f t="shared" si="13"/>
        <v>53.333333333333336</v>
      </c>
    </row>
    <row r="172" spans="1:8" x14ac:dyDescent="0.2">
      <c r="A172" s="2" t="s">
        <v>1190</v>
      </c>
      <c r="B172" s="2" t="s">
        <v>1191</v>
      </c>
      <c r="C172" s="2" t="s">
        <v>120</v>
      </c>
      <c r="D172" s="6">
        <v>20</v>
      </c>
      <c r="E172" s="6">
        <v>75</v>
      </c>
      <c r="F172" s="6">
        <v>34.869999999999997</v>
      </c>
      <c r="G172" s="6">
        <f t="shared" si="12"/>
        <v>40.130000000000003</v>
      </c>
      <c r="H172" s="6">
        <f t="shared" si="13"/>
        <v>53.506666666666668</v>
      </c>
    </row>
    <row r="173" spans="1:8" x14ac:dyDescent="0.2">
      <c r="A173" s="2" t="s">
        <v>1190</v>
      </c>
      <c r="B173" s="2" t="s">
        <v>1191</v>
      </c>
      <c r="C173" s="2" t="s">
        <v>54</v>
      </c>
      <c r="D173" s="6">
        <v>20</v>
      </c>
      <c r="E173" s="6">
        <v>75</v>
      </c>
      <c r="F173" s="6">
        <v>34.200000000000003</v>
      </c>
      <c r="G173" s="6">
        <f t="shared" si="12"/>
        <v>40.799999999999997</v>
      </c>
      <c r="H173" s="6">
        <f t="shared" si="13"/>
        <v>54.399999999999991</v>
      </c>
    </row>
    <row r="174" spans="1:8" x14ac:dyDescent="0.2">
      <c r="A174" s="2" t="s">
        <v>1190</v>
      </c>
      <c r="B174" s="2" t="s">
        <v>1191</v>
      </c>
      <c r="C174" s="2" t="s">
        <v>55</v>
      </c>
      <c r="D174" s="6">
        <v>20</v>
      </c>
      <c r="E174" s="6">
        <v>75</v>
      </c>
      <c r="F174" s="6">
        <v>35</v>
      </c>
      <c r="G174" s="6">
        <f t="shared" si="12"/>
        <v>40</v>
      </c>
      <c r="H174" s="6">
        <f t="shared" si="13"/>
        <v>53.333333333333336</v>
      </c>
    </row>
    <row r="175" spans="1:8" x14ac:dyDescent="0.2">
      <c r="A175" s="2" t="s">
        <v>1190</v>
      </c>
      <c r="B175" s="2" t="s">
        <v>1191</v>
      </c>
      <c r="C175" s="2" t="s">
        <v>17</v>
      </c>
      <c r="D175" s="6">
        <v>20</v>
      </c>
      <c r="E175" s="6">
        <v>175</v>
      </c>
      <c r="F175" s="6">
        <v>79.650000000000006</v>
      </c>
      <c r="G175" s="6">
        <f t="shared" si="12"/>
        <v>95.35</v>
      </c>
      <c r="H175" s="6">
        <f t="shared" si="13"/>
        <v>54.48571428571428</v>
      </c>
    </row>
    <row r="176" spans="1:8" customFormat="1" ht="15" x14ac:dyDescent="0.25">
      <c r="D176" s="10"/>
      <c r="E176" s="10"/>
      <c r="F176" s="10"/>
      <c r="G176" s="10"/>
      <c r="H176" s="10"/>
    </row>
    <row r="177" spans="1:8" s="4" customFormat="1" x14ac:dyDescent="0.2">
      <c r="A177" s="3" t="s">
        <v>10</v>
      </c>
      <c r="B177" s="3" t="s">
        <v>10</v>
      </c>
      <c r="C177" s="3" t="s">
        <v>10</v>
      </c>
      <c r="D177" s="5">
        <f>SUBTOTAL(9, D158:D176)</f>
        <v>170</v>
      </c>
      <c r="E177" s="5">
        <f>SUBTOTAL(9, E158:E176)</f>
        <v>935.6</v>
      </c>
      <c r="F177" s="5">
        <f>SUBTOTAL(9, F158:F176)</f>
        <v>449.03999999999996</v>
      </c>
      <c r="G177" s="5">
        <f>SUBTOTAL(9, G158:G176)</f>
        <v>486.55999999999995</v>
      </c>
      <c r="H177" s="5">
        <f>IF(E177&lt;&gt;0, ((E177-F177)/E177)*100, 0)</f>
        <v>52.005130397605811</v>
      </c>
    </row>
    <row r="178" spans="1:8" customFormat="1" ht="15" x14ac:dyDescent="0.25">
      <c r="D178" s="10"/>
      <c r="E178" s="10"/>
      <c r="F178" s="10"/>
      <c r="G178" s="10"/>
      <c r="H178" s="10"/>
    </row>
    <row r="179" spans="1:8" x14ac:dyDescent="0.2">
      <c r="A179" s="2" t="s">
        <v>702</v>
      </c>
      <c r="B179" s="2" t="s">
        <v>703</v>
      </c>
      <c r="C179" s="2" t="s">
        <v>10</v>
      </c>
      <c r="G179" s="6">
        <f t="shared" ref="G179:G184" si="14">E179-F179</f>
        <v>0</v>
      </c>
      <c r="H179" s="6">
        <f t="shared" ref="H179:H184" si="15">IF(E179&lt;&gt;0, ((E179-F179)/E179)*100, 0)</f>
        <v>0</v>
      </c>
    </row>
    <row r="180" spans="1:8" x14ac:dyDescent="0.2">
      <c r="A180" s="2" t="s">
        <v>702</v>
      </c>
      <c r="B180" s="2" t="s">
        <v>703</v>
      </c>
      <c r="C180" s="2" t="s">
        <v>10</v>
      </c>
      <c r="G180" s="6">
        <f t="shared" si="14"/>
        <v>0</v>
      </c>
      <c r="H180" s="6">
        <f t="shared" si="15"/>
        <v>0</v>
      </c>
    </row>
    <row r="181" spans="1:8" x14ac:dyDescent="0.2">
      <c r="A181" s="2" t="s">
        <v>702</v>
      </c>
      <c r="B181" s="2" t="s">
        <v>703</v>
      </c>
      <c r="C181" s="2" t="s">
        <v>71</v>
      </c>
      <c r="D181" s="6">
        <v>12</v>
      </c>
      <c r="E181" s="6">
        <v>48</v>
      </c>
      <c r="F181" s="6">
        <v>21.96</v>
      </c>
      <c r="G181" s="6">
        <f t="shared" si="14"/>
        <v>26.04</v>
      </c>
      <c r="H181" s="6">
        <f t="shared" si="15"/>
        <v>54.25</v>
      </c>
    </row>
    <row r="182" spans="1:8" x14ac:dyDescent="0.2">
      <c r="A182" s="2" t="s">
        <v>702</v>
      </c>
      <c r="B182" s="2" t="s">
        <v>703</v>
      </c>
      <c r="C182" s="2" t="s">
        <v>515</v>
      </c>
      <c r="D182" s="6">
        <v>12</v>
      </c>
      <c r="E182" s="6">
        <v>48</v>
      </c>
      <c r="F182" s="6">
        <v>21.96</v>
      </c>
      <c r="G182" s="6">
        <f t="shared" si="14"/>
        <v>26.04</v>
      </c>
      <c r="H182" s="6">
        <f t="shared" si="15"/>
        <v>54.25</v>
      </c>
    </row>
    <row r="183" spans="1:8" x14ac:dyDescent="0.2">
      <c r="A183" s="2" t="s">
        <v>702</v>
      </c>
      <c r="B183" s="2" t="s">
        <v>703</v>
      </c>
      <c r="C183" s="2" t="s">
        <v>16</v>
      </c>
      <c r="D183" s="6">
        <v>12</v>
      </c>
      <c r="E183" s="6">
        <v>66</v>
      </c>
      <c r="F183" s="6">
        <v>31.68</v>
      </c>
      <c r="G183" s="6">
        <f t="shared" si="14"/>
        <v>34.32</v>
      </c>
      <c r="H183" s="6">
        <f t="shared" si="15"/>
        <v>52</v>
      </c>
    </row>
    <row r="184" spans="1:8" x14ac:dyDescent="0.2">
      <c r="A184" s="2" t="s">
        <v>702</v>
      </c>
      <c r="B184" s="2" t="s">
        <v>703</v>
      </c>
      <c r="C184" s="2" t="s">
        <v>266</v>
      </c>
      <c r="D184" s="6">
        <v>12</v>
      </c>
      <c r="E184" s="6">
        <v>66</v>
      </c>
      <c r="F184" s="6">
        <v>31.8</v>
      </c>
      <c r="G184" s="6">
        <f t="shared" si="14"/>
        <v>34.200000000000003</v>
      </c>
      <c r="H184" s="6">
        <f t="shared" si="15"/>
        <v>51.81818181818182</v>
      </c>
    </row>
    <row r="185" spans="1:8" customFormat="1" ht="15" x14ac:dyDescent="0.25">
      <c r="D185" s="10"/>
      <c r="E185" s="10"/>
      <c r="F185" s="10"/>
      <c r="G185" s="10"/>
      <c r="H185" s="10"/>
    </row>
    <row r="186" spans="1:8" s="4" customFormat="1" x14ac:dyDescent="0.2">
      <c r="A186" s="3" t="s">
        <v>10</v>
      </c>
      <c r="B186" s="3" t="s">
        <v>10</v>
      </c>
      <c r="C186" s="3" t="s">
        <v>10</v>
      </c>
      <c r="D186" s="5">
        <f>SUBTOTAL(9, D179:D185)</f>
        <v>48</v>
      </c>
      <c r="E186" s="5">
        <f>SUBTOTAL(9, E179:E185)</f>
        <v>228</v>
      </c>
      <c r="F186" s="5">
        <f>SUBTOTAL(9, F179:F185)</f>
        <v>107.39999999999999</v>
      </c>
      <c r="G186" s="5">
        <f>SUBTOTAL(9, G179:G185)</f>
        <v>120.60000000000001</v>
      </c>
      <c r="H186" s="5">
        <f>IF(E186&lt;&gt;0, ((E186-F186)/E186)*100, 0)</f>
        <v>52.894736842105274</v>
      </c>
    </row>
    <row r="187" spans="1:8" customFormat="1" ht="15" x14ac:dyDescent="0.25">
      <c r="D187" s="10"/>
      <c r="E187" s="10"/>
      <c r="F187" s="10"/>
      <c r="G187" s="10"/>
      <c r="H187" s="10"/>
    </row>
    <row r="188" spans="1:8" x14ac:dyDescent="0.2">
      <c r="A188" s="2" t="s">
        <v>1192</v>
      </c>
      <c r="B188" s="2" t="s">
        <v>1193</v>
      </c>
      <c r="C188" s="2" t="s">
        <v>10</v>
      </c>
      <c r="G188" s="6">
        <f t="shared" ref="G188:G194" si="16">E188-F188</f>
        <v>0</v>
      </c>
      <c r="H188" s="6">
        <f t="shared" ref="H188:H194" si="17">IF(E188&lt;&gt;0, ((E188-F188)/E188)*100, 0)</f>
        <v>0</v>
      </c>
    </row>
    <row r="189" spans="1:8" x14ac:dyDescent="0.2">
      <c r="A189" s="2" t="s">
        <v>1192</v>
      </c>
      <c r="B189" s="2" t="s">
        <v>1193</v>
      </c>
      <c r="C189" s="2" t="s">
        <v>10</v>
      </c>
      <c r="G189" s="6">
        <f t="shared" si="16"/>
        <v>0</v>
      </c>
      <c r="H189" s="6">
        <f t="shared" si="17"/>
        <v>0</v>
      </c>
    </row>
    <row r="190" spans="1:8" x14ac:dyDescent="0.2">
      <c r="A190" s="2" t="s">
        <v>1192</v>
      </c>
      <c r="B190" s="2" t="s">
        <v>1193</v>
      </c>
      <c r="C190" s="2" t="s">
        <v>10</v>
      </c>
      <c r="E190" s="6">
        <v>17</v>
      </c>
      <c r="G190" s="6">
        <f t="shared" si="16"/>
        <v>17</v>
      </c>
      <c r="H190" s="6">
        <f t="shared" si="17"/>
        <v>100</v>
      </c>
    </row>
    <row r="191" spans="1:8" x14ac:dyDescent="0.2">
      <c r="A191" s="2" t="s">
        <v>1192</v>
      </c>
      <c r="B191" s="2" t="s">
        <v>1193</v>
      </c>
      <c r="C191" s="2" t="s">
        <v>10</v>
      </c>
      <c r="G191" s="6">
        <f t="shared" si="16"/>
        <v>0</v>
      </c>
      <c r="H191" s="6">
        <f t="shared" si="17"/>
        <v>0</v>
      </c>
    </row>
    <row r="192" spans="1:8" x14ac:dyDescent="0.2">
      <c r="A192" s="2" t="s">
        <v>1192</v>
      </c>
      <c r="B192" s="2" t="s">
        <v>1193</v>
      </c>
      <c r="C192" s="2" t="s">
        <v>10</v>
      </c>
      <c r="E192" s="6">
        <v>-17</v>
      </c>
      <c r="G192" s="6">
        <f t="shared" si="16"/>
        <v>-17</v>
      </c>
      <c r="H192" s="6">
        <f t="shared" si="17"/>
        <v>100</v>
      </c>
    </row>
    <row r="193" spans="1:8" x14ac:dyDescent="0.2">
      <c r="A193" s="2" t="s">
        <v>1192</v>
      </c>
      <c r="B193" s="2" t="s">
        <v>1193</v>
      </c>
      <c r="C193" s="2" t="s">
        <v>85</v>
      </c>
      <c r="D193" s="6">
        <v>6</v>
      </c>
      <c r="E193" s="6">
        <v>67.8</v>
      </c>
      <c r="F193" s="6">
        <v>35.700000000000003</v>
      </c>
      <c r="G193" s="6">
        <f t="shared" si="16"/>
        <v>32.099999999999994</v>
      </c>
      <c r="H193" s="6">
        <f t="shared" si="17"/>
        <v>47.345132743362825</v>
      </c>
    </row>
    <row r="194" spans="1:8" x14ac:dyDescent="0.2">
      <c r="A194" s="2" t="s">
        <v>1192</v>
      </c>
      <c r="B194" s="2" t="s">
        <v>1193</v>
      </c>
      <c r="C194" s="2" t="s">
        <v>15</v>
      </c>
      <c r="D194" s="6">
        <v>12</v>
      </c>
      <c r="E194" s="6">
        <v>105</v>
      </c>
      <c r="F194" s="6">
        <v>50.4</v>
      </c>
      <c r="G194" s="6">
        <f t="shared" si="16"/>
        <v>54.6</v>
      </c>
      <c r="H194" s="6">
        <f t="shared" si="17"/>
        <v>52</v>
      </c>
    </row>
    <row r="195" spans="1:8" customFormat="1" ht="15" x14ac:dyDescent="0.25">
      <c r="D195" s="10"/>
      <c r="E195" s="10"/>
      <c r="F195" s="10"/>
      <c r="G195" s="10"/>
      <c r="H195" s="10"/>
    </row>
    <row r="196" spans="1:8" s="4" customFormat="1" x14ac:dyDescent="0.2">
      <c r="A196" s="3" t="s">
        <v>10</v>
      </c>
      <c r="B196" s="3" t="s">
        <v>10</v>
      </c>
      <c r="C196" s="3" t="s">
        <v>10</v>
      </c>
      <c r="D196" s="5">
        <f>SUBTOTAL(9, D188:D195)</f>
        <v>18</v>
      </c>
      <c r="E196" s="5">
        <f>SUBTOTAL(9, E188:E195)</f>
        <v>172.8</v>
      </c>
      <c r="F196" s="5">
        <f>SUBTOTAL(9, F188:F195)</f>
        <v>86.1</v>
      </c>
      <c r="G196" s="5">
        <f>SUBTOTAL(9, G188:G195)</f>
        <v>86.699999999999989</v>
      </c>
      <c r="H196" s="5">
        <f>IF(E196&lt;&gt;0, ((E196-F196)/E196)*100, 0)</f>
        <v>50.173611111111114</v>
      </c>
    </row>
    <row r="197" spans="1:8" customFormat="1" ht="15" x14ac:dyDescent="0.25">
      <c r="D197" s="10"/>
      <c r="E197" s="10"/>
      <c r="F197" s="10"/>
      <c r="G197" s="10"/>
      <c r="H197" s="10"/>
    </row>
    <row r="198" spans="1:8" x14ac:dyDescent="0.2">
      <c r="A198" s="2" t="s">
        <v>78</v>
      </c>
      <c r="B198" s="2" t="s">
        <v>79</v>
      </c>
      <c r="C198" s="2" t="s">
        <v>10</v>
      </c>
      <c r="G198" s="6">
        <f t="shared" ref="G198:G216" si="18">E198-F198</f>
        <v>0</v>
      </c>
      <c r="H198" s="6">
        <f t="shared" ref="H198:H216" si="19">IF(E198&lt;&gt;0, ((E198-F198)/E198)*100, 0)</f>
        <v>0</v>
      </c>
    </row>
    <row r="199" spans="1:8" x14ac:dyDescent="0.2">
      <c r="A199" s="2" t="s">
        <v>78</v>
      </c>
      <c r="B199" s="2" t="s">
        <v>79</v>
      </c>
      <c r="C199" s="2" t="s">
        <v>10</v>
      </c>
      <c r="G199" s="6">
        <f t="shared" si="18"/>
        <v>0</v>
      </c>
      <c r="H199" s="6">
        <f t="shared" si="19"/>
        <v>0</v>
      </c>
    </row>
    <row r="200" spans="1:8" x14ac:dyDescent="0.2">
      <c r="A200" s="2" t="s">
        <v>78</v>
      </c>
      <c r="B200" s="2" t="s">
        <v>79</v>
      </c>
      <c r="C200" s="2" t="s">
        <v>10</v>
      </c>
      <c r="G200" s="6">
        <f t="shared" si="18"/>
        <v>0</v>
      </c>
      <c r="H200" s="6">
        <f t="shared" si="19"/>
        <v>0</v>
      </c>
    </row>
    <row r="201" spans="1:8" x14ac:dyDescent="0.2">
      <c r="A201" s="2" t="s">
        <v>78</v>
      </c>
      <c r="B201" s="2" t="s">
        <v>79</v>
      </c>
      <c r="C201" s="2" t="s">
        <v>10</v>
      </c>
      <c r="G201" s="6">
        <f t="shared" si="18"/>
        <v>0</v>
      </c>
      <c r="H201" s="6">
        <f t="shared" si="19"/>
        <v>0</v>
      </c>
    </row>
    <row r="202" spans="1:8" x14ac:dyDescent="0.2">
      <c r="A202" s="2" t="s">
        <v>78</v>
      </c>
      <c r="B202" s="2" t="s">
        <v>79</v>
      </c>
      <c r="C202" s="2" t="s">
        <v>10</v>
      </c>
      <c r="G202" s="6">
        <f t="shared" si="18"/>
        <v>0</v>
      </c>
      <c r="H202" s="6">
        <f t="shared" si="19"/>
        <v>0</v>
      </c>
    </row>
    <row r="203" spans="1:8" x14ac:dyDescent="0.2">
      <c r="A203" s="2" t="s">
        <v>78</v>
      </c>
      <c r="B203" s="2" t="s">
        <v>79</v>
      </c>
      <c r="C203" s="2" t="s">
        <v>10</v>
      </c>
      <c r="G203" s="6">
        <f t="shared" si="18"/>
        <v>0</v>
      </c>
      <c r="H203" s="6">
        <f t="shared" si="19"/>
        <v>0</v>
      </c>
    </row>
    <row r="204" spans="1:8" x14ac:dyDescent="0.2">
      <c r="A204" s="2" t="s">
        <v>78</v>
      </c>
      <c r="B204" s="2" t="s">
        <v>79</v>
      </c>
      <c r="C204" s="2" t="s">
        <v>10</v>
      </c>
      <c r="G204" s="6">
        <f t="shared" si="18"/>
        <v>0</v>
      </c>
      <c r="H204" s="6">
        <f t="shared" si="19"/>
        <v>0</v>
      </c>
    </row>
    <row r="205" spans="1:8" x14ac:dyDescent="0.2">
      <c r="A205" s="2" t="s">
        <v>78</v>
      </c>
      <c r="B205" s="2" t="s">
        <v>79</v>
      </c>
      <c r="C205" s="2" t="s">
        <v>10</v>
      </c>
      <c r="G205" s="6">
        <f t="shared" si="18"/>
        <v>0</v>
      </c>
      <c r="H205" s="6">
        <f t="shared" si="19"/>
        <v>0</v>
      </c>
    </row>
    <row r="206" spans="1:8" x14ac:dyDescent="0.2">
      <c r="A206" s="2" t="s">
        <v>78</v>
      </c>
      <c r="B206" s="2" t="s">
        <v>79</v>
      </c>
      <c r="C206" s="2" t="s">
        <v>10</v>
      </c>
      <c r="E206" s="6">
        <v>75</v>
      </c>
      <c r="G206" s="6">
        <f t="shared" si="18"/>
        <v>75</v>
      </c>
      <c r="H206" s="6">
        <f t="shared" si="19"/>
        <v>100</v>
      </c>
    </row>
    <row r="207" spans="1:8" x14ac:dyDescent="0.2">
      <c r="A207" s="2" t="s">
        <v>78</v>
      </c>
      <c r="B207" s="2" t="s">
        <v>79</v>
      </c>
      <c r="C207" s="2" t="s">
        <v>10</v>
      </c>
      <c r="G207" s="6">
        <f t="shared" si="18"/>
        <v>0</v>
      </c>
      <c r="H207" s="6">
        <f t="shared" si="19"/>
        <v>0</v>
      </c>
    </row>
    <row r="208" spans="1:8" x14ac:dyDescent="0.2">
      <c r="A208" s="2" t="s">
        <v>78</v>
      </c>
      <c r="B208" s="2" t="s">
        <v>79</v>
      </c>
      <c r="C208" s="2" t="s">
        <v>10</v>
      </c>
      <c r="G208" s="6">
        <f t="shared" si="18"/>
        <v>0</v>
      </c>
      <c r="H208" s="6">
        <f t="shared" si="19"/>
        <v>0</v>
      </c>
    </row>
    <row r="209" spans="1:8" x14ac:dyDescent="0.2">
      <c r="A209" s="2" t="s">
        <v>78</v>
      </c>
      <c r="B209" s="2" t="s">
        <v>79</v>
      </c>
      <c r="C209" s="2" t="s">
        <v>10</v>
      </c>
      <c r="E209" s="6">
        <v>-30</v>
      </c>
      <c r="G209" s="6">
        <f t="shared" si="18"/>
        <v>-30</v>
      </c>
      <c r="H209" s="6">
        <f t="shared" si="19"/>
        <v>100</v>
      </c>
    </row>
    <row r="210" spans="1:8" x14ac:dyDescent="0.2">
      <c r="A210" s="2" t="s">
        <v>78</v>
      </c>
      <c r="B210" s="2" t="s">
        <v>79</v>
      </c>
      <c r="C210" s="2" t="s">
        <v>10</v>
      </c>
      <c r="E210" s="6">
        <v>-30</v>
      </c>
      <c r="G210" s="6">
        <f t="shared" si="18"/>
        <v>-30</v>
      </c>
      <c r="H210" s="6">
        <f t="shared" si="19"/>
        <v>100</v>
      </c>
    </row>
    <row r="211" spans="1:8" x14ac:dyDescent="0.2">
      <c r="A211" s="2" t="s">
        <v>78</v>
      </c>
      <c r="B211" s="2" t="s">
        <v>79</v>
      </c>
      <c r="C211" s="2" t="s">
        <v>10</v>
      </c>
      <c r="E211" s="6">
        <v>-15</v>
      </c>
      <c r="G211" s="6">
        <f t="shared" si="18"/>
        <v>-15</v>
      </c>
      <c r="H211" s="6">
        <f t="shared" si="19"/>
        <v>100</v>
      </c>
    </row>
    <row r="212" spans="1:8" x14ac:dyDescent="0.2">
      <c r="A212" s="2" t="s">
        <v>78</v>
      </c>
      <c r="B212" s="2" t="s">
        <v>79</v>
      </c>
      <c r="C212" s="2" t="s">
        <v>41</v>
      </c>
      <c r="D212" s="6">
        <v>17</v>
      </c>
      <c r="E212" s="6">
        <v>134.1</v>
      </c>
      <c r="F212" s="6">
        <v>92.99</v>
      </c>
      <c r="G212" s="6">
        <f t="shared" si="18"/>
        <v>41.11</v>
      </c>
      <c r="H212" s="6">
        <f t="shared" si="19"/>
        <v>30.656226696495153</v>
      </c>
    </row>
    <row r="213" spans="1:8" x14ac:dyDescent="0.2">
      <c r="A213" s="2" t="s">
        <v>78</v>
      </c>
      <c r="B213" s="2" t="s">
        <v>79</v>
      </c>
      <c r="C213" s="2" t="s">
        <v>104</v>
      </c>
      <c r="D213" s="6">
        <v>60</v>
      </c>
      <c r="E213" s="6">
        <v>216</v>
      </c>
      <c r="F213" s="6">
        <v>137.4</v>
      </c>
      <c r="G213" s="6">
        <f t="shared" si="18"/>
        <v>78.599999999999994</v>
      </c>
      <c r="H213" s="6">
        <f t="shared" si="19"/>
        <v>36.388888888888886</v>
      </c>
    </row>
    <row r="214" spans="1:8" x14ac:dyDescent="0.2">
      <c r="A214" s="2" t="s">
        <v>78</v>
      </c>
      <c r="B214" s="2" t="s">
        <v>79</v>
      </c>
      <c r="C214" s="2" t="s">
        <v>11</v>
      </c>
      <c r="D214" s="6">
        <v>24</v>
      </c>
      <c r="E214" s="6">
        <v>221.2</v>
      </c>
      <c r="F214" s="6">
        <v>141.12</v>
      </c>
      <c r="G214" s="6">
        <f t="shared" si="18"/>
        <v>80.079999999999984</v>
      </c>
      <c r="H214" s="6">
        <f t="shared" si="19"/>
        <v>36.202531645569614</v>
      </c>
    </row>
    <row r="215" spans="1:8" x14ac:dyDescent="0.2">
      <c r="A215" s="2" t="s">
        <v>78</v>
      </c>
      <c r="B215" s="2" t="s">
        <v>79</v>
      </c>
      <c r="C215" s="2" t="s">
        <v>220</v>
      </c>
      <c r="D215" s="6">
        <v>20</v>
      </c>
      <c r="E215" s="6">
        <v>125</v>
      </c>
      <c r="F215" s="6">
        <v>78.400000000000006</v>
      </c>
      <c r="G215" s="6">
        <f t="shared" si="18"/>
        <v>46.599999999999994</v>
      </c>
      <c r="H215" s="6">
        <f t="shared" si="19"/>
        <v>37.279999999999994</v>
      </c>
    </row>
    <row r="216" spans="1:8" x14ac:dyDescent="0.2">
      <c r="A216" s="2" t="s">
        <v>78</v>
      </c>
      <c r="B216" s="2" t="s">
        <v>79</v>
      </c>
      <c r="C216" s="2" t="s">
        <v>73</v>
      </c>
      <c r="D216" s="6">
        <v>140</v>
      </c>
      <c r="E216" s="6">
        <v>895</v>
      </c>
      <c r="F216" s="6">
        <v>284.2</v>
      </c>
      <c r="G216" s="6">
        <f t="shared" si="18"/>
        <v>610.79999999999995</v>
      </c>
      <c r="H216" s="6">
        <f t="shared" si="19"/>
        <v>68.245810055865917</v>
      </c>
    </row>
    <row r="217" spans="1:8" customFormat="1" ht="15" x14ac:dyDescent="0.25">
      <c r="D217" s="10"/>
      <c r="E217" s="10"/>
      <c r="F217" s="10"/>
      <c r="G217" s="10"/>
      <c r="H217" s="10"/>
    </row>
    <row r="218" spans="1:8" s="4" customFormat="1" x14ac:dyDescent="0.2">
      <c r="A218" s="3" t="s">
        <v>10</v>
      </c>
      <c r="B218" s="3" t="s">
        <v>10</v>
      </c>
      <c r="C218" s="3" t="s">
        <v>10</v>
      </c>
      <c r="D218" s="5">
        <f>SUBTOTAL(9, D198:D217)</f>
        <v>261</v>
      </c>
      <c r="E218" s="5">
        <f>SUBTOTAL(9, E198:E217)</f>
        <v>1591.3</v>
      </c>
      <c r="F218" s="5">
        <f>SUBTOTAL(9, F198:F217)</f>
        <v>734.1099999999999</v>
      </c>
      <c r="G218" s="5">
        <f>SUBTOTAL(9, G198:G217)</f>
        <v>857.18999999999994</v>
      </c>
      <c r="H218" s="5">
        <f>IF(E218&lt;&gt;0, ((E218-F218)/E218)*100, 0)</f>
        <v>53.867278325897075</v>
      </c>
    </row>
    <row r="219" spans="1:8" customFormat="1" ht="15" x14ac:dyDescent="0.25">
      <c r="D219" s="10"/>
      <c r="E219" s="10"/>
      <c r="F219" s="10"/>
      <c r="G219" s="10"/>
      <c r="H219" s="10"/>
    </row>
    <row r="220" spans="1:8" x14ac:dyDescent="0.2">
      <c r="A220" s="2" t="s">
        <v>1194</v>
      </c>
      <c r="B220" s="2" t="s">
        <v>1195</v>
      </c>
      <c r="C220" s="2" t="s">
        <v>10</v>
      </c>
      <c r="G220" s="6">
        <f t="shared" ref="G220:G230" si="20">E220-F220</f>
        <v>0</v>
      </c>
      <c r="H220" s="6">
        <f t="shared" ref="H220:H230" si="21">IF(E220&lt;&gt;0, ((E220-F220)/E220)*100, 0)</f>
        <v>0</v>
      </c>
    </row>
    <row r="221" spans="1:8" x14ac:dyDescent="0.2">
      <c r="A221" s="2" t="s">
        <v>1194</v>
      </c>
      <c r="B221" s="2" t="s">
        <v>1195</v>
      </c>
      <c r="C221" s="2" t="s">
        <v>10</v>
      </c>
      <c r="G221" s="6">
        <f t="shared" si="20"/>
        <v>0</v>
      </c>
      <c r="H221" s="6">
        <f t="shared" si="21"/>
        <v>0</v>
      </c>
    </row>
    <row r="222" spans="1:8" x14ac:dyDescent="0.2">
      <c r="A222" s="2" t="s">
        <v>1194</v>
      </c>
      <c r="B222" s="2" t="s">
        <v>1195</v>
      </c>
      <c r="C222" s="2" t="s">
        <v>10</v>
      </c>
      <c r="E222" s="6">
        <v>5.12</v>
      </c>
      <c r="G222" s="6">
        <f t="shared" si="20"/>
        <v>5.12</v>
      </c>
      <c r="H222" s="6">
        <f t="shared" si="21"/>
        <v>100</v>
      </c>
    </row>
    <row r="223" spans="1:8" x14ac:dyDescent="0.2">
      <c r="A223" s="2" t="s">
        <v>1194</v>
      </c>
      <c r="B223" s="2" t="s">
        <v>1195</v>
      </c>
      <c r="C223" s="2" t="s">
        <v>10</v>
      </c>
      <c r="G223" s="6">
        <f t="shared" si="20"/>
        <v>0</v>
      </c>
      <c r="H223" s="6">
        <f t="shared" si="21"/>
        <v>0</v>
      </c>
    </row>
    <row r="224" spans="1:8" x14ac:dyDescent="0.2">
      <c r="A224" s="2" t="s">
        <v>1194</v>
      </c>
      <c r="B224" s="2" t="s">
        <v>1195</v>
      </c>
      <c r="C224" s="2" t="s">
        <v>10</v>
      </c>
      <c r="G224" s="6">
        <f t="shared" si="20"/>
        <v>0</v>
      </c>
      <c r="H224" s="6">
        <f t="shared" si="21"/>
        <v>0</v>
      </c>
    </row>
    <row r="225" spans="1:8" x14ac:dyDescent="0.2">
      <c r="A225" s="2" t="s">
        <v>1194</v>
      </c>
      <c r="B225" s="2" t="s">
        <v>1195</v>
      </c>
      <c r="C225" s="2" t="s">
        <v>10</v>
      </c>
      <c r="E225" s="6">
        <v>0.5</v>
      </c>
      <c r="G225" s="6">
        <f t="shared" si="20"/>
        <v>0.5</v>
      </c>
      <c r="H225" s="6">
        <f t="shared" si="21"/>
        <v>100</v>
      </c>
    </row>
    <row r="226" spans="1:8" x14ac:dyDescent="0.2">
      <c r="A226" s="2" t="s">
        <v>1194</v>
      </c>
      <c r="B226" s="2" t="s">
        <v>1195</v>
      </c>
      <c r="C226" s="2" t="s">
        <v>10</v>
      </c>
      <c r="G226" s="6">
        <f t="shared" si="20"/>
        <v>0</v>
      </c>
      <c r="H226" s="6">
        <f t="shared" si="21"/>
        <v>0</v>
      </c>
    </row>
    <row r="227" spans="1:8" x14ac:dyDescent="0.2">
      <c r="A227" s="2" t="s">
        <v>1194</v>
      </c>
      <c r="B227" s="2" t="s">
        <v>1195</v>
      </c>
      <c r="C227" s="2" t="s">
        <v>10</v>
      </c>
      <c r="E227" s="6">
        <v>7.7</v>
      </c>
      <c r="G227" s="6">
        <f t="shared" si="20"/>
        <v>7.7</v>
      </c>
      <c r="H227" s="6">
        <f t="shared" si="21"/>
        <v>100</v>
      </c>
    </row>
    <row r="228" spans="1:8" x14ac:dyDescent="0.2">
      <c r="A228" s="2" t="s">
        <v>1194</v>
      </c>
      <c r="B228" s="2" t="s">
        <v>1195</v>
      </c>
      <c r="C228" s="2" t="s">
        <v>10</v>
      </c>
      <c r="E228" s="6">
        <v>9.5</v>
      </c>
      <c r="G228" s="6">
        <f t="shared" si="20"/>
        <v>9.5</v>
      </c>
      <c r="H228" s="6">
        <f t="shared" si="21"/>
        <v>100</v>
      </c>
    </row>
    <row r="229" spans="1:8" x14ac:dyDescent="0.2">
      <c r="A229" s="2" t="s">
        <v>1194</v>
      </c>
      <c r="B229" s="2" t="s">
        <v>1195</v>
      </c>
      <c r="C229" s="2" t="s">
        <v>22</v>
      </c>
      <c r="D229" s="6">
        <v>5</v>
      </c>
      <c r="E229" s="6">
        <v>94.6</v>
      </c>
      <c r="F229" s="6">
        <v>40.6</v>
      </c>
      <c r="G229" s="6">
        <f t="shared" si="20"/>
        <v>53.999999999999993</v>
      </c>
      <c r="H229" s="6">
        <f t="shared" si="21"/>
        <v>57.082452431289632</v>
      </c>
    </row>
    <row r="230" spans="1:8" x14ac:dyDescent="0.2">
      <c r="A230" s="2" t="s">
        <v>1194</v>
      </c>
      <c r="B230" s="2" t="s">
        <v>1195</v>
      </c>
      <c r="C230" s="2" t="s">
        <v>111</v>
      </c>
      <c r="D230" s="6">
        <v>6</v>
      </c>
      <c r="E230" s="6">
        <v>126</v>
      </c>
      <c r="F230" s="6">
        <v>73.5</v>
      </c>
      <c r="G230" s="6">
        <f t="shared" si="20"/>
        <v>52.5</v>
      </c>
      <c r="H230" s="6">
        <f t="shared" si="21"/>
        <v>41.666666666666671</v>
      </c>
    </row>
    <row r="231" spans="1:8" customFormat="1" ht="15" x14ac:dyDescent="0.25">
      <c r="D231" s="10"/>
      <c r="E231" s="10"/>
      <c r="F231" s="10"/>
      <c r="G231" s="10"/>
      <c r="H231" s="10"/>
    </row>
    <row r="232" spans="1:8" s="4" customFormat="1" x14ac:dyDescent="0.2">
      <c r="A232" s="3" t="s">
        <v>10</v>
      </c>
      <c r="B232" s="3" t="s">
        <v>10</v>
      </c>
      <c r="C232" s="3" t="s">
        <v>10</v>
      </c>
      <c r="D232" s="5">
        <f>SUBTOTAL(9, D220:D231)</f>
        <v>11</v>
      </c>
      <c r="E232" s="5">
        <f>SUBTOTAL(9, E220:E231)</f>
        <v>243.42</v>
      </c>
      <c r="F232" s="5">
        <f>SUBTOTAL(9, F220:F231)</f>
        <v>114.1</v>
      </c>
      <c r="G232" s="5">
        <f>SUBTOTAL(9, G220:G231)</f>
        <v>129.32</v>
      </c>
      <c r="H232" s="5">
        <f>IF(E232&lt;&gt;0, ((E232-F232)/E232)*100, 0)</f>
        <v>53.126283789335304</v>
      </c>
    </row>
    <row r="233" spans="1:8" customFormat="1" ht="15" x14ac:dyDescent="0.25">
      <c r="D233" s="10"/>
      <c r="E233" s="10"/>
      <c r="F233" s="10"/>
      <c r="G233" s="10"/>
      <c r="H233" s="10"/>
    </row>
    <row r="234" spans="1:8" x14ac:dyDescent="0.2">
      <c r="A234" s="2" t="s">
        <v>88</v>
      </c>
      <c r="B234" s="2" t="s">
        <v>89</v>
      </c>
      <c r="C234" s="2" t="s">
        <v>10</v>
      </c>
      <c r="G234" s="6">
        <f t="shared" ref="G234:G256" si="22">E234-F234</f>
        <v>0</v>
      </c>
      <c r="H234" s="6">
        <f t="shared" ref="H234:H256" si="23">IF(E234&lt;&gt;0, ((E234-F234)/E234)*100, 0)</f>
        <v>0</v>
      </c>
    </row>
    <row r="235" spans="1:8" x14ac:dyDescent="0.2">
      <c r="A235" s="2" t="s">
        <v>88</v>
      </c>
      <c r="B235" s="2" t="s">
        <v>89</v>
      </c>
      <c r="C235" s="2" t="s">
        <v>10</v>
      </c>
      <c r="G235" s="6">
        <f t="shared" si="22"/>
        <v>0</v>
      </c>
      <c r="H235" s="6">
        <f t="shared" si="23"/>
        <v>0</v>
      </c>
    </row>
    <row r="236" spans="1:8" x14ac:dyDescent="0.2">
      <c r="A236" s="2" t="s">
        <v>88</v>
      </c>
      <c r="B236" s="2" t="s">
        <v>89</v>
      </c>
      <c r="C236" s="2" t="s">
        <v>10</v>
      </c>
      <c r="G236" s="6">
        <f t="shared" si="22"/>
        <v>0</v>
      </c>
      <c r="H236" s="6">
        <f t="shared" si="23"/>
        <v>0</v>
      </c>
    </row>
    <row r="237" spans="1:8" x14ac:dyDescent="0.2">
      <c r="A237" s="2" t="s">
        <v>88</v>
      </c>
      <c r="B237" s="2" t="s">
        <v>89</v>
      </c>
      <c r="C237" s="2" t="s">
        <v>10</v>
      </c>
      <c r="G237" s="6">
        <f t="shared" si="22"/>
        <v>0</v>
      </c>
      <c r="H237" s="6">
        <f t="shared" si="23"/>
        <v>0</v>
      </c>
    </row>
    <row r="238" spans="1:8" x14ac:dyDescent="0.2">
      <c r="A238" s="2" t="s">
        <v>88</v>
      </c>
      <c r="B238" s="2" t="s">
        <v>89</v>
      </c>
      <c r="C238" s="2" t="s">
        <v>10</v>
      </c>
      <c r="G238" s="6">
        <f t="shared" si="22"/>
        <v>0</v>
      </c>
      <c r="H238" s="6">
        <f t="shared" si="23"/>
        <v>0</v>
      </c>
    </row>
    <row r="239" spans="1:8" x14ac:dyDescent="0.2">
      <c r="A239" s="2" t="s">
        <v>88</v>
      </c>
      <c r="B239" s="2" t="s">
        <v>89</v>
      </c>
      <c r="C239" s="2" t="s">
        <v>10</v>
      </c>
      <c r="G239" s="6">
        <f t="shared" si="22"/>
        <v>0</v>
      </c>
      <c r="H239" s="6">
        <f t="shared" si="23"/>
        <v>0</v>
      </c>
    </row>
    <row r="240" spans="1:8" x14ac:dyDescent="0.2">
      <c r="A240" s="2" t="s">
        <v>88</v>
      </c>
      <c r="B240" s="2" t="s">
        <v>89</v>
      </c>
      <c r="C240" s="2" t="s">
        <v>10</v>
      </c>
      <c r="G240" s="6">
        <f t="shared" si="22"/>
        <v>0</v>
      </c>
      <c r="H240" s="6">
        <f t="shared" si="23"/>
        <v>0</v>
      </c>
    </row>
    <row r="241" spans="1:8" x14ac:dyDescent="0.2">
      <c r="A241" s="2" t="s">
        <v>88</v>
      </c>
      <c r="B241" s="2" t="s">
        <v>89</v>
      </c>
      <c r="C241" s="2" t="s">
        <v>10</v>
      </c>
      <c r="E241" s="6">
        <v>51</v>
      </c>
      <c r="G241" s="6">
        <f t="shared" si="22"/>
        <v>51</v>
      </c>
      <c r="H241" s="6">
        <f t="shared" si="23"/>
        <v>100</v>
      </c>
    </row>
    <row r="242" spans="1:8" x14ac:dyDescent="0.2">
      <c r="A242" s="2" t="s">
        <v>88</v>
      </c>
      <c r="B242" s="2" t="s">
        <v>89</v>
      </c>
      <c r="C242" s="2" t="s">
        <v>10</v>
      </c>
      <c r="G242" s="6">
        <f t="shared" si="22"/>
        <v>0</v>
      </c>
      <c r="H242" s="6">
        <f t="shared" si="23"/>
        <v>0</v>
      </c>
    </row>
    <row r="243" spans="1:8" x14ac:dyDescent="0.2">
      <c r="A243" s="2" t="s">
        <v>88</v>
      </c>
      <c r="B243" s="2" t="s">
        <v>89</v>
      </c>
      <c r="C243" s="2" t="s">
        <v>10</v>
      </c>
      <c r="G243" s="6">
        <f t="shared" si="22"/>
        <v>0</v>
      </c>
      <c r="H243" s="6">
        <f t="shared" si="23"/>
        <v>0</v>
      </c>
    </row>
    <row r="244" spans="1:8" x14ac:dyDescent="0.2">
      <c r="A244" s="2" t="s">
        <v>88</v>
      </c>
      <c r="B244" s="2" t="s">
        <v>89</v>
      </c>
      <c r="C244" s="2" t="s">
        <v>10</v>
      </c>
      <c r="G244" s="6">
        <f t="shared" si="22"/>
        <v>0</v>
      </c>
      <c r="H244" s="6">
        <f t="shared" si="23"/>
        <v>0</v>
      </c>
    </row>
    <row r="245" spans="1:8" x14ac:dyDescent="0.2">
      <c r="A245" s="2" t="s">
        <v>88</v>
      </c>
      <c r="B245" s="2" t="s">
        <v>89</v>
      </c>
      <c r="C245" s="2" t="s">
        <v>10</v>
      </c>
      <c r="E245" s="6">
        <v>17</v>
      </c>
      <c r="G245" s="6">
        <f t="shared" si="22"/>
        <v>17</v>
      </c>
      <c r="H245" s="6">
        <f t="shared" si="23"/>
        <v>100</v>
      </c>
    </row>
    <row r="246" spans="1:8" x14ac:dyDescent="0.2">
      <c r="A246" s="2" t="s">
        <v>88</v>
      </c>
      <c r="B246" s="2" t="s">
        <v>89</v>
      </c>
      <c r="C246" s="2" t="s">
        <v>10</v>
      </c>
      <c r="E246" s="6">
        <v>-51</v>
      </c>
      <c r="G246" s="6">
        <f t="shared" si="22"/>
        <v>-51</v>
      </c>
      <c r="H246" s="6">
        <f t="shared" si="23"/>
        <v>100</v>
      </c>
    </row>
    <row r="247" spans="1:8" x14ac:dyDescent="0.2">
      <c r="A247" s="2" t="s">
        <v>88</v>
      </c>
      <c r="B247" s="2" t="s">
        <v>89</v>
      </c>
      <c r="C247" s="2" t="s">
        <v>10</v>
      </c>
      <c r="E247" s="6">
        <v>-17</v>
      </c>
      <c r="G247" s="6">
        <f t="shared" si="22"/>
        <v>-17</v>
      </c>
      <c r="H247" s="6">
        <f t="shared" si="23"/>
        <v>100</v>
      </c>
    </row>
    <row r="248" spans="1:8" x14ac:dyDescent="0.2">
      <c r="A248" s="2" t="s">
        <v>88</v>
      </c>
      <c r="B248" s="2" t="s">
        <v>89</v>
      </c>
      <c r="C248" s="2" t="s">
        <v>105</v>
      </c>
      <c r="D248" s="6">
        <v>20</v>
      </c>
      <c r="E248" s="6">
        <v>74</v>
      </c>
      <c r="F248" s="6">
        <v>45.8</v>
      </c>
      <c r="G248" s="6">
        <f t="shared" si="22"/>
        <v>28.200000000000003</v>
      </c>
      <c r="H248" s="6">
        <f t="shared" si="23"/>
        <v>38.108108108108112</v>
      </c>
    </row>
    <row r="249" spans="1:8" x14ac:dyDescent="0.2">
      <c r="A249" s="2" t="s">
        <v>88</v>
      </c>
      <c r="B249" s="2" t="s">
        <v>89</v>
      </c>
      <c r="C249" s="2" t="s">
        <v>136</v>
      </c>
      <c r="D249" s="6">
        <v>3</v>
      </c>
      <c r="E249" s="6">
        <v>31.05</v>
      </c>
      <c r="F249" s="6">
        <v>21</v>
      </c>
      <c r="G249" s="6">
        <f t="shared" si="22"/>
        <v>10.050000000000001</v>
      </c>
      <c r="H249" s="6">
        <f t="shared" si="23"/>
        <v>32.367149758454104</v>
      </c>
    </row>
    <row r="250" spans="1:8" x14ac:dyDescent="0.2">
      <c r="A250" s="2" t="s">
        <v>88</v>
      </c>
      <c r="B250" s="2" t="s">
        <v>89</v>
      </c>
      <c r="C250" s="2" t="s">
        <v>150</v>
      </c>
      <c r="D250" s="6">
        <v>72</v>
      </c>
      <c r="E250" s="6">
        <v>504</v>
      </c>
      <c r="F250" s="6">
        <v>241.92</v>
      </c>
      <c r="G250" s="6">
        <f t="shared" si="22"/>
        <v>262.08000000000004</v>
      </c>
      <c r="H250" s="6">
        <f t="shared" si="23"/>
        <v>52.000000000000014</v>
      </c>
    </row>
    <row r="251" spans="1:8" x14ac:dyDescent="0.2">
      <c r="A251" s="2" t="s">
        <v>88</v>
      </c>
      <c r="B251" s="2" t="s">
        <v>89</v>
      </c>
      <c r="C251" s="2" t="s">
        <v>46</v>
      </c>
      <c r="D251" s="6">
        <v>4</v>
      </c>
      <c r="E251" s="6">
        <v>123</v>
      </c>
      <c r="F251" s="6">
        <v>47.6</v>
      </c>
      <c r="G251" s="6">
        <f t="shared" si="22"/>
        <v>75.400000000000006</v>
      </c>
      <c r="H251" s="6">
        <f t="shared" si="23"/>
        <v>61.300813008130085</v>
      </c>
    </row>
    <row r="252" spans="1:8" x14ac:dyDescent="0.2">
      <c r="A252" s="2" t="s">
        <v>88</v>
      </c>
      <c r="B252" s="2" t="s">
        <v>89</v>
      </c>
      <c r="C252" s="2" t="s">
        <v>90</v>
      </c>
      <c r="D252" s="6">
        <v>7</v>
      </c>
      <c r="E252" s="6">
        <v>222.95</v>
      </c>
      <c r="F252" s="6">
        <v>127.4</v>
      </c>
      <c r="G252" s="6">
        <f t="shared" si="22"/>
        <v>95.549999999999983</v>
      </c>
      <c r="H252" s="6">
        <f t="shared" si="23"/>
        <v>42.857142857142847</v>
      </c>
    </row>
    <row r="253" spans="1:8" x14ac:dyDescent="0.2">
      <c r="A253" s="2" t="s">
        <v>88</v>
      </c>
      <c r="B253" s="2" t="s">
        <v>89</v>
      </c>
      <c r="C253" s="2" t="s">
        <v>49</v>
      </c>
      <c r="D253" s="6">
        <v>12</v>
      </c>
      <c r="E253" s="6">
        <v>145.80000000000001</v>
      </c>
      <c r="F253" s="6">
        <v>86.52</v>
      </c>
      <c r="G253" s="6">
        <f t="shared" si="22"/>
        <v>59.280000000000015</v>
      </c>
      <c r="H253" s="6">
        <f t="shared" si="23"/>
        <v>40.658436213991777</v>
      </c>
    </row>
    <row r="254" spans="1:8" x14ac:dyDescent="0.2">
      <c r="A254" s="2" t="s">
        <v>88</v>
      </c>
      <c r="B254" s="2" t="s">
        <v>89</v>
      </c>
      <c r="C254" s="2" t="s">
        <v>161</v>
      </c>
      <c r="D254" s="6">
        <v>2</v>
      </c>
      <c r="E254" s="6">
        <v>163</v>
      </c>
      <c r="F254" s="6">
        <v>84</v>
      </c>
      <c r="G254" s="6">
        <f t="shared" si="22"/>
        <v>79</v>
      </c>
      <c r="H254" s="6">
        <f t="shared" si="23"/>
        <v>48.466257668711656</v>
      </c>
    </row>
    <row r="255" spans="1:8" x14ac:dyDescent="0.2">
      <c r="A255" s="2" t="s">
        <v>88</v>
      </c>
      <c r="B255" s="2" t="s">
        <v>89</v>
      </c>
      <c r="C255" s="2" t="s">
        <v>114</v>
      </c>
      <c r="D255" s="6">
        <v>24</v>
      </c>
      <c r="E255" s="6">
        <v>96</v>
      </c>
      <c r="F255" s="6">
        <v>43.92</v>
      </c>
      <c r="G255" s="6">
        <f t="shared" si="22"/>
        <v>52.08</v>
      </c>
      <c r="H255" s="6">
        <f t="shared" si="23"/>
        <v>54.25</v>
      </c>
    </row>
    <row r="256" spans="1:8" x14ac:dyDescent="0.2">
      <c r="A256" s="2" t="s">
        <v>88</v>
      </c>
      <c r="B256" s="2" t="s">
        <v>89</v>
      </c>
      <c r="C256" s="2" t="s">
        <v>73</v>
      </c>
      <c r="D256" s="6">
        <v>20</v>
      </c>
      <c r="E256" s="6">
        <v>85</v>
      </c>
      <c r="F256" s="6">
        <v>40.6</v>
      </c>
      <c r="G256" s="6">
        <f t="shared" si="22"/>
        <v>44.4</v>
      </c>
      <c r="H256" s="6">
        <f t="shared" si="23"/>
        <v>52.235294117647058</v>
      </c>
    </row>
    <row r="257" spans="1:8" customFormat="1" ht="15" x14ac:dyDescent="0.25">
      <c r="D257" s="10"/>
      <c r="E257" s="10"/>
      <c r="F257" s="10"/>
      <c r="G257" s="10"/>
      <c r="H257" s="10"/>
    </row>
    <row r="258" spans="1:8" s="4" customFormat="1" x14ac:dyDescent="0.2">
      <c r="A258" s="3" t="s">
        <v>10</v>
      </c>
      <c r="B258" s="3" t="s">
        <v>10</v>
      </c>
      <c r="C258" s="3" t="s">
        <v>10</v>
      </c>
      <c r="D258" s="5">
        <f>SUBTOTAL(9, D234:D257)</f>
        <v>164</v>
      </c>
      <c r="E258" s="5">
        <f>SUBTOTAL(9, E234:E257)</f>
        <v>1444.8</v>
      </c>
      <c r="F258" s="5">
        <f>SUBTOTAL(9, F234:F257)</f>
        <v>738.76</v>
      </c>
      <c r="G258" s="5">
        <f>SUBTOTAL(9, G234:G257)</f>
        <v>706.04</v>
      </c>
      <c r="H258" s="5">
        <f>IF(E258&lt;&gt;0, ((E258-F258)/E258)*100, 0)</f>
        <v>48.867663344407532</v>
      </c>
    </row>
    <row r="259" spans="1:8" customFormat="1" ht="15" x14ac:dyDescent="0.25">
      <c r="D259" s="10"/>
      <c r="E259" s="10"/>
      <c r="F259" s="10"/>
      <c r="G259" s="10"/>
      <c r="H259" s="10"/>
    </row>
    <row r="260" spans="1:8" x14ac:dyDescent="0.2">
      <c r="A260" s="2" t="s">
        <v>96</v>
      </c>
      <c r="B260" s="2" t="s">
        <v>97</v>
      </c>
      <c r="C260" s="2" t="s">
        <v>10</v>
      </c>
      <c r="G260" s="6">
        <f t="shared" ref="G260:G268" si="24">E260-F260</f>
        <v>0</v>
      </c>
      <c r="H260" s="6">
        <f t="shared" ref="H260:H268" si="25">IF(E260&lt;&gt;0, ((E260-F260)/E260)*100, 0)</f>
        <v>0</v>
      </c>
    </row>
    <row r="261" spans="1:8" x14ac:dyDescent="0.2">
      <c r="A261" s="2" t="s">
        <v>96</v>
      </c>
      <c r="B261" s="2" t="s">
        <v>97</v>
      </c>
      <c r="C261" s="2" t="s">
        <v>10</v>
      </c>
      <c r="G261" s="6">
        <f t="shared" si="24"/>
        <v>0</v>
      </c>
      <c r="H261" s="6">
        <f t="shared" si="25"/>
        <v>0</v>
      </c>
    </row>
    <row r="262" spans="1:8" x14ac:dyDescent="0.2">
      <c r="A262" s="2" t="s">
        <v>96</v>
      </c>
      <c r="B262" s="2" t="s">
        <v>97</v>
      </c>
      <c r="C262" s="2" t="s">
        <v>10</v>
      </c>
      <c r="G262" s="6">
        <f t="shared" si="24"/>
        <v>0</v>
      </c>
      <c r="H262" s="6">
        <f t="shared" si="25"/>
        <v>0</v>
      </c>
    </row>
    <row r="263" spans="1:8" x14ac:dyDescent="0.2">
      <c r="A263" s="2" t="s">
        <v>96</v>
      </c>
      <c r="B263" s="2" t="s">
        <v>97</v>
      </c>
      <c r="C263" s="2" t="s">
        <v>10</v>
      </c>
      <c r="E263" s="6">
        <v>30</v>
      </c>
      <c r="G263" s="6">
        <f t="shared" si="24"/>
        <v>30</v>
      </c>
      <c r="H263" s="6">
        <f t="shared" si="25"/>
        <v>100</v>
      </c>
    </row>
    <row r="264" spans="1:8" x14ac:dyDescent="0.2">
      <c r="A264" s="2" t="s">
        <v>96</v>
      </c>
      <c r="B264" s="2" t="s">
        <v>97</v>
      </c>
      <c r="C264" s="2" t="s">
        <v>10</v>
      </c>
      <c r="G264" s="6">
        <f t="shared" si="24"/>
        <v>0</v>
      </c>
      <c r="H264" s="6">
        <f t="shared" si="25"/>
        <v>0</v>
      </c>
    </row>
    <row r="265" spans="1:8" x14ac:dyDescent="0.2">
      <c r="A265" s="2" t="s">
        <v>96</v>
      </c>
      <c r="B265" s="2" t="s">
        <v>97</v>
      </c>
      <c r="C265" s="2" t="s">
        <v>10</v>
      </c>
      <c r="E265" s="6">
        <v>-15</v>
      </c>
      <c r="G265" s="6">
        <f t="shared" si="24"/>
        <v>-15</v>
      </c>
      <c r="H265" s="6">
        <f t="shared" si="25"/>
        <v>100</v>
      </c>
    </row>
    <row r="266" spans="1:8" x14ac:dyDescent="0.2">
      <c r="A266" s="2" t="s">
        <v>96</v>
      </c>
      <c r="B266" s="2" t="s">
        <v>97</v>
      </c>
      <c r="C266" s="2" t="s">
        <v>10</v>
      </c>
      <c r="E266" s="6">
        <v>-15</v>
      </c>
      <c r="G266" s="6">
        <f t="shared" si="24"/>
        <v>-15</v>
      </c>
      <c r="H266" s="6">
        <f t="shared" si="25"/>
        <v>100</v>
      </c>
    </row>
    <row r="267" spans="1:8" x14ac:dyDescent="0.2">
      <c r="A267" s="2" t="s">
        <v>96</v>
      </c>
      <c r="B267" s="2" t="s">
        <v>97</v>
      </c>
      <c r="C267" s="2" t="s">
        <v>24</v>
      </c>
      <c r="D267" s="6">
        <v>4</v>
      </c>
      <c r="E267" s="6">
        <v>336</v>
      </c>
      <c r="F267" s="6">
        <v>168</v>
      </c>
      <c r="G267" s="6">
        <f t="shared" si="24"/>
        <v>168</v>
      </c>
      <c r="H267" s="6">
        <f t="shared" si="25"/>
        <v>50</v>
      </c>
    </row>
    <row r="268" spans="1:8" x14ac:dyDescent="0.2">
      <c r="A268" s="2" t="s">
        <v>96</v>
      </c>
      <c r="B268" s="2" t="s">
        <v>97</v>
      </c>
      <c r="C268" s="2" t="s">
        <v>161</v>
      </c>
      <c r="D268" s="6">
        <v>4</v>
      </c>
      <c r="E268" s="6">
        <v>326</v>
      </c>
      <c r="F268" s="6">
        <v>168</v>
      </c>
      <c r="G268" s="6">
        <f t="shared" si="24"/>
        <v>158</v>
      </c>
      <c r="H268" s="6">
        <f t="shared" si="25"/>
        <v>48.466257668711656</v>
      </c>
    </row>
    <row r="269" spans="1:8" customFormat="1" ht="15" x14ac:dyDescent="0.25">
      <c r="D269" s="10"/>
      <c r="E269" s="10"/>
      <c r="F269" s="10"/>
      <c r="G269" s="10"/>
      <c r="H269" s="10"/>
    </row>
    <row r="270" spans="1:8" s="4" customFormat="1" x14ac:dyDescent="0.2">
      <c r="A270" s="3" t="s">
        <v>10</v>
      </c>
      <c r="B270" s="3" t="s">
        <v>10</v>
      </c>
      <c r="C270" s="3" t="s">
        <v>10</v>
      </c>
      <c r="D270" s="5">
        <f>SUBTOTAL(9, D260:D269)</f>
        <v>8</v>
      </c>
      <c r="E270" s="5">
        <f>SUBTOTAL(9, E260:E269)</f>
        <v>662</v>
      </c>
      <c r="F270" s="5">
        <f>SUBTOTAL(9, F260:F269)</f>
        <v>336</v>
      </c>
      <c r="G270" s="5">
        <f>SUBTOTAL(9, G260:G269)</f>
        <v>326</v>
      </c>
      <c r="H270" s="5">
        <f>IF(E270&lt;&gt;0, ((E270-F270)/E270)*100, 0)</f>
        <v>49.244712990936556</v>
      </c>
    </row>
    <row r="271" spans="1:8" customFormat="1" ht="15" x14ac:dyDescent="0.25">
      <c r="D271" s="10"/>
      <c r="E271" s="10"/>
      <c r="F271" s="10"/>
      <c r="G271" s="10"/>
      <c r="H271" s="10"/>
    </row>
    <row r="272" spans="1:8" x14ac:dyDescent="0.2">
      <c r="A272" s="2" t="s">
        <v>98</v>
      </c>
      <c r="B272" s="2" t="s">
        <v>99</v>
      </c>
      <c r="C272" s="2" t="s">
        <v>10</v>
      </c>
      <c r="G272" s="6">
        <f t="shared" ref="G272:G292" si="26">E272-F272</f>
        <v>0</v>
      </c>
      <c r="H272" s="6">
        <f t="shared" ref="H272:H292" si="27">IF(E272&lt;&gt;0, ((E272-F272)/E272)*100, 0)</f>
        <v>0</v>
      </c>
    </row>
    <row r="273" spans="1:8" x14ac:dyDescent="0.2">
      <c r="A273" s="2" t="s">
        <v>98</v>
      </c>
      <c r="B273" s="2" t="s">
        <v>99</v>
      </c>
      <c r="C273" s="2" t="s">
        <v>10</v>
      </c>
      <c r="G273" s="6">
        <f t="shared" si="26"/>
        <v>0</v>
      </c>
      <c r="H273" s="6">
        <f t="shared" si="27"/>
        <v>0</v>
      </c>
    </row>
    <row r="274" spans="1:8" x14ac:dyDescent="0.2">
      <c r="A274" s="2" t="s">
        <v>98</v>
      </c>
      <c r="B274" s="2" t="s">
        <v>99</v>
      </c>
      <c r="C274" s="2" t="s">
        <v>10</v>
      </c>
      <c r="E274" s="6">
        <v>-8.6</v>
      </c>
      <c r="G274" s="6">
        <f t="shared" si="26"/>
        <v>-8.6</v>
      </c>
      <c r="H274" s="6">
        <f t="shared" si="27"/>
        <v>100</v>
      </c>
    </row>
    <row r="275" spans="1:8" x14ac:dyDescent="0.2">
      <c r="A275" s="2" t="s">
        <v>98</v>
      </c>
      <c r="B275" s="2" t="s">
        <v>99</v>
      </c>
      <c r="C275" s="2" t="s">
        <v>10</v>
      </c>
      <c r="E275" s="6">
        <v>-38.5</v>
      </c>
      <c r="G275" s="6">
        <f t="shared" si="26"/>
        <v>-38.5</v>
      </c>
      <c r="H275" s="6">
        <f t="shared" si="27"/>
        <v>100</v>
      </c>
    </row>
    <row r="276" spans="1:8" x14ac:dyDescent="0.2">
      <c r="A276" s="2" t="s">
        <v>98</v>
      </c>
      <c r="B276" s="2" t="s">
        <v>99</v>
      </c>
      <c r="C276" s="2" t="s">
        <v>10</v>
      </c>
      <c r="E276" s="6">
        <v>-68.400000000000006</v>
      </c>
      <c r="G276" s="6">
        <f t="shared" si="26"/>
        <v>-68.400000000000006</v>
      </c>
      <c r="H276" s="6">
        <f t="shared" si="27"/>
        <v>100</v>
      </c>
    </row>
    <row r="277" spans="1:8" x14ac:dyDescent="0.2">
      <c r="A277" s="2" t="s">
        <v>98</v>
      </c>
      <c r="B277" s="2" t="s">
        <v>99</v>
      </c>
      <c r="C277" s="2" t="s">
        <v>10</v>
      </c>
      <c r="E277" s="6">
        <v>-29.9</v>
      </c>
      <c r="G277" s="6">
        <f t="shared" si="26"/>
        <v>-29.9</v>
      </c>
      <c r="H277" s="6">
        <f t="shared" si="27"/>
        <v>100</v>
      </c>
    </row>
    <row r="278" spans="1:8" x14ac:dyDescent="0.2">
      <c r="A278" s="2" t="s">
        <v>98</v>
      </c>
      <c r="B278" s="2" t="s">
        <v>99</v>
      </c>
      <c r="C278" s="2" t="s">
        <v>10</v>
      </c>
      <c r="E278" s="6">
        <v>-395.9</v>
      </c>
      <c r="G278" s="6">
        <f t="shared" si="26"/>
        <v>-395.9</v>
      </c>
      <c r="H278" s="6">
        <f t="shared" si="27"/>
        <v>100</v>
      </c>
    </row>
    <row r="279" spans="1:8" x14ac:dyDescent="0.2">
      <c r="A279" s="2" t="s">
        <v>98</v>
      </c>
      <c r="B279" s="2" t="s">
        <v>99</v>
      </c>
      <c r="C279" s="2" t="s">
        <v>10</v>
      </c>
      <c r="E279" s="6">
        <v>-220.2</v>
      </c>
      <c r="G279" s="6">
        <f t="shared" si="26"/>
        <v>-220.2</v>
      </c>
      <c r="H279" s="6">
        <f t="shared" si="27"/>
        <v>100</v>
      </c>
    </row>
    <row r="280" spans="1:8" x14ac:dyDescent="0.2">
      <c r="A280" s="2" t="s">
        <v>98</v>
      </c>
      <c r="B280" s="2" t="s">
        <v>99</v>
      </c>
      <c r="C280" s="2" t="s">
        <v>10</v>
      </c>
      <c r="E280" s="6">
        <v>-80.2</v>
      </c>
      <c r="G280" s="6">
        <f t="shared" si="26"/>
        <v>-80.2</v>
      </c>
      <c r="H280" s="6">
        <f t="shared" si="27"/>
        <v>100</v>
      </c>
    </row>
    <row r="281" spans="1:8" x14ac:dyDescent="0.2">
      <c r="A281" s="2" t="s">
        <v>98</v>
      </c>
      <c r="B281" s="2" t="s">
        <v>99</v>
      </c>
      <c r="C281" s="2" t="s">
        <v>10</v>
      </c>
      <c r="E281" s="6">
        <v>5</v>
      </c>
      <c r="G281" s="6">
        <f t="shared" si="26"/>
        <v>5</v>
      </c>
      <c r="H281" s="6">
        <f t="shared" si="27"/>
        <v>100</v>
      </c>
    </row>
    <row r="282" spans="1:8" x14ac:dyDescent="0.2">
      <c r="A282" s="2" t="s">
        <v>98</v>
      </c>
      <c r="B282" s="2" t="s">
        <v>99</v>
      </c>
      <c r="C282" s="2" t="s">
        <v>10</v>
      </c>
      <c r="E282" s="6">
        <v>10</v>
      </c>
      <c r="G282" s="6">
        <f t="shared" si="26"/>
        <v>10</v>
      </c>
      <c r="H282" s="6">
        <f t="shared" si="27"/>
        <v>100</v>
      </c>
    </row>
    <row r="283" spans="1:8" x14ac:dyDescent="0.2">
      <c r="A283" s="2" t="s">
        <v>98</v>
      </c>
      <c r="B283" s="2" t="s">
        <v>99</v>
      </c>
      <c r="C283" s="2" t="s">
        <v>10</v>
      </c>
      <c r="E283" s="6">
        <v>30</v>
      </c>
      <c r="G283" s="6">
        <f t="shared" si="26"/>
        <v>30</v>
      </c>
      <c r="H283" s="6">
        <f t="shared" si="27"/>
        <v>100</v>
      </c>
    </row>
    <row r="284" spans="1:8" x14ac:dyDescent="0.2">
      <c r="A284" s="2" t="s">
        <v>98</v>
      </c>
      <c r="B284" s="2" t="s">
        <v>99</v>
      </c>
      <c r="C284" s="2" t="s">
        <v>10</v>
      </c>
      <c r="D284" s="6">
        <v>1</v>
      </c>
      <c r="E284" s="6">
        <v>10</v>
      </c>
      <c r="G284" s="6">
        <f t="shared" si="26"/>
        <v>10</v>
      </c>
      <c r="H284" s="6">
        <f t="shared" si="27"/>
        <v>100</v>
      </c>
    </row>
    <row r="285" spans="1:8" x14ac:dyDescent="0.2">
      <c r="A285" s="2" t="s">
        <v>98</v>
      </c>
      <c r="B285" s="2" t="s">
        <v>99</v>
      </c>
      <c r="C285" s="2" t="s">
        <v>10</v>
      </c>
      <c r="E285" s="6">
        <v>5</v>
      </c>
      <c r="G285" s="6">
        <f t="shared" si="26"/>
        <v>5</v>
      </c>
      <c r="H285" s="6">
        <f t="shared" si="27"/>
        <v>100</v>
      </c>
    </row>
    <row r="286" spans="1:8" x14ac:dyDescent="0.2">
      <c r="A286" s="2" t="s">
        <v>98</v>
      </c>
      <c r="B286" s="2" t="s">
        <v>99</v>
      </c>
      <c r="C286" s="2" t="s">
        <v>10</v>
      </c>
      <c r="E286" s="6">
        <v>60</v>
      </c>
      <c r="G286" s="6">
        <f t="shared" si="26"/>
        <v>60</v>
      </c>
      <c r="H286" s="6">
        <f t="shared" si="27"/>
        <v>100</v>
      </c>
    </row>
    <row r="287" spans="1:8" x14ac:dyDescent="0.2">
      <c r="A287" s="2" t="s">
        <v>98</v>
      </c>
      <c r="B287" s="2" t="s">
        <v>99</v>
      </c>
      <c r="C287" s="2" t="s">
        <v>10</v>
      </c>
      <c r="E287" s="6">
        <v>15</v>
      </c>
      <c r="G287" s="6">
        <f t="shared" si="26"/>
        <v>15</v>
      </c>
      <c r="H287" s="6">
        <f t="shared" si="27"/>
        <v>100</v>
      </c>
    </row>
    <row r="288" spans="1:8" x14ac:dyDescent="0.2">
      <c r="A288" s="2" t="s">
        <v>98</v>
      </c>
      <c r="B288" s="2" t="s">
        <v>99</v>
      </c>
      <c r="C288" s="2" t="s">
        <v>41</v>
      </c>
      <c r="D288" s="6">
        <v>12</v>
      </c>
      <c r="E288" s="6">
        <v>186</v>
      </c>
      <c r="F288" s="6">
        <v>65.64</v>
      </c>
      <c r="G288" s="6">
        <f t="shared" si="26"/>
        <v>120.36</v>
      </c>
      <c r="H288" s="6">
        <f t="shared" si="27"/>
        <v>64.709677419354833</v>
      </c>
    </row>
    <row r="289" spans="1:8" x14ac:dyDescent="0.2">
      <c r="A289" s="2" t="s">
        <v>98</v>
      </c>
      <c r="B289" s="2" t="s">
        <v>99</v>
      </c>
      <c r="C289" s="2" t="s">
        <v>101</v>
      </c>
      <c r="D289" s="6">
        <v>56</v>
      </c>
      <c r="E289" s="6">
        <v>868</v>
      </c>
      <c r="F289" s="6">
        <v>306.32</v>
      </c>
      <c r="G289" s="6">
        <f t="shared" si="26"/>
        <v>561.68000000000006</v>
      </c>
      <c r="H289" s="6">
        <f t="shared" si="27"/>
        <v>64.709677419354847</v>
      </c>
    </row>
    <row r="290" spans="1:8" x14ac:dyDescent="0.2">
      <c r="A290" s="2" t="s">
        <v>98</v>
      </c>
      <c r="B290" s="2" t="s">
        <v>99</v>
      </c>
      <c r="C290" s="2" t="s">
        <v>42</v>
      </c>
      <c r="D290" s="6">
        <v>4</v>
      </c>
      <c r="E290" s="6">
        <v>62</v>
      </c>
      <c r="F290" s="6">
        <v>21.88</v>
      </c>
      <c r="G290" s="6">
        <f t="shared" si="26"/>
        <v>40.120000000000005</v>
      </c>
      <c r="H290" s="6">
        <f t="shared" si="27"/>
        <v>64.709677419354847</v>
      </c>
    </row>
    <row r="291" spans="1:8" x14ac:dyDescent="0.2">
      <c r="A291" s="2" t="s">
        <v>98</v>
      </c>
      <c r="B291" s="2" t="s">
        <v>99</v>
      </c>
      <c r="C291" s="2" t="s">
        <v>109</v>
      </c>
      <c r="D291" s="6">
        <v>24</v>
      </c>
      <c r="E291" s="6">
        <v>402</v>
      </c>
      <c r="F291" s="6">
        <v>114.24</v>
      </c>
      <c r="G291" s="6">
        <f t="shared" si="26"/>
        <v>287.76</v>
      </c>
      <c r="H291" s="6">
        <f t="shared" si="27"/>
        <v>71.582089552238799</v>
      </c>
    </row>
    <row r="292" spans="1:8" x14ac:dyDescent="0.2">
      <c r="A292" s="2" t="s">
        <v>98</v>
      </c>
      <c r="B292" s="2" t="s">
        <v>99</v>
      </c>
      <c r="C292" s="2" t="s">
        <v>49</v>
      </c>
      <c r="D292" s="6">
        <v>3</v>
      </c>
      <c r="E292" s="6">
        <v>82.5</v>
      </c>
      <c r="F292" s="6">
        <v>21.63</v>
      </c>
      <c r="G292" s="6">
        <f t="shared" si="26"/>
        <v>60.870000000000005</v>
      </c>
      <c r="H292" s="6">
        <f t="shared" si="27"/>
        <v>73.781818181818196</v>
      </c>
    </row>
    <row r="293" spans="1:8" customFormat="1" ht="15" x14ac:dyDescent="0.25">
      <c r="D293" s="10"/>
      <c r="E293" s="10"/>
      <c r="F293" s="10"/>
      <c r="G293" s="10"/>
      <c r="H293" s="10"/>
    </row>
    <row r="294" spans="1:8" s="4" customFormat="1" x14ac:dyDescent="0.2">
      <c r="A294" s="3" t="s">
        <v>10</v>
      </c>
      <c r="B294" s="3" t="s">
        <v>10</v>
      </c>
      <c r="C294" s="3" t="s">
        <v>10</v>
      </c>
      <c r="D294" s="5">
        <f>SUBTOTAL(9, D272:D293)</f>
        <v>100</v>
      </c>
      <c r="E294" s="5">
        <f>SUBTOTAL(9, E272:E293)</f>
        <v>893.8</v>
      </c>
      <c r="F294" s="5">
        <f>SUBTOTAL(9, F272:F293)</f>
        <v>529.71</v>
      </c>
      <c r="G294" s="5">
        <f>SUBTOTAL(9, G272:G293)</f>
        <v>364.09000000000003</v>
      </c>
      <c r="H294" s="5">
        <f>IF(E294&lt;&gt;0, ((E294-F294)/E294)*100, 0)</f>
        <v>40.735063772656069</v>
      </c>
    </row>
    <row r="295" spans="1:8" customFormat="1" ht="15" x14ac:dyDescent="0.25">
      <c r="D295" s="10"/>
      <c r="E295" s="10"/>
      <c r="F295" s="10"/>
      <c r="G295" s="10"/>
      <c r="H295" s="10"/>
    </row>
    <row r="296" spans="1:8" x14ac:dyDescent="0.2">
      <c r="A296" s="2" t="s">
        <v>122</v>
      </c>
      <c r="B296" s="2" t="s">
        <v>123</v>
      </c>
      <c r="C296" s="2" t="s">
        <v>10</v>
      </c>
      <c r="G296" s="6">
        <f t="shared" ref="G296:G302" si="28">E296-F296</f>
        <v>0</v>
      </c>
      <c r="H296" s="6">
        <f t="shared" ref="H296:H302" si="29">IF(E296&lt;&gt;0, ((E296-F296)/E296)*100, 0)</f>
        <v>0</v>
      </c>
    </row>
    <row r="297" spans="1:8" x14ac:dyDescent="0.2">
      <c r="A297" s="2" t="s">
        <v>122</v>
      </c>
      <c r="B297" s="2" t="s">
        <v>123</v>
      </c>
      <c r="C297" s="2" t="s">
        <v>10</v>
      </c>
      <c r="G297" s="6">
        <f t="shared" si="28"/>
        <v>0</v>
      </c>
      <c r="H297" s="6">
        <f t="shared" si="29"/>
        <v>0</v>
      </c>
    </row>
    <row r="298" spans="1:8" x14ac:dyDescent="0.2">
      <c r="A298" s="2" t="s">
        <v>122</v>
      </c>
      <c r="B298" s="2" t="s">
        <v>123</v>
      </c>
      <c r="C298" s="2" t="s">
        <v>10</v>
      </c>
      <c r="E298" s="6">
        <v>15</v>
      </c>
      <c r="G298" s="6">
        <f t="shared" si="28"/>
        <v>15</v>
      </c>
      <c r="H298" s="6">
        <f t="shared" si="29"/>
        <v>100</v>
      </c>
    </row>
    <row r="299" spans="1:8" x14ac:dyDescent="0.2">
      <c r="A299" s="2" t="s">
        <v>122</v>
      </c>
      <c r="B299" s="2" t="s">
        <v>123</v>
      </c>
      <c r="C299" s="2" t="s">
        <v>10</v>
      </c>
      <c r="G299" s="6">
        <f t="shared" si="28"/>
        <v>0</v>
      </c>
      <c r="H299" s="6">
        <f t="shared" si="29"/>
        <v>0</v>
      </c>
    </row>
    <row r="300" spans="1:8" x14ac:dyDescent="0.2">
      <c r="A300" s="2" t="s">
        <v>122</v>
      </c>
      <c r="B300" s="2" t="s">
        <v>123</v>
      </c>
      <c r="C300" s="2" t="s">
        <v>10</v>
      </c>
      <c r="E300" s="6">
        <v>-15</v>
      </c>
      <c r="G300" s="6">
        <f t="shared" si="28"/>
        <v>-15</v>
      </c>
      <c r="H300" s="6">
        <f t="shared" si="29"/>
        <v>100</v>
      </c>
    </row>
    <row r="301" spans="1:8" x14ac:dyDescent="0.2">
      <c r="A301" s="2" t="s">
        <v>122</v>
      </c>
      <c r="B301" s="2" t="s">
        <v>123</v>
      </c>
      <c r="C301" s="2" t="s">
        <v>50</v>
      </c>
      <c r="D301" s="6">
        <v>20</v>
      </c>
      <c r="E301" s="6">
        <v>85</v>
      </c>
      <c r="F301" s="6">
        <v>39.200000000000003</v>
      </c>
      <c r="G301" s="6">
        <f t="shared" si="28"/>
        <v>45.8</v>
      </c>
      <c r="H301" s="6">
        <f t="shared" si="29"/>
        <v>53.882352941176471</v>
      </c>
    </row>
    <row r="302" spans="1:8" x14ac:dyDescent="0.2">
      <c r="A302" s="2" t="s">
        <v>122</v>
      </c>
      <c r="B302" s="2" t="s">
        <v>123</v>
      </c>
      <c r="C302" s="2" t="s">
        <v>52</v>
      </c>
      <c r="D302" s="6">
        <v>12</v>
      </c>
      <c r="E302" s="6">
        <v>102</v>
      </c>
      <c r="F302" s="6">
        <v>66</v>
      </c>
      <c r="G302" s="6">
        <f t="shared" si="28"/>
        <v>36</v>
      </c>
      <c r="H302" s="6">
        <f t="shared" si="29"/>
        <v>35.294117647058826</v>
      </c>
    </row>
    <row r="303" spans="1:8" customFormat="1" ht="15" x14ac:dyDescent="0.25">
      <c r="D303" s="10"/>
      <c r="E303" s="10"/>
      <c r="F303" s="10"/>
      <c r="G303" s="10"/>
      <c r="H303" s="10"/>
    </row>
    <row r="304" spans="1:8" s="4" customFormat="1" x14ac:dyDescent="0.2">
      <c r="A304" s="3" t="s">
        <v>10</v>
      </c>
      <c r="B304" s="3" t="s">
        <v>10</v>
      </c>
      <c r="C304" s="3" t="s">
        <v>10</v>
      </c>
      <c r="D304" s="5">
        <f>SUBTOTAL(9, D296:D303)</f>
        <v>32</v>
      </c>
      <c r="E304" s="5">
        <f>SUBTOTAL(9, E296:E303)</f>
        <v>187</v>
      </c>
      <c r="F304" s="5">
        <f>SUBTOTAL(9, F296:F303)</f>
        <v>105.2</v>
      </c>
      <c r="G304" s="5">
        <f>SUBTOTAL(9, G296:G303)</f>
        <v>81.8</v>
      </c>
      <c r="H304" s="5">
        <f>IF(E304&lt;&gt;0, ((E304-F304)/E304)*100, 0)</f>
        <v>43.743315508021389</v>
      </c>
    </row>
    <row r="305" spans="1:8" customFormat="1" ht="15" x14ac:dyDescent="0.25">
      <c r="D305" s="10"/>
      <c r="E305" s="10"/>
      <c r="F305" s="10"/>
      <c r="G305" s="10"/>
      <c r="H305" s="10"/>
    </row>
    <row r="306" spans="1:8" x14ac:dyDescent="0.2">
      <c r="A306" s="2" t="s">
        <v>124</v>
      </c>
      <c r="B306" s="2" t="s">
        <v>125</v>
      </c>
      <c r="C306" s="2" t="s">
        <v>10</v>
      </c>
      <c r="G306" s="6">
        <f t="shared" ref="G306:G314" si="30">E306-F306</f>
        <v>0</v>
      </c>
      <c r="H306" s="6">
        <f t="shared" ref="H306:H314" si="31">IF(E306&lt;&gt;0, ((E306-F306)/E306)*100, 0)</f>
        <v>0</v>
      </c>
    </row>
    <row r="307" spans="1:8" x14ac:dyDescent="0.2">
      <c r="A307" s="2" t="s">
        <v>124</v>
      </c>
      <c r="B307" s="2" t="s">
        <v>125</v>
      </c>
      <c r="C307" s="2" t="s">
        <v>10</v>
      </c>
      <c r="G307" s="6">
        <f t="shared" si="30"/>
        <v>0</v>
      </c>
      <c r="H307" s="6">
        <f t="shared" si="31"/>
        <v>0</v>
      </c>
    </row>
    <row r="308" spans="1:8" x14ac:dyDescent="0.2">
      <c r="A308" s="2" t="s">
        <v>124</v>
      </c>
      <c r="B308" s="2" t="s">
        <v>125</v>
      </c>
      <c r="C308" s="2" t="s">
        <v>10</v>
      </c>
      <c r="G308" s="6">
        <f t="shared" si="30"/>
        <v>0</v>
      </c>
      <c r="H308" s="6">
        <f t="shared" si="31"/>
        <v>0</v>
      </c>
    </row>
    <row r="309" spans="1:8" x14ac:dyDescent="0.2">
      <c r="A309" s="2" t="s">
        <v>124</v>
      </c>
      <c r="B309" s="2" t="s">
        <v>125</v>
      </c>
      <c r="C309" s="2" t="s">
        <v>10</v>
      </c>
      <c r="G309" s="6">
        <f t="shared" si="30"/>
        <v>0</v>
      </c>
      <c r="H309" s="6">
        <f t="shared" si="31"/>
        <v>0</v>
      </c>
    </row>
    <row r="310" spans="1:8" x14ac:dyDescent="0.2">
      <c r="A310" s="2" t="s">
        <v>124</v>
      </c>
      <c r="B310" s="2" t="s">
        <v>125</v>
      </c>
      <c r="C310" s="2" t="s">
        <v>10</v>
      </c>
      <c r="G310" s="6">
        <f t="shared" si="30"/>
        <v>0</v>
      </c>
      <c r="H310" s="6">
        <f t="shared" si="31"/>
        <v>0</v>
      </c>
    </row>
    <row r="311" spans="1:8" x14ac:dyDescent="0.2">
      <c r="A311" s="2" t="s">
        <v>124</v>
      </c>
      <c r="B311" s="2" t="s">
        <v>125</v>
      </c>
      <c r="C311" s="2" t="s">
        <v>42</v>
      </c>
      <c r="D311" s="6">
        <v>2</v>
      </c>
      <c r="E311" s="6">
        <v>14.4</v>
      </c>
      <c r="F311" s="6">
        <v>10.94</v>
      </c>
      <c r="G311" s="6">
        <f t="shared" si="30"/>
        <v>3.4600000000000009</v>
      </c>
      <c r="H311" s="6">
        <f t="shared" si="31"/>
        <v>24.027777777777786</v>
      </c>
    </row>
    <row r="312" spans="1:8" x14ac:dyDescent="0.2">
      <c r="A312" s="2" t="s">
        <v>124</v>
      </c>
      <c r="B312" s="2" t="s">
        <v>125</v>
      </c>
      <c r="C312" s="2" t="s">
        <v>126</v>
      </c>
      <c r="D312" s="6">
        <v>72</v>
      </c>
      <c r="E312" s="6">
        <v>360</v>
      </c>
      <c r="F312" s="6">
        <v>141.12</v>
      </c>
      <c r="G312" s="6">
        <f t="shared" si="30"/>
        <v>218.88</v>
      </c>
      <c r="H312" s="6">
        <f t="shared" si="31"/>
        <v>60.8</v>
      </c>
    </row>
    <row r="313" spans="1:8" x14ac:dyDescent="0.2">
      <c r="A313" s="2" t="s">
        <v>124</v>
      </c>
      <c r="B313" s="2" t="s">
        <v>125</v>
      </c>
      <c r="C313" s="2" t="s">
        <v>46</v>
      </c>
      <c r="D313" s="6">
        <v>3</v>
      </c>
      <c r="E313" s="6">
        <v>92.25</v>
      </c>
      <c r="F313" s="6">
        <v>35.700000000000003</v>
      </c>
      <c r="G313" s="6">
        <f t="shared" si="30"/>
        <v>56.55</v>
      </c>
      <c r="H313" s="6">
        <f t="shared" si="31"/>
        <v>61.300813008130071</v>
      </c>
    </row>
    <row r="314" spans="1:8" x14ac:dyDescent="0.2">
      <c r="A314" s="2" t="s">
        <v>124</v>
      </c>
      <c r="B314" s="2" t="s">
        <v>125</v>
      </c>
      <c r="C314" s="2" t="s">
        <v>90</v>
      </c>
      <c r="D314" s="6">
        <v>3</v>
      </c>
      <c r="E314" s="6">
        <v>95.55</v>
      </c>
      <c r="F314" s="6">
        <v>54.6</v>
      </c>
      <c r="G314" s="6">
        <f t="shared" si="30"/>
        <v>40.949999999999996</v>
      </c>
      <c r="H314" s="6">
        <f t="shared" si="31"/>
        <v>42.857142857142854</v>
      </c>
    </row>
    <row r="315" spans="1:8" customFormat="1" ht="15" x14ac:dyDescent="0.25">
      <c r="D315" s="10"/>
      <c r="E315" s="10"/>
      <c r="F315" s="10"/>
      <c r="G315" s="10"/>
      <c r="H315" s="10"/>
    </row>
    <row r="316" spans="1:8" s="4" customFormat="1" x14ac:dyDescent="0.2">
      <c r="A316" s="3" t="s">
        <v>10</v>
      </c>
      <c r="B316" s="3" t="s">
        <v>10</v>
      </c>
      <c r="C316" s="3" t="s">
        <v>10</v>
      </c>
      <c r="D316" s="5">
        <f>SUBTOTAL(9, D306:D315)</f>
        <v>80</v>
      </c>
      <c r="E316" s="5">
        <f>SUBTOTAL(9, E306:E315)</f>
        <v>562.19999999999993</v>
      </c>
      <c r="F316" s="5">
        <f>SUBTOTAL(9, F306:F315)</f>
        <v>242.35999999999999</v>
      </c>
      <c r="G316" s="5">
        <f>SUBTOTAL(9, G306:G315)</f>
        <v>319.83999999999997</v>
      </c>
      <c r="H316" s="5">
        <f>IF(E316&lt;&gt;0, ((E316-F316)/E316)*100, 0)</f>
        <v>56.890786197082875</v>
      </c>
    </row>
    <row r="317" spans="1:8" customFormat="1" ht="15" x14ac:dyDescent="0.25">
      <c r="D317" s="10"/>
      <c r="E317" s="10"/>
      <c r="F317" s="10"/>
      <c r="G317" s="10"/>
      <c r="H317" s="10"/>
    </row>
    <row r="318" spans="1:8" x14ac:dyDescent="0.2">
      <c r="A318" s="2" t="s">
        <v>707</v>
      </c>
      <c r="B318" s="2" t="s">
        <v>708</v>
      </c>
      <c r="C318" s="2" t="s">
        <v>10</v>
      </c>
      <c r="G318" s="6">
        <f t="shared" ref="G318:G331" si="32">E318-F318</f>
        <v>0</v>
      </c>
      <c r="H318" s="6">
        <f t="shared" ref="H318:H331" si="33">IF(E318&lt;&gt;0, ((E318-F318)/E318)*100, 0)</f>
        <v>0</v>
      </c>
    </row>
    <row r="319" spans="1:8" x14ac:dyDescent="0.2">
      <c r="A319" s="2" t="s">
        <v>707</v>
      </c>
      <c r="B319" s="2" t="s">
        <v>708</v>
      </c>
      <c r="C319" s="2" t="s">
        <v>10</v>
      </c>
      <c r="G319" s="6">
        <f t="shared" si="32"/>
        <v>0</v>
      </c>
      <c r="H319" s="6">
        <f t="shared" si="33"/>
        <v>0</v>
      </c>
    </row>
    <row r="320" spans="1:8" x14ac:dyDescent="0.2">
      <c r="A320" s="2" t="s">
        <v>707</v>
      </c>
      <c r="B320" s="2" t="s">
        <v>708</v>
      </c>
      <c r="C320" s="2" t="s">
        <v>10</v>
      </c>
      <c r="E320" s="6">
        <v>-129.5</v>
      </c>
      <c r="G320" s="6">
        <f t="shared" si="32"/>
        <v>-129.5</v>
      </c>
      <c r="H320" s="6">
        <f t="shared" si="33"/>
        <v>100</v>
      </c>
    </row>
    <row r="321" spans="1:8" x14ac:dyDescent="0.2">
      <c r="A321" s="2" t="s">
        <v>707</v>
      </c>
      <c r="B321" s="2" t="s">
        <v>708</v>
      </c>
      <c r="C321" s="2" t="s">
        <v>10</v>
      </c>
      <c r="E321" s="6">
        <v>259</v>
      </c>
      <c r="G321" s="6">
        <f t="shared" si="32"/>
        <v>259</v>
      </c>
      <c r="H321" s="6">
        <f t="shared" si="33"/>
        <v>100</v>
      </c>
    </row>
    <row r="322" spans="1:8" x14ac:dyDescent="0.2">
      <c r="A322" s="2" t="s">
        <v>707</v>
      </c>
      <c r="B322" s="2" t="s">
        <v>708</v>
      </c>
      <c r="C322" s="2" t="s">
        <v>44</v>
      </c>
      <c r="D322" s="6">
        <v>24</v>
      </c>
      <c r="E322" s="6">
        <v>46.8</v>
      </c>
      <c r="F322" s="6">
        <v>10.08</v>
      </c>
      <c r="G322" s="6">
        <f t="shared" si="32"/>
        <v>36.72</v>
      </c>
      <c r="H322" s="6">
        <f t="shared" si="33"/>
        <v>78.461538461538467</v>
      </c>
    </row>
    <row r="323" spans="1:8" x14ac:dyDescent="0.2">
      <c r="A323" s="2" t="s">
        <v>707</v>
      </c>
      <c r="B323" s="2" t="s">
        <v>708</v>
      </c>
      <c r="C323" s="2" t="s">
        <v>228</v>
      </c>
      <c r="D323" s="6">
        <v>12</v>
      </c>
      <c r="E323" s="6">
        <v>84</v>
      </c>
      <c r="F323" s="6">
        <v>40.32</v>
      </c>
      <c r="G323" s="6">
        <f t="shared" si="32"/>
        <v>43.68</v>
      </c>
      <c r="H323" s="6">
        <f t="shared" si="33"/>
        <v>52</v>
      </c>
    </row>
    <row r="324" spans="1:8" x14ac:dyDescent="0.2">
      <c r="A324" s="2" t="s">
        <v>707</v>
      </c>
      <c r="B324" s="2" t="s">
        <v>708</v>
      </c>
      <c r="C324" s="2" t="s">
        <v>13</v>
      </c>
      <c r="D324" s="6">
        <v>8</v>
      </c>
      <c r="E324" s="6">
        <v>148</v>
      </c>
      <c r="F324" s="6">
        <v>104.72</v>
      </c>
      <c r="G324" s="6">
        <f t="shared" si="32"/>
        <v>43.28</v>
      </c>
      <c r="H324" s="6">
        <f t="shared" si="33"/>
        <v>29.243243243243246</v>
      </c>
    </row>
    <row r="325" spans="1:8" x14ac:dyDescent="0.2">
      <c r="A325" s="2" t="s">
        <v>707</v>
      </c>
      <c r="B325" s="2" t="s">
        <v>708</v>
      </c>
      <c r="C325" s="2" t="s">
        <v>14</v>
      </c>
      <c r="D325" s="6">
        <v>6</v>
      </c>
      <c r="E325" s="6">
        <v>84</v>
      </c>
      <c r="F325" s="6">
        <v>50.4</v>
      </c>
      <c r="G325" s="6">
        <f t="shared" si="32"/>
        <v>33.6</v>
      </c>
      <c r="H325" s="6">
        <f t="shared" si="33"/>
        <v>40</v>
      </c>
    </row>
    <row r="326" spans="1:8" x14ac:dyDescent="0.2">
      <c r="A326" s="2" t="s">
        <v>707</v>
      </c>
      <c r="B326" s="2" t="s">
        <v>708</v>
      </c>
      <c r="C326" s="2" t="s">
        <v>24</v>
      </c>
      <c r="D326" s="6">
        <v>4</v>
      </c>
      <c r="E326" s="6">
        <v>336</v>
      </c>
      <c r="F326" s="6">
        <v>168</v>
      </c>
      <c r="G326" s="6">
        <f t="shared" si="32"/>
        <v>168</v>
      </c>
      <c r="H326" s="6">
        <f t="shared" si="33"/>
        <v>50</v>
      </c>
    </row>
    <row r="327" spans="1:8" x14ac:dyDescent="0.2">
      <c r="A327" s="2" t="s">
        <v>707</v>
      </c>
      <c r="B327" s="2" t="s">
        <v>708</v>
      </c>
      <c r="C327" s="2" t="s">
        <v>61</v>
      </c>
      <c r="D327" s="6">
        <v>160</v>
      </c>
      <c r="E327" s="6">
        <v>600</v>
      </c>
      <c r="F327" s="6">
        <v>259.2</v>
      </c>
      <c r="G327" s="6">
        <f t="shared" si="32"/>
        <v>340.8</v>
      </c>
      <c r="H327" s="6">
        <f t="shared" si="33"/>
        <v>56.800000000000004</v>
      </c>
    </row>
    <row r="328" spans="1:8" x14ac:dyDescent="0.2">
      <c r="A328" s="2" t="s">
        <v>707</v>
      </c>
      <c r="B328" s="2" t="s">
        <v>708</v>
      </c>
      <c r="C328" s="2" t="s">
        <v>26</v>
      </c>
      <c r="D328" s="6">
        <v>160</v>
      </c>
      <c r="E328" s="6">
        <v>600</v>
      </c>
      <c r="F328" s="6">
        <v>259.2</v>
      </c>
      <c r="G328" s="6">
        <f t="shared" si="32"/>
        <v>340.8</v>
      </c>
      <c r="H328" s="6">
        <f t="shared" si="33"/>
        <v>56.800000000000004</v>
      </c>
    </row>
    <row r="329" spans="1:8" x14ac:dyDescent="0.2">
      <c r="A329" s="2" t="s">
        <v>707</v>
      </c>
      <c r="B329" s="2" t="s">
        <v>708</v>
      </c>
      <c r="C329" s="2" t="s">
        <v>30</v>
      </c>
      <c r="D329" s="6">
        <v>80</v>
      </c>
      <c r="E329" s="6">
        <v>300</v>
      </c>
      <c r="F329" s="6">
        <v>129.6</v>
      </c>
      <c r="G329" s="6">
        <f t="shared" si="32"/>
        <v>170.4</v>
      </c>
      <c r="H329" s="6">
        <f t="shared" si="33"/>
        <v>56.800000000000004</v>
      </c>
    </row>
    <row r="330" spans="1:8" x14ac:dyDescent="0.2">
      <c r="A330" s="2" t="s">
        <v>707</v>
      </c>
      <c r="B330" s="2" t="s">
        <v>708</v>
      </c>
      <c r="C330" s="2" t="s">
        <v>55</v>
      </c>
      <c r="D330" s="6">
        <v>200</v>
      </c>
      <c r="E330" s="6">
        <v>750</v>
      </c>
      <c r="F330" s="6">
        <v>349.48</v>
      </c>
      <c r="G330" s="6">
        <f t="shared" si="32"/>
        <v>400.52</v>
      </c>
      <c r="H330" s="6">
        <f t="shared" si="33"/>
        <v>53.402666666666661</v>
      </c>
    </row>
    <row r="331" spans="1:8" x14ac:dyDescent="0.2">
      <c r="A331" s="2" t="s">
        <v>707</v>
      </c>
      <c r="B331" s="2" t="s">
        <v>708</v>
      </c>
      <c r="C331" s="2" t="s">
        <v>1196</v>
      </c>
      <c r="D331" s="6">
        <v>80</v>
      </c>
      <c r="E331" s="6">
        <v>360</v>
      </c>
      <c r="F331" s="6">
        <v>157.6</v>
      </c>
      <c r="G331" s="6">
        <f t="shared" si="32"/>
        <v>202.4</v>
      </c>
      <c r="H331" s="6">
        <f t="shared" si="33"/>
        <v>56.222222222222229</v>
      </c>
    </row>
    <row r="332" spans="1:8" customFormat="1" ht="15" x14ac:dyDescent="0.25">
      <c r="D332" s="10"/>
      <c r="E332" s="10"/>
      <c r="F332" s="10"/>
      <c r="G332" s="10"/>
      <c r="H332" s="10"/>
    </row>
    <row r="333" spans="1:8" s="4" customFormat="1" x14ac:dyDescent="0.2">
      <c r="A333" s="3" t="s">
        <v>10</v>
      </c>
      <c r="B333" s="3" t="s">
        <v>10</v>
      </c>
      <c r="C333" s="3" t="s">
        <v>10</v>
      </c>
      <c r="D333" s="5">
        <f>SUBTOTAL(9, D318:D332)</f>
        <v>734</v>
      </c>
      <c r="E333" s="5">
        <f>SUBTOTAL(9, E318:E332)</f>
        <v>3438.3</v>
      </c>
      <c r="F333" s="5">
        <f>SUBTOTAL(9, F318:F332)</f>
        <v>1528.6</v>
      </c>
      <c r="G333" s="5">
        <f>SUBTOTAL(9, G318:G332)</f>
        <v>1909.7000000000003</v>
      </c>
      <c r="H333" s="5">
        <f>IF(E333&lt;&gt;0, ((E333-F333)/E333)*100, 0)</f>
        <v>55.541982956693722</v>
      </c>
    </row>
    <row r="334" spans="1:8" customFormat="1" ht="15" x14ac:dyDescent="0.25">
      <c r="D334" s="10"/>
      <c r="E334" s="10"/>
      <c r="F334" s="10"/>
      <c r="G334" s="10"/>
      <c r="H334" s="10"/>
    </row>
    <row r="335" spans="1:8" x14ac:dyDescent="0.2">
      <c r="A335" s="2" t="s">
        <v>128</v>
      </c>
      <c r="B335" s="2" t="s">
        <v>129</v>
      </c>
      <c r="C335" s="2" t="s">
        <v>10</v>
      </c>
      <c r="G335" s="6">
        <f t="shared" ref="G335:G341" si="34">E335-F335</f>
        <v>0</v>
      </c>
      <c r="H335" s="6">
        <f t="shared" ref="H335:H341" si="35">IF(E335&lt;&gt;0, ((E335-F335)/E335)*100, 0)</f>
        <v>0</v>
      </c>
    </row>
    <row r="336" spans="1:8" x14ac:dyDescent="0.2">
      <c r="A336" s="2" t="s">
        <v>128</v>
      </c>
      <c r="B336" s="2" t="s">
        <v>129</v>
      </c>
      <c r="C336" s="2" t="s">
        <v>10</v>
      </c>
      <c r="E336" s="6">
        <v>15</v>
      </c>
      <c r="G336" s="6">
        <f t="shared" si="34"/>
        <v>15</v>
      </c>
      <c r="H336" s="6">
        <f t="shared" si="35"/>
        <v>100</v>
      </c>
    </row>
    <row r="337" spans="1:8" x14ac:dyDescent="0.2">
      <c r="A337" s="2" t="s">
        <v>128</v>
      </c>
      <c r="B337" s="2" t="s">
        <v>129</v>
      </c>
      <c r="C337" s="2" t="s">
        <v>10</v>
      </c>
      <c r="G337" s="6">
        <f t="shared" si="34"/>
        <v>0</v>
      </c>
      <c r="H337" s="6">
        <f t="shared" si="35"/>
        <v>0</v>
      </c>
    </row>
    <row r="338" spans="1:8" x14ac:dyDescent="0.2">
      <c r="A338" s="2" t="s">
        <v>128</v>
      </c>
      <c r="B338" s="2" t="s">
        <v>129</v>
      </c>
      <c r="C338" s="2" t="s">
        <v>10</v>
      </c>
      <c r="E338" s="6">
        <v>-15</v>
      </c>
      <c r="G338" s="6">
        <f t="shared" si="34"/>
        <v>-15</v>
      </c>
      <c r="H338" s="6">
        <f t="shared" si="35"/>
        <v>100</v>
      </c>
    </row>
    <row r="339" spans="1:8" x14ac:dyDescent="0.2">
      <c r="A339" s="2" t="s">
        <v>128</v>
      </c>
      <c r="B339" s="2" t="s">
        <v>129</v>
      </c>
      <c r="C339" s="2" t="s">
        <v>103</v>
      </c>
      <c r="D339" s="6">
        <v>20</v>
      </c>
      <c r="E339" s="6">
        <v>64</v>
      </c>
      <c r="F339" s="6">
        <v>40</v>
      </c>
      <c r="G339" s="6">
        <f t="shared" si="34"/>
        <v>24</v>
      </c>
      <c r="H339" s="6">
        <f t="shared" si="35"/>
        <v>37.5</v>
      </c>
    </row>
    <row r="340" spans="1:8" x14ac:dyDescent="0.2">
      <c r="A340" s="2" t="s">
        <v>128</v>
      </c>
      <c r="B340" s="2" t="s">
        <v>129</v>
      </c>
      <c r="C340" s="2" t="s">
        <v>312</v>
      </c>
      <c r="D340" s="6">
        <v>20</v>
      </c>
      <c r="E340" s="6">
        <v>54</v>
      </c>
      <c r="F340" s="6">
        <v>30.6</v>
      </c>
      <c r="G340" s="6">
        <f t="shared" si="34"/>
        <v>23.4</v>
      </c>
      <c r="H340" s="6">
        <f t="shared" si="35"/>
        <v>43.333333333333329</v>
      </c>
    </row>
    <row r="341" spans="1:8" x14ac:dyDescent="0.2">
      <c r="A341" s="2" t="s">
        <v>128</v>
      </c>
      <c r="B341" s="2" t="s">
        <v>129</v>
      </c>
      <c r="C341" s="2" t="s">
        <v>85</v>
      </c>
      <c r="D341" s="6">
        <v>6</v>
      </c>
      <c r="E341" s="6">
        <v>67.8</v>
      </c>
      <c r="F341" s="6">
        <v>35.700000000000003</v>
      </c>
      <c r="G341" s="6">
        <f t="shared" si="34"/>
        <v>32.099999999999994</v>
      </c>
      <c r="H341" s="6">
        <f t="shared" si="35"/>
        <v>47.345132743362825</v>
      </c>
    </row>
    <row r="342" spans="1:8" customFormat="1" ht="15" x14ac:dyDescent="0.25">
      <c r="D342" s="10"/>
      <c r="E342" s="10"/>
      <c r="F342" s="10"/>
      <c r="G342" s="10"/>
      <c r="H342" s="10"/>
    </row>
    <row r="343" spans="1:8" s="4" customFormat="1" x14ac:dyDescent="0.2">
      <c r="A343" s="3" t="s">
        <v>10</v>
      </c>
      <c r="B343" s="3" t="s">
        <v>10</v>
      </c>
      <c r="C343" s="3" t="s">
        <v>10</v>
      </c>
      <c r="D343" s="5">
        <f>SUBTOTAL(9, D335:D342)</f>
        <v>46</v>
      </c>
      <c r="E343" s="5">
        <f>SUBTOTAL(9, E335:E342)</f>
        <v>185.8</v>
      </c>
      <c r="F343" s="5">
        <f>SUBTOTAL(9, F335:F342)</f>
        <v>106.3</v>
      </c>
      <c r="G343" s="5">
        <f>SUBTOTAL(9, G335:G342)</f>
        <v>79.5</v>
      </c>
      <c r="H343" s="5">
        <f>IF(E343&lt;&gt;0, ((E343-F343)/E343)*100, 0)</f>
        <v>42.787944025834236</v>
      </c>
    </row>
    <row r="344" spans="1:8" customFormat="1" ht="15" x14ac:dyDescent="0.25">
      <c r="D344" s="10"/>
      <c r="E344" s="10"/>
      <c r="F344" s="10"/>
      <c r="G344" s="10"/>
      <c r="H344" s="10"/>
    </row>
    <row r="345" spans="1:8" x14ac:dyDescent="0.2">
      <c r="A345" s="2" t="s">
        <v>134</v>
      </c>
      <c r="B345" s="2" t="s">
        <v>135</v>
      </c>
      <c r="C345" s="2" t="s">
        <v>10</v>
      </c>
      <c r="G345" s="6">
        <f t="shared" ref="G345:G356" si="36">E345-F345</f>
        <v>0</v>
      </c>
      <c r="H345" s="6">
        <f t="shared" ref="H345:H356" si="37">IF(E345&lt;&gt;0, ((E345-F345)/E345)*100, 0)</f>
        <v>0</v>
      </c>
    </row>
    <row r="346" spans="1:8" x14ac:dyDescent="0.2">
      <c r="A346" s="2" t="s">
        <v>134</v>
      </c>
      <c r="B346" s="2" t="s">
        <v>135</v>
      </c>
      <c r="C346" s="2" t="s">
        <v>10</v>
      </c>
      <c r="G346" s="6">
        <f t="shared" si="36"/>
        <v>0</v>
      </c>
      <c r="H346" s="6">
        <f t="shared" si="37"/>
        <v>0</v>
      </c>
    </row>
    <row r="347" spans="1:8" x14ac:dyDescent="0.2">
      <c r="A347" s="2" t="s">
        <v>134</v>
      </c>
      <c r="B347" s="2" t="s">
        <v>135</v>
      </c>
      <c r="C347" s="2" t="s">
        <v>10</v>
      </c>
      <c r="G347" s="6">
        <f t="shared" si="36"/>
        <v>0</v>
      </c>
      <c r="H347" s="6">
        <f t="shared" si="37"/>
        <v>0</v>
      </c>
    </row>
    <row r="348" spans="1:8" x14ac:dyDescent="0.2">
      <c r="A348" s="2" t="s">
        <v>134</v>
      </c>
      <c r="B348" s="2" t="s">
        <v>135</v>
      </c>
      <c r="C348" s="2" t="s">
        <v>10</v>
      </c>
      <c r="G348" s="6">
        <f t="shared" si="36"/>
        <v>0</v>
      </c>
      <c r="H348" s="6">
        <f t="shared" si="37"/>
        <v>0</v>
      </c>
    </row>
    <row r="349" spans="1:8" x14ac:dyDescent="0.2">
      <c r="A349" s="2" t="s">
        <v>134</v>
      </c>
      <c r="B349" s="2" t="s">
        <v>135</v>
      </c>
      <c r="C349" s="2" t="s">
        <v>10</v>
      </c>
      <c r="E349" s="6">
        <v>30</v>
      </c>
      <c r="G349" s="6">
        <f t="shared" si="36"/>
        <v>30</v>
      </c>
      <c r="H349" s="6">
        <f t="shared" si="37"/>
        <v>100</v>
      </c>
    </row>
    <row r="350" spans="1:8" x14ac:dyDescent="0.2">
      <c r="A350" s="2" t="s">
        <v>134</v>
      </c>
      <c r="B350" s="2" t="s">
        <v>135</v>
      </c>
      <c r="C350" s="2" t="s">
        <v>10</v>
      </c>
      <c r="G350" s="6">
        <f t="shared" si="36"/>
        <v>0</v>
      </c>
      <c r="H350" s="6">
        <f t="shared" si="37"/>
        <v>0</v>
      </c>
    </row>
    <row r="351" spans="1:8" x14ac:dyDescent="0.2">
      <c r="A351" s="2" t="s">
        <v>134</v>
      </c>
      <c r="B351" s="2" t="s">
        <v>135</v>
      </c>
      <c r="C351" s="2" t="s">
        <v>10</v>
      </c>
      <c r="G351" s="6">
        <f t="shared" si="36"/>
        <v>0</v>
      </c>
      <c r="H351" s="6">
        <f t="shared" si="37"/>
        <v>0</v>
      </c>
    </row>
    <row r="352" spans="1:8" x14ac:dyDescent="0.2">
      <c r="A352" s="2" t="s">
        <v>134</v>
      </c>
      <c r="B352" s="2" t="s">
        <v>135</v>
      </c>
      <c r="C352" s="2" t="s">
        <v>10</v>
      </c>
      <c r="E352" s="6">
        <v>-30</v>
      </c>
      <c r="G352" s="6">
        <f t="shared" si="36"/>
        <v>-30</v>
      </c>
      <c r="H352" s="6">
        <f t="shared" si="37"/>
        <v>100</v>
      </c>
    </row>
    <row r="353" spans="1:8" x14ac:dyDescent="0.2">
      <c r="A353" s="2" t="s">
        <v>134</v>
      </c>
      <c r="B353" s="2" t="s">
        <v>135</v>
      </c>
      <c r="C353" s="2" t="s">
        <v>22</v>
      </c>
      <c r="D353" s="6">
        <v>16</v>
      </c>
      <c r="E353" s="6">
        <v>273.36</v>
      </c>
      <c r="F353" s="6">
        <v>129.91999999999999</v>
      </c>
      <c r="G353" s="6">
        <f t="shared" si="36"/>
        <v>143.44000000000003</v>
      </c>
      <c r="H353" s="6">
        <f t="shared" si="37"/>
        <v>52.47292947029559</v>
      </c>
    </row>
    <row r="354" spans="1:8" x14ac:dyDescent="0.2">
      <c r="A354" s="2" t="s">
        <v>134</v>
      </c>
      <c r="B354" s="2" t="s">
        <v>135</v>
      </c>
      <c r="C354" s="2" t="s">
        <v>136</v>
      </c>
      <c r="D354" s="6">
        <v>8</v>
      </c>
      <c r="E354" s="6">
        <v>82.8</v>
      </c>
      <c r="F354" s="6">
        <v>56</v>
      </c>
      <c r="G354" s="6">
        <f t="shared" si="36"/>
        <v>26.799999999999997</v>
      </c>
      <c r="H354" s="6">
        <f t="shared" si="37"/>
        <v>32.367149758454104</v>
      </c>
    </row>
    <row r="355" spans="1:8" x14ac:dyDescent="0.2">
      <c r="A355" s="2" t="s">
        <v>134</v>
      </c>
      <c r="B355" s="2" t="s">
        <v>135</v>
      </c>
      <c r="C355" s="2" t="s">
        <v>49</v>
      </c>
      <c r="D355" s="6">
        <v>12</v>
      </c>
      <c r="E355" s="6">
        <v>145.80000000000001</v>
      </c>
      <c r="F355" s="6">
        <v>86.52</v>
      </c>
      <c r="G355" s="6">
        <f t="shared" si="36"/>
        <v>59.280000000000015</v>
      </c>
      <c r="H355" s="6">
        <f t="shared" si="37"/>
        <v>40.658436213991777</v>
      </c>
    </row>
    <row r="356" spans="1:8" x14ac:dyDescent="0.2">
      <c r="A356" s="2" t="s">
        <v>134</v>
      </c>
      <c r="B356" s="2" t="s">
        <v>135</v>
      </c>
      <c r="C356" s="2" t="s">
        <v>111</v>
      </c>
      <c r="D356" s="6">
        <v>6</v>
      </c>
      <c r="E356" s="6">
        <v>114</v>
      </c>
      <c r="F356" s="6">
        <v>70.77</v>
      </c>
      <c r="G356" s="6">
        <f t="shared" si="36"/>
        <v>43.230000000000004</v>
      </c>
      <c r="H356" s="6">
        <f t="shared" si="37"/>
        <v>37.921052631578952</v>
      </c>
    </row>
    <row r="357" spans="1:8" customFormat="1" ht="15" x14ac:dyDescent="0.25">
      <c r="D357" s="10"/>
      <c r="E357" s="10"/>
      <c r="F357" s="10"/>
      <c r="G357" s="10"/>
      <c r="H357" s="10"/>
    </row>
    <row r="358" spans="1:8" s="4" customFormat="1" x14ac:dyDescent="0.2">
      <c r="A358" s="3" t="s">
        <v>10</v>
      </c>
      <c r="B358" s="3" t="s">
        <v>10</v>
      </c>
      <c r="C358" s="3" t="s">
        <v>10</v>
      </c>
      <c r="D358" s="5">
        <f>SUBTOTAL(9, D345:D357)</f>
        <v>42</v>
      </c>
      <c r="E358" s="5">
        <f>SUBTOTAL(9, E345:E357)</f>
        <v>615.96</v>
      </c>
      <c r="F358" s="5">
        <f>SUBTOTAL(9, F345:F357)</f>
        <v>343.21</v>
      </c>
      <c r="G358" s="5">
        <f>SUBTOTAL(9, G345:G357)</f>
        <v>272.75000000000006</v>
      </c>
      <c r="H358" s="5">
        <f>IF(E358&lt;&gt;0, ((E358-F358)/E358)*100, 0)</f>
        <v>44.280472757971303</v>
      </c>
    </row>
    <row r="359" spans="1:8" customFormat="1" ht="15" x14ac:dyDescent="0.25">
      <c r="D359" s="10"/>
      <c r="E359" s="10"/>
      <c r="F359" s="10"/>
      <c r="G359" s="10"/>
      <c r="H359" s="10"/>
    </row>
    <row r="360" spans="1:8" x14ac:dyDescent="0.2">
      <c r="A360" s="2" t="s">
        <v>141</v>
      </c>
      <c r="B360" s="2" t="s">
        <v>142</v>
      </c>
      <c r="C360" s="2" t="s">
        <v>10</v>
      </c>
      <c r="G360" s="6">
        <f t="shared" ref="G360:G367" si="38">E360-F360</f>
        <v>0</v>
      </c>
      <c r="H360" s="6">
        <f t="shared" ref="H360:H367" si="39">IF(E360&lt;&gt;0, ((E360-F360)/E360)*100, 0)</f>
        <v>0</v>
      </c>
    </row>
    <row r="361" spans="1:8" x14ac:dyDescent="0.2">
      <c r="A361" s="2" t="s">
        <v>141</v>
      </c>
      <c r="B361" s="2" t="s">
        <v>142</v>
      </c>
      <c r="C361" s="2" t="s">
        <v>10</v>
      </c>
      <c r="G361" s="6">
        <f t="shared" si="38"/>
        <v>0</v>
      </c>
      <c r="H361" s="6">
        <f t="shared" si="39"/>
        <v>0</v>
      </c>
    </row>
    <row r="362" spans="1:8" x14ac:dyDescent="0.2">
      <c r="A362" s="2" t="s">
        <v>141</v>
      </c>
      <c r="B362" s="2" t="s">
        <v>142</v>
      </c>
      <c r="C362" s="2" t="s">
        <v>10</v>
      </c>
      <c r="E362" s="6">
        <v>2.27</v>
      </c>
      <c r="G362" s="6">
        <f t="shared" si="38"/>
        <v>2.27</v>
      </c>
      <c r="H362" s="6">
        <f t="shared" si="39"/>
        <v>100</v>
      </c>
    </row>
    <row r="363" spans="1:8" x14ac:dyDescent="0.2">
      <c r="A363" s="2" t="s">
        <v>141</v>
      </c>
      <c r="B363" s="2" t="s">
        <v>142</v>
      </c>
      <c r="C363" s="2" t="s">
        <v>10</v>
      </c>
      <c r="E363" s="6">
        <v>131.4</v>
      </c>
      <c r="G363" s="6">
        <f t="shared" si="38"/>
        <v>131.4</v>
      </c>
      <c r="H363" s="6">
        <f t="shared" si="39"/>
        <v>100</v>
      </c>
    </row>
    <row r="364" spans="1:8" x14ac:dyDescent="0.2">
      <c r="A364" s="2" t="s">
        <v>141</v>
      </c>
      <c r="B364" s="2" t="s">
        <v>142</v>
      </c>
      <c r="C364" s="2" t="s">
        <v>38</v>
      </c>
      <c r="D364" s="6">
        <v>20</v>
      </c>
      <c r="E364" s="6">
        <v>104</v>
      </c>
      <c r="F364" s="6">
        <v>35.799999999999997</v>
      </c>
      <c r="G364" s="6">
        <f t="shared" si="38"/>
        <v>68.2</v>
      </c>
      <c r="H364" s="6">
        <f t="shared" si="39"/>
        <v>65.57692307692308</v>
      </c>
    </row>
    <row r="365" spans="1:8" x14ac:dyDescent="0.2">
      <c r="A365" s="2" t="s">
        <v>141</v>
      </c>
      <c r="B365" s="2" t="s">
        <v>142</v>
      </c>
      <c r="C365" s="2" t="s">
        <v>440</v>
      </c>
      <c r="D365" s="6">
        <v>40</v>
      </c>
      <c r="E365" s="6">
        <v>320</v>
      </c>
      <c r="F365" s="6">
        <v>229.6</v>
      </c>
      <c r="G365" s="6">
        <f t="shared" si="38"/>
        <v>90.4</v>
      </c>
      <c r="H365" s="6">
        <f t="shared" si="39"/>
        <v>28.250000000000004</v>
      </c>
    </row>
    <row r="366" spans="1:8" x14ac:dyDescent="0.2">
      <c r="A366" s="2" t="s">
        <v>141</v>
      </c>
      <c r="B366" s="2" t="s">
        <v>142</v>
      </c>
      <c r="C366" s="2" t="s">
        <v>91</v>
      </c>
      <c r="D366" s="6">
        <v>24</v>
      </c>
      <c r="E366" s="6">
        <v>192</v>
      </c>
      <c r="F366" s="6">
        <v>43.92</v>
      </c>
      <c r="G366" s="6">
        <f t="shared" si="38"/>
        <v>148.07999999999998</v>
      </c>
      <c r="H366" s="6">
        <f t="shared" si="39"/>
        <v>77.124999999999986</v>
      </c>
    </row>
    <row r="367" spans="1:8" x14ac:dyDescent="0.2">
      <c r="A367" s="2" t="s">
        <v>141</v>
      </c>
      <c r="B367" s="2" t="s">
        <v>142</v>
      </c>
      <c r="C367" s="2" t="s">
        <v>30</v>
      </c>
      <c r="D367" s="6">
        <v>40</v>
      </c>
      <c r="E367" s="6">
        <v>150</v>
      </c>
      <c r="F367" s="6">
        <v>70</v>
      </c>
      <c r="G367" s="6">
        <f t="shared" si="38"/>
        <v>80</v>
      </c>
      <c r="H367" s="6">
        <f t="shared" si="39"/>
        <v>53.333333333333336</v>
      </c>
    </row>
    <row r="368" spans="1:8" customFormat="1" ht="15" x14ac:dyDescent="0.25">
      <c r="D368" s="10"/>
      <c r="E368" s="10"/>
      <c r="F368" s="10"/>
      <c r="G368" s="10"/>
      <c r="H368" s="10"/>
    </row>
    <row r="369" spans="1:8" s="4" customFormat="1" x14ac:dyDescent="0.2">
      <c r="A369" s="3" t="s">
        <v>10</v>
      </c>
      <c r="B369" s="3" t="s">
        <v>10</v>
      </c>
      <c r="C369" s="3" t="s">
        <v>10</v>
      </c>
      <c r="D369" s="5">
        <f>SUBTOTAL(9, D360:D368)</f>
        <v>124</v>
      </c>
      <c r="E369" s="5">
        <f>SUBTOTAL(9, E360:E368)</f>
        <v>899.67000000000007</v>
      </c>
      <c r="F369" s="5">
        <f>SUBTOTAL(9, F360:F368)</f>
        <v>379.32</v>
      </c>
      <c r="G369" s="5">
        <f>SUBTOTAL(9, G360:G368)</f>
        <v>520.34999999999991</v>
      </c>
      <c r="H369" s="5">
        <f>IF(E369&lt;&gt;0, ((E369-F369)/E369)*100, 0)</f>
        <v>57.837873887091938</v>
      </c>
    </row>
    <row r="370" spans="1:8" customFormat="1" ht="15" x14ac:dyDescent="0.25">
      <c r="D370" s="10"/>
      <c r="E370" s="10"/>
      <c r="F370" s="10"/>
      <c r="G370" s="10"/>
      <c r="H370" s="10"/>
    </row>
    <row r="371" spans="1:8" x14ac:dyDescent="0.2">
      <c r="A371" s="2" t="s">
        <v>143</v>
      </c>
      <c r="B371" s="2" t="s">
        <v>144</v>
      </c>
      <c r="C371" s="2" t="s">
        <v>10</v>
      </c>
      <c r="G371" s="6">
        <f t="shared" ref="G371:G381" si="40">E371-F371</f>
        <v>0</v>
      </c>
      <c r="H371" s="6">
        <f t="shared" ref="H371:H381" si="41">IF(E371&lt;&gt;0, ((E371-F371)/E371)*100, 0)</f>
        <v>0</v>
      </c>
    </row>
    <row r="372" spans="1:8" x14ac:dyDescent="0.2">
      <c r="A372" s="2" t="s">
        <v>143</v>
      </c>
      <c r="B372" s="2" t="s">
        <v>144</v>
      </c>
      <c r="C372" s="2" t="s">
        <v>10</v>
      </c>
      <c r="G372" s="6">
        <f t="shared" si="40"/>
        <v>0</v>
      </c>
      <c r="H372" s="6">
        <f t="shared" si="41"/>
        <v>0</v>
      </c>
    </row>
    <row r="373" spans="1:8" x14ac:dyDescent="0.2">
      <c r="A373" s="2" t="s">
        <v>143</v>
      </c>
      <c r="B373" s="2" t="s">
        <v>144</v>
      </c>
      <c r="C373" s="2" t="s">
        <v>10</v>
      </c>
      <c r="E373" s="6">
        <v>17</v>
      </c>
      <c r="G373" s="6">
        <f t="shared" si="40"/>
        <v>17</v>
      </c>
      <c r="H373" s="6">
        <f t="shared" si="41"/>
        <v>100</v>
      </c>
    </row>
    <row r="374" spans="1:8" x14ac:dyDescent="0.2">
      <c r="A374" s="2" t="s">
        <v>143</v>
      </c>
      <c r="B374" s="2" t="s">
        <v>144</v>
      </c>
      <c r="C374" s="2" t="s">
        <v>10</v>
      </c>
      <c r="G374" s="6">
        <f t="shared" si="40"/>
        <v>0</v>
      </c>
      <c r="H374" s="6">
        <f t="shared" si="41"/>
        <v>0</v>
      </c>
    </row>
    <row r="375" spans="1:8" x14ac:dyDescent="0.2">
      <c r="A375" s="2" t="s">
        <v>143</v>
      </c>
      <c r="B375" s="2" t="s">
        <v>144</v>
      </c>
      <c r="C375" s="2" t="s">
        <v>10</v>
      </c>
      <c r="E375" s="6">
        <v>-17</v>
      </c>
      <c r="G375" s="6">
        <f t="shared" si="40"/>
        <v>-17</v>
      </c>
      <c r="H375" s="6">
        <f t="shared" si="41"/>
        <v>100</v>
      </c>
    </row>
    <row r="376" spans="1:8" x14ac:dyDescent="0.2">
      <c r="A376" s="2" t="s">
        <v>143</v>
      </c>
      <c r="B376" s="2" t="s">
        <v>144</v>
      </c>
      <c r="C376" s="2" t="s">
        <v>29</v>
      </c>
      <c r="D376" s="6">
        <v>24</v>
      </c>
      <c r="E376" s="6">
        <v>90</v>
      </c>
      <c r="F376" s="6">
        <v>40.32</v>
      </c>
      <c r="G376" s="6">
        <f t="shared" si="40"/>
        <v>49.68</v>
      </c>
      <c r="H376" s="6">
        <f t="shared" si="41"/>
        <v>55.2</v>
      </c>
    </row>
    <row r="377" spans="1:8" x14ac:dyDescent="0.2">
      <c r="A377" s="2" t="s">
        <v>143</v>
      </c>
      <c r="B377" s="2" t="s">
        <v>144</v>
      </c>
      <c r="C377" s="2" t="s">
        <v>45</v>
      </c>
      <c r="D377" s="6">
        <v>24</v>
      </c>
      <c r="E377" s="6">
        <v>48</v>
      </c>
      <c r="F377" s="6">
        <v>20.16</v>
      </c>
      <c r="G377" s="6">
        <f t="shared" si="40"/>
        <v>27.84</v>
      </c>
      <c r="H377" s="6">
        <f t="shared" si="41"/>
        <v>57.999999999999993</v>
      </c>
    </row>
    <row r="378" spans="1:8" x14ac:dyDescent="0.2">
      <c r="A378" s="2" t="s">
        <v>143</v>
      </c>
      <c r="B378" s="2" t="s">
        <v>144</v>
      </c>
      <c r="C378" s="2" t="s">
        <v>15</v>
      </c>
      <c r="D378" s="6">
        <v>24</v>
      </c>
      <c r="E378" s="6">
        <v>210</v>
      </c>
      <c r="F378" s="6">
        <v>100.8</v>
      </c>
      <c r="G378" s="6">
        <f t="shared" si="40"/>
        <v>109.2</v>
      </c>
      <c r="H378" s="6">
        <f t="shared" si="41"/>
        <v>52</v>
      </c>
    </row>
    <row r="379" spans="1:8" x14ac:dyDescent="0.2">
      <c r="A379" s="2" t="s">
        <v>143</v>
      </c>
      <c r="B379" s="2" t="s">
        <v>144</v>
      </c>
      <c r="C379" s="2" t="s">
        <v>50</v>
      </c>
      <c r="D379" s="6">
        <v>20</v>
      </c>
      <c r="E379" s="6">
        <v>85</v>
      </c>
      <c r="F379" s="6">
        <v>39.200000000000003</v>
      </c>
      <c r="G379" s="6">
        <f t="shared" si="40"/>
        <v>45.8</v>
      </c>
      <c r="H379" s="6">
        <f t="shared" si="41"/>
        <v>53.882352941176471</v>
      </c>
    </row>
    <row r="380" spans="1:8" x14ac:dyDescent="0.2">
      <c r="A380" s="2" t="s">
        <v>143</v>
      </c>
      <c r="B380" s="2" t="s">
        <v>144</v>
      </c>
      <c r="C380" s="2" t="s">
        <v>276</v>
      </c>
      <c r="D380" s="6">
        <v>20</v>
      </c>
      <c r="E380" s="6">
        <v>85</v>
      </c>
      <c r="F380" s="6">
        <v>39.200000000000003</v>
      </c>
      <c r="G380" s="6">
        <f t="shared" si="40"/>
        <v>45.8</v>
      </c>
      <c r="H380" s="6">
        <f t="shared" si="41"/>
        <v>53.882352941176471</v>
      </c>
    </row>
    <row r="381" spans="1:8" x14ac:dyDescent="0.2">
      <c r="A381" s="2" t="s">
        <v>143</v>
      </c>
      <c r="B381" s="2" t="s">
        <v>144</v>
      </c>
      <c r="C381" s="2" t="s">
        <v>53</v>
      </c>
      <c r="D381" s="6">
        <v>40</v>
      </c>
      <c r="E381" s="6">
        <v>150</v>
      </c>
      <c r="F381" s="6">
        <v>70</v>
      </c>
      <c r="G381" s="6">
        <f t="shared" si="40"/>
        <v>80</v>
      </c>
      <c r="H381" s="6">
        <f t="shared" si="41"/>
        <v>53.333333333333336</v>
      </c>
    </row>
    <row r="382" spans="1:8" customFormat="1" ht="15" x14ac:dyDescent="0.25">
      <c r="D382" s="10"/>
      <c r="E382" s="10"/>
      <c r="F382" s="10"/>
      <c r="G382" s="10"/>
      <c r="H382" s="10"/>
    </row>
    <row r="383" spans="1:8" s="4" customFormat="1" x14ac:dyDescent="0.2">
      <c r="A383" s="3" t="s">
        <v>10</v>
      </c>
      <c r="B383" s="3" t="s">
        <v>10</v>
      </c>
      <c r="C383" s="3" t="s">
        <v>10</v>
      </c>
      <c r="D383" s="5">
        <f>SUBTOTAL(9, D371:D382)</f>
        <v>152</v>
      </c>
      <c r="E383" s="5">
        <f>SUBTOTAL(9, E371:E382)</f>
        <v>668</v>
      </c>
      <c r="F383" s="5">
        <f>SUBTOTAL(9, F371:F382)</f>
        <v>309.68</v>
      </c>
      <c r="G383" s="5">
        <f>SUBTOTAL(9, G371:G382)</f>
        <v>358.32</v>
      </c>
      <c r="H383" s="5">
        <f>IF(E383&lt;&gt;0, ((E383-F383)/E383)*100, 0)</f>
        <v>53.640718562874248</v>
      </c>
    </row>
    <row r="384" spans="1:8" customFormat="1" ht="15" x14ac:dyDescent="0.25">
      <c r="D384" s="10"/>
      <c r="E384" s="10"/>
      <c r="F384" s="10"/>
      <c r="G384" s="10"/>
      <c r="H384" s="10"/>
    </row>
    <row r="385" spans="1:8" x14ac:dyDescent="0.2">
      <c r="A385" s="2" t="s">
        <v>712</v>
      </c>
      <c r="B385" s="2" t="s">
        <v>713</v>
      </c>
      <c r="C385" s="2" t="s">
        <v>10</v>
      </c>
      <c r="G385" s="6">
        <f t="shared" ref="G385:G391" si="42">E385-F385</f>
        <v>0</v>
      </c>
      <c r="H385" s="6">
        <f t="shared" ref="H385:H391" si="43">IF(E385&lt;&gt;0, ((E385-F385)/E385)*100, 0)</f>
        <v>0</v>
      </c>
    </row>
    <row r="386" spans="1:8" x14ac:dyDescent="0.2">
      <c r="A386" s="2" t="s">
        <v>712</v>
      </c>
      <c r="B386" s="2" t="s">
        <v>713</v>
      </c>
      <c r="C386" s="2" t="s">
        <v>10</v>
      </c>
      <c r="G386" s="6">
        <f t="shared" si="42"/>
        <v>0</v>
      </c>
      <c r="H386" s="6">
        <f t="shared" si="43"/>
        <v>0</v>
      </c>
    </row>
    <row r="387" spans="1:8" x14ac:dyDescent="0.2">
      <c r="A387" s="2" t="s">
        <v>712</v>
      </c>
      <c r="B387" s="2" t="s">
        <v>713</v>
      </c>
      <c r="C387" s="2" t="s">
        <v>10</v>
      </c>
      <c r="G387" s="6">
        <f t="shared" si="42"/>
        <v>0</v>
      </c>
      <c r="H387" s="6">
        <f t="shared" si="43"/>
        <v>0</v>
      </c>
    </row>
    <row r="388" spans="1:8" x14ac:dyDescent="0.2">
      <c r="A388" s="2" t="s">
        <v>712</v>
      </c>
      <c r="B388" s="2" t="s">
        <v>713</v>
      </c>
      <c r="C388" s="2" t="s">
        <v>10</v>
      </c>
      <c r="E388" s="6">
        <v>9</v>
      </c>
      <c r="G388" s="6">
        <f t="shared" si="42"/>
        <v>9</v>
      </c>
      <c r="H388" s="6">
        <f t="shared" si="43"/>
        <v>100</v>
      </c>
    </row>
    <row r="389" spans="1:8" x14ac:dyDescent="0.2">
      <c r="A389" s="2" t="s">
        <v>712</v>
      </c>
      <c r="B389" s="2" t="s">
        <v>713</v>
      </c>
      <c r="C389" s="2" t="s">
        <v>10</v>
      </c>
      <c r="E389" s="6">
        <v>15</v>
      </c>
      <c r="G389" s="6">
        <f t="shared" si="42"/>
        <v>15</v>
      </c>
      <c r="H389" s="6">
        <f t="shared" si="43"/>
        <v>100</v>
      </c>
    </row>
    <row r="390" spans="1:8" x14ac:dyDescent="0.2">
      <c r="A390" s="2" t="s">
        <v>712</v>
      </c>
      <c r="B390" s="2" t="s">
        <v>713</v>
      </c>
      <c r="C390" s="2" t="s">
        <v>10</v>
      </c>
      <c r="E390" s="6">
        <v>-15</v>
      </c>
      <c r="G390" s="6">
        <f t="shared" si="42"/>
        <v>-15</v>
      </c>
      <c r="H390" s="6">
        <f t="shared" si="43"/>
        <v>100</v>
      </c>
    </row>
    <row r="391" spans="1:8" x14ac:dyDescent="0.2">
      <c r="A391" s="2" t="s">
        <v>712</v>
      </c>
      <c r="B391" s="2" t="s">
        <v>713</v>
      </c>
      <c r="C391" s="2" t="s">
        <v>29</v>
      </c>
      <c r="D391" s="6">
        <v>48</v>
      </c>
      <c r="E391" s="6">
        <v>180</v>
      </c>
      <c r="F391" s="6">
        <v>80.64</v>
      </c>
      <c r="G391" s="6">
        <f t="shared" si="42"/>
        <v>99.36</v>
      </c>
      <c r="H391" s="6">
        <f t="shared" si="43"/>
        <v>55.2</v>
      </c>
    </row>
    <row r="392" spans="1:8" customFormat="1" ht="15" x14ac:dyDescent="0.25">
      <c r="D392" s="10"/>
      <c r="E392" s="10"/>
      <c r="F392" s="10"/>
      <c r="G392" s="10"/>
      <c r="H392" s="10"/>
    </row>
    <row r="393" spans="1:8" s="4" customFormat="1" x14ac:dyDescent="0.2">
      <c r="A393" s="3" t="s">
        <v>10</v>
      </c>
      <c r="B393" s="3" t="s">
        <v>10</v>
      </c>
      <c r="C393" s="3" t="s">
        <v>10</v>
      </c>
      <c r="D393" s="5">
        <f>SUBTOTAL(9, D385:D392)</f>
        <v>48</v>
      </c>
      <c r="E393" s="5">
        <f>SUBTOTAL(9, E385:E392)</f>
        <v>189</v>
      </c>
      <c r="F393" s="5">
        <f>SUBTOTAL(9, F385:F392)</f>
        <v>80.64</v>
      </c>
      <c r="G393" s="5">
        <f>SUBTOTAL(9, G385:G392)</f>
        <v>108.36</v>
      </c>
      <c r="H393" s="5">
        <f>IF(E393&lt;&gt;0, ((E393-F393)/E393)*100, 0)</f>
        <v>57.333333333333336</v>
      </c>
    </row>
    <row r="394" spans="1:8" customFormat="1" ht="15" x14ac:dyDescent="0.25">
      <c r="D394" s="10"/>
      <c r="E394" s="10"/>
      <c r="F394" s="10"/>
      <c r="G394" s="10"/>
      <c r="H394" s="10"/>
    </row>
    <row r="395" spans="1:8" x14ac:dyDescent="0.2">
      <c r="A395" s="2" t="s">
        <v>714</v>
      </c>
      <c r="B395" s="2" t="s">
        <v>715</v>
      </c>
      <c r="C395" s="2" t="s">
        <v>10</v>
      </c>
      <c r="G395" s="6">
        <f>E395-F395</f>
        <v>0</v>
      </c>
      <c r="H395" s="6">
        <f>IF(E395&lt;&gt;0, ((E395-F395)/E395)*100, 0)</f>
        <v>0</v>
      </c>
    </row>
    <row r="396" spans="1:8" x14ac:dyDescent="0.2">
      <c r="A396" s="2" t="s">
        <v>714</v>
      </c>
      <c r="B396" s="2" t="s">
        <v>715</v>
      </c>
      <c r="C396" s="2" t="s">
        <v>10</v>
      </c>
      <c r="G396" s="6">
        <f>E396-F396</f>
        <v>0</v>
      </c>
      <c r="H396" s="6">
        <f>IF(E396&lt;&gt;0, ((E396-F396)/E396)*100, 0)</f>
        <v>0</v>
      </c>
    </row>
    <row r="397" spans="1:8" x14ac:dyDescent="0.2">
      <c r="A397" s="2" t="s">
        <v>714</v>
      </c>
      <c r="B397" s="2" t="s">
        <v>715</v>
      </c>
      <c r="C397" s="2" t="s">
        <v>10</v>
      </c>
      <c r="E397" s="6">
        <v>15</v>
      </c>
      <c r="G397" s="6">
        <f>E397-F397</f>
        <v>15</v>
      </c>
      <c r="H397" s="6">
        <f>IF(E397&lt;&gt;0, ((E397-F397)/E397)*100, 0)</f>
        <v>100</v>
      </c>
    </row>
    <row r="398" spans="1:8" x14ac:dyDescent="0.2">
      <c r="A398" s="2" t="s">
        <v>714</v>
      </c>
      <c r="B398" s="2" t="s">
        <v>715</v>
      </c>
      <c r="C398" s="2" t="s">
        <v>10</v>
      </c>
      <c r="G398" s="6">
        <f>E398-F398</f>
        <v>0</v>
      </c>
      <c r="H398" s="6">
        <f>IF(E398&lt;&gt;0, ((E398-F398)/E398)*100, 0)</f>
        <v>0</v>
      </c>
    </row>
    <row r="399" spans="1:8" x14ac:dyDescent="0.2">
      <c r="A399" s="2" t="s">
        <v>714</v>
      </c>
      <c r="B399" s="2" t="s">
        <v>715</v>
      </c>
      <c r="C399" s="2" t="s">
        <v>85</v>
      </c>
      <c r="D399" s="6">
        <v>6</v>
      </c>
      <c r="E399" s="6">
        <v>67.8</v>
      </c>
      <c r="F399" s="6">
        <v>35.700000000000003</v>
      </c>
      <c r="G399" s="6">
        <f>E399-F399</f>
        <v>32.099999999999994</v>
      </c>
      <c r="H399" s="6">
        <f>IF(E399&lt;&gt;0, ((E399-F399)/E399)*100, 0)</f>
        <v>47.345132743362825</v>
      </c>
    </row>
    <row r="400" spans="1:8" customFormat="1" ht="15" x14ac:dyDescent="0.25">
      <c r="D400" s="10"/>
      <c r="E400" s="10"/>
      <c r="F400" s="10"/>
      <c r="G400" s="10"/>
      <c r="H400" s="10"/>
    </row>
    <row r="401" spans="1:8" s="4" customFormat="1" x14ac:dyDescent="0.2">
      <c r="A401" s="3" t="s">
        <v>10</v>
      </c>
      <c r="B401" s="3" t="s">
        <v>10</v>
      </c>
      <c r="C401" s="3" t="s">
        <v>10</v>
      </c>
      <c r="D401" s="5">
        <f>SUBTOTAL(9, D395:D400)</f>
        <v>6</v>
      </c>
      <c r="E401" s="5">
        <f>SUBTOTAL(9, E395:E400)</f>
        <v>82.8</v>
      </c>
      <c r="F401" s="5">
        <f>SUBTOTAL(9, F395:F400)</f>
        <v>35.700000000000003</v>
      </c>
      <c r="G401" s="5">
        <f>SUBTOTAL(9, G395:G400)</f>
        <v>47.099999999999994</v>
      </c>
      <c r="H401" s="5">
        <f>IF(E401&lt;&gt;0, ((E401-F401)/E401)*100, 0)</f>
        <v>56.884057971014492</v>
      </c>
    </row>
    <row r="402" spans="1:8" customFormat="1" ht="15" x14ac:dyDescent="0.25">
      <c r="D402" s="10"/>
      <c r="E402" s="10"/>
      <c r="F402" s="10"/>
      <c r="G402" s="10"/>
      <c r="H402" s="10"/>
    </row>
    <row r="403" spans="1:8" x14ac:dyDescent="0.2">
      <c r="A403" s="2" t="s">
        <v>1197</v>
      </c>
      <c r="B403" s="2" t="s">
        <v>1198</v>
      </c>
      <c r="C403" s="2" t="s">
        <v>10</v>
      </c>
      <c r="G403" s="6">
        <f t="shared" ref="G403:G408" si="44">E403-F403</f>
        <v>0</v>
      </c>
      <c r="H403" s="6">
        <f t="shared" ref="H403:H408" si="45">IF(E403&lt;&gt;0, ((E403-F403)/E403)*100, 0)</f>
        <v>0</v>
      </c>
    </row>
    <row r="404" spans="1:8" x14ac:dyDescent="0.2">
      <c r="A404" s="2" t="s">
        <v>1197</v>
      </c>
      <c r="B404" s="2" t="s">
        <v>1198</v>
      </c>
      <c r="C404" s="2" t="s">
        <v>10</v>
      </c>
      <c r="G404" s="6">
        <f t="shared" si="44"/>
        <v>0</v>
      </c>
      <c r="H404" s="6">
        <f t="shared" si="45"/>
        <v>0</v>
      </c>
    </row>
    <row r="405" spans="1:8" x14ac:dyDescent="0.2">
      <c r="A405" s="2" t="s">
        <v>1197</v>
      </c>
      <c r="B405" s="2" t="s">
        <v>1198</v>
      </c>
      <c r="C405" s="2" t="s">
        <v>10</v>
      </c>
      <c r="E405" s="6">
        <v>15</v>
      </c>
      <c r="G405" s="6">
        <f t="shared" si="44"/>
        <v>15</v>
      </c>
      <c r="H405" s="6">
        <f t="shared" si="45"/>
        <v>100</v>
      </c>
    </row>
    <row r="406" spans="1:8" x14ac:dyDescent="0.2">
      <c r="A406" s="2" t="s">
        <v>1197</v>
      </c>
      <c r="B406" s="2" t="s">
        <v>1198</v>
      </c>
      <c r="C406" s="2" t="s">
        <v>10</v>
      </c>
      <c r="G406" s="6">
        <f t="shared" si="44"/>
        <v>0</v>
      </c>
      <c r="H406" s="6">
        <f t="shared" si="45"/>
        <v>0</v>
      </c>
    </row>
    <row r="407" spans="1:8" x14ac:dyDescent="0.2">
      <c r="A407" s="2" t="s">
        <v>1197</v>
      </c>
      <c r="B407" s="2" t="s">
        <v>1198</v>
      </c>
      <c r="C407" s="2" t="s">
        <v>10</v>
      </c>
      <c r="E407" s="6">
        <v>-15</v>
      </c>
      <c r="G407" s="6">
        <f t="shared" si="44"/>
        <v>-15</v>
      </c>
      <c r="H407" s="6">
        <f t="shared" si="45"/>
        <v>100</v>
      </c>
    </row>
    <row r="408" spans="1:8" x14ac:dyDescent="0.2">
      <c r="A408" s="2" t="s">
        <v>1197</v>
      </c>
      <c r="B408" s="2" t="s">
        <v>1198</v>
      </c>
      <c r="C408" s="2" t="s">
        <v>51</v>
      </c>
      <c r="D408" s="6">
        <v>12</v>
      </c>
      <c r="E408" s="6">
        <v>180</v>
      </c>
      <c r="F408" s="6">
        <v>120</v>
      </c>
      <c r="G408" s="6">
        <f t="shared" si="44"/>
        <v>60</v>
      </c>
      <c r="H408" s="6">
        <f t="shared" si="45"/>
        <v>33.333333333333329</v>
      </c>
    </row>
    <row r="409" spans="1:8" customFormat="1" ht="15" x14ac:dyDescent="0.25">
      <c r="D409" s="10"/>
      <c r="E409" s="10"/>
      <c r="F409" s="10"/>
      <c r="G409" s="10"/>
      <c r="H409" s="10"/>
    </row>
    <row r="410" spans="1:8" s="4" customFormat="1" x14ac:dyDescent="0.2">
      <c r="A410" s="3" t="s">
        <v>10</v>
      </c>
      <c r="B410" s="3" t="s">
        <v>10</v>
      </c>
      <c r="C410" s="3" t="s">
        <v>10</v>
      </c>
      <c r="D410" s="5">
        <f>SUBTOTAL(9, D403:D409)</f>
        <v>12</v>
      </c>
      <c r="E410" s="5">
        <f>SUBTOTAL(9, E403:E409)</f>
        <v>180</v>
      </c>
      <c r="F410" s="5">
        <f>SUBTOTAL(9, F403:F409)</f>
        <v>120</v>
      </c>
      <c r="G410" s="5">
        <f>SUBTOTAL(9, G403:G409)</f>
        <v>60</v>
      </c>
      <c r="H410" s="5">
        <f>IF(E410&lt;&gt;0, ((E410-F410)/E410)*100, 0)</f>
        <v>33.333333333333329</v>
      </c>
    </row>
    <row r="411" spans="1:8" customFormat="1" ht="15" x14ac:dyDescent="0.25">
      <c r="D411" s="10"/>
      <c r="E411" s="10"/>
      <c r="F411" s="10"/>
      <c r="G411" s="10"/>
      <c r="H411" s="10"/>
    </row>
    <row r="412" spans="1:8" x14ac:dyDescent="0.2">
      <c r="A412" s="2" t="s">
        <v>1199</v>
      </c>
      <c r="B412" s="2" t="s">
        <v>1200</v>
      </c>
      <c r="C412" s="2" t="s">
        <v>10</v>
      </c>
      <c r="G412" s="6">
        <f t="shared" ref="G412:G417" si="46">E412-F412</f>
        <v>0</v>
      </c>
      <c r="H412" s="6">
        <f t="shared" ref="H412:H417" si="47">IF(E412&lt;&gt;0, ((E412-F412)/E412)*100, 0)</f>
        <v>0</v>
      </c>
    </row>
    <row r="413" spans="1:8" x14ac:dyDescent="0.2">
      <c r="A413" s="2" t="s">
        <v>1199</v>
      </c>
      <c r="B413" s="2" t="s">
        <v>1200</v>
      </c>
      <c r="C413" s="2" t="s">
        <v>10</v>
      </c>
      <c r="G413" s="6">
        <f t="shared" si="46"/>
        <v>0</v>
      </c>
      <c r="H413" s="6">
        <f t="shared" si="47"/>
        <v>0</v>
      </c>
    </row>
    <row r="414" spans="1:8" x14ac:dyDescent="0.2">
      <c r="A414" s="2" t="s">
        <v>1199</v>
      </c>
      <c r="B414" s="2" t="s">
        <v>1200</v>
      </c>
      <c r="C414" s="2" t="s">
        <v>10</v>
      </c>
      <c r="E414" s="6">
        <v>15</v>
      </c>
      <c r="G414" s="6">
        <f t="shared" si="46"/>
        <v>15</v>
      </c>
      <c r="H414" s="6">
        <f t="shared" si="47"/>
        <v>100</v>
      </c>
    </row>
    <row r="415" spans="1:8" x14ac:dyDescent="0.2">
      <c r="A415" s="2" t="s">
        <v>1199</v>
      </c>
      <c r="B415" s="2" t="s">
        <v>1200</v>
      </c>
      <c r="C415" s="2" t="s">
        <v>10</v>
      </c>
      <c r="G415" s="6">
        <f t="shared" si="46"/>
        <v>0</v>
      </c>
      <c r="H415" s="6">
        <f t="shared" si="47"/>
        <v>0</v>
      </c>
    </row>
    <row r="416" spans="1:8" x14ac:dyDescent="0.2">
      <c r="A416" s="2" t="s">
        <v>1199</v>
      </c>
      <c r="B416" s="2" t="s">
        <v>1200</v>
      </c>
      <c r="C416" s="2" t="s">
        <v>10</v>
      </c>
      <c r="E416" s="6">
        <v>-15</v>
      </c>
      <c r="G416" s="6">
        <f t="shared" si="46"/>
        <v>-15</v>
      </c>
      <c r="H416" s="6">
        <f t="shared" si="47"/>
        <v>100</v>
      </c>
    </row>
    <row r="417" spans="1:8" x14ac:dyDescent="0.2">
      <c r="A417" s="2" t="s">
        <v>1199</v>
      </c>
      <c r="B417" s="2" t="s">
        <v>1200</v>
      </c>
      <c r="C417" s="2" t="s">
        <v>114</v>
      </c>
      <c r="D417" s="6">
        <v>156</v>
      </c>
      <c r="E417" s="6">
        <v>624</v>
      </c>
      <c r="F417" s="6">
        <v>285.48</v>
      </c>
      <c r="G417" s="6">
        <f t="shared" si="46"/>
        <v>338.52</v>
      </c>
      <c r="H417" s="6">
        <f t="shared" si="47"/>
        <v>54.25</v>
      </c>
    </row>
    <row r="418" spans="1:8" customFormat="1" ht="15" x14ac:dyDescent="0.25">
      <c r="D418" s="10"/>
      <c r="E418" s="10"/>
      <c r="F418" s="10"/>
      <c r="G418" s="10"/>
      <c r="H418" s="10"/>
    </row>
    <row r="419" spans="1:8" s="4" customFormat="1" x14ac:dyDescent="0.2">
      <c r="A419" s="3" t="s">
        <v>10</v>
      </c>
      <c r="B419" s="3" t="s">
        <v>10</v>
      </c>
      <c r="C419" s="3" t="s">
        <v>10</v>
      </c>
      <c r="D419" s="5">
        <f>SUBTOTAL(9, D412:D418)</f>
        <v>156</v>
      </c>
      <c r="E419" s="5">
        <f>SUBTOTAL(9, E412:E418)</f>
        <v>624</v>
      </c>
      <c r="F419" s="5">
        <f>SUBTOTAL(9, F412:F418)</f>
        <v>285.48</v>
      </c>
      <c r="G419" s="5">
        <f>SUBTOTAL(9, G412:G418)</f>
        <v>338.52</v>
      </c>
      <c r="H419" s="5">
        <f>IF(E419&lt;&gt;0, ((E419-F419)/E419)*100, 0)</f>
        <v>54.25</v>
      </c>
    </row>
    <row r="420" spans="1:8" customFormat="1" ht="15" x14ac:dyDescent="0.25">
      <c r="D420" s="10"/>
      <c r="E420" s="10"/>
      <c r="F420" s="10"/>
      <c r="G420" s="10"/>
      <c r="H420" s="10"/>
    </row>
    <row r="421" spans="1:8" x14ac:dyDescent="0.2">
      <c r="A421" s="2" t="s">
        <v>1201</v>
      </c>
      <c r="B421" s="2" t="s">
        <v>1202</v>
      </c>
      <c r="C421" s="2" t="s">
        <v>10</v>
      </c>
      <c r="G421" s="6">
        <f t="shared" ref="G421:G426" si="48">E421-F421</f>
        <v>0</v>
      </c>
      <c r="H421" s="6">
        <f t="shared" ref="H421:H426" si="49">IF(E421&lt;&gt;0, ((E421-F421)/E421)*100, 0)</f>
        <v>0</v>
      </c>
    </row>
    <row r="422" spans="1:8" x14ac:dyDescent="0.2">
      <c r="A422" s="2" t="s">
        <v>1201</v>
      </c>
      <c r="B422" s="2" t="s">
        <v>1202</v>
      </c>
      <c r="C422" s="2" t="s">
        <v>10</v>
      </c>
      <c r="G422" s="6">
        <f t="shared" si="48"/>
        <v>0</v>
      </c>
      <c r="H422" s="6">
        <f t="shared" si="49"/>
        <v>0</v>
      </c>
    </row>
    <row r="423" spans="1:8" x14ac:dyDescent="0.2">
      <c r="A423" s="2" t="s">
        <v>1201</v>
      </c>
      <c r="B423" s="2" t="s">
        <v>1202</v>
      </c>
      <c r="C423" s="2" t="s">
        <v>10</v>
      </c>
      <c r="E423" s="6">
        <v>68.5</v>
      </c>
      <c r="G423" s="6">
        <f t="shared" si="48"/>
        <v>68.5</v>
      </c>
      <c r="H423" s="6">
        <f t="shared" si="49"/>
        <v>100</v>
      </c>
    </row>
    <row r="424" spans="1:8" x14ac:dyDescent="0.2">
      <c r="A424" s="2" t="s">
        <v>1201</v>
      </c>
      <c r="B424" s="2" t="s">
        <v>1202</v>
      </c>
      <c r="C424" s="2" t="s">
        <v>53</v>
      </c>
      <c r="D424" s="6">
        <v>20</v>
      </c>
      <c r="E424" s="6">
        <v>75</v>
      </c>
      <c r="F424" s="6">
        <v>33.44</v>
      </c>
      <c r="G424" s="6">
        <f t="shared" si="48"/>
        <v>41.56</v>
      </c>
      <c r="H424" s="6">
        <f t="shared" si="49"/>
        <v>55.413333333333334</v>
      </c>
    </row>
    <row r="425" spans="1:8" x14ac:dyDescent="0.2">
      <c r="A425" s="2" t="s">
        <v>1201</v>
      </c>
      <c r="B425" s="2" t="s">
        <v>1202</v>
      </c>
      <c r="C425" s="2" t="s">
        <v>30</v>
      </c>
      <c r="D425" s="6">
        <v>40</v>
      </c>
      <c r="E425" s="6">
        <v>150</v>
      </c>
      <c r="F425" s="6">
        <v>70</v>
      </c>
      <c r="G425" s="6">
        <f t="shared" si="48"/>
        <v>80</v>
      </c>
      <c r="H425" s="6">
        <f t="shared" si="49"/>
        <v>53.333333333333336</v>
      </c>
    </row>
    <row r="426" spans="1:8" x14ac:dyDescent="0.2">
      <c r="A426" s="2" t="s">
        <v>1201</v>
      </c>
      <c r="B426" s="2" t="s">
        <v>1202</v>
      </c>
      <c r="C426" s="2" t="s">
        <v>140</v>
      </c>
      <c r="D426" s="6">
        <v>40</v>
      </c>
      <c r="E426" s="6">
        <v>150</v>
      </c>
      <c r="F426" s="6">
        <v>69.739999999999995</v>
      </c>
      <c r="G426" s="6">
        <f t="shared" si="48"/>
        <v>80.260000000000005</v>
      </c>
      <c r="H426" s="6">
        <f t="shared" si="49"/>
        <v>53.506666666666668</v>
      </c>
    </row>
    <row r="427" spans="1:8" customFormat="1" ht="15" x14ac:dyDescent="0.25">
      <c r="D427" s="10"/>
      <c r="E427" s="10"/>
      <c r="F427" s="10"/>
      <c r="G427" s="10"/>
      <c r="H427" s="10"/>
    </row>
    <row r="428" spans="1:8" s="4" customFormat="1" x14ac:dyDescent="0.2">
      <c r="A428" s="3" t="s">
        <v>10</v>
      </c>
      <c r="B428" s="3" t="s">
        <v>10</v>
      </c>
      <c r="C428" s="3" t="s">
        <v>10</v>
      </c>
      <c r="D428" s="5">
        <f>SUBTOTAL(9, D421:D427)</f>
        <v>100</v>
      </c>
      <c r="E428" s="5">
        <f>SUBTOTAL(9, E421:E427)</f>
        <v>443.5</v>
      </c>
      <c r="F428" s="5">
        <f>SUBTOTAL(9, F421:F427)</f>
        <v>173.18</v>
      </c>
      <c r="G428" s="5">
        <f>SUBTOTAL(9, G421:G427)</f>
        <v>270.32</v>
      </c>
      <c r="H428" s="5">
        <f>IF(E428&lt;&gt;0, ((E428-F428)/E428)*100, 0)</f>
        <v>60.951521984216463</v>
      </c>
    </row>
    <row r="429" spans="1:8" customFormat="1" ht="15" x14ac:dyDescent="0.25">
      <c r="D429" s="10"/>
      <c r="E429" s="10"/>
      <c r="F429" s="10"/>
      <c r="G429" s="10"/>
      <c r="H429" s="10"/>
    </row>
    <row r="430" spans="1:8" x14ac:dyDescent="0.2">
      <c r="A430" s="2" t="s">
        <v>1203</v>
      </c>
      <c r="B430" s="2" t="s">
        <v>1204</v>
      </c>
      <c r="C430" s="2" t="s">
        <v>10</v>
      </c>
      <c r="G430" s="6">
        <f>E430-F430</f>
        <v>0</v>
      </c>
      <c r="H430" s="6">
        <f>IF(E430&lt;&gt;0, ((E430-F430)/E430)*100, 0)</f>
        <v>0</v>
      </c>
    </row>
    <row r="431" spans="1:8" x14ac:dyDescent="0.2">
      <c r="A431" s="2" t="s">
        <v>1203</v>
      </c>
      <c r="B431" s="2" t="s">
        <v>1204</v>
      </c>
      <c r="C431" s="2" t="s">
        <v>10</v>
      </c>
      <c r="E431" s="6">
        <v>35.6</v>
      </c>
      <c r="G431" s="6">
        <f>E431-F431</f>
        <v>35.6</v>
      </c>
      <c r="H431" s="6">
        <f>IF(E431&lt;&gt;0, ((E431-F431)/E431)*100, 0)</f>
        <v>100</v>
      </c>
    </row>
    <row r="432" spans="1:8" x14ac:dyDescent="0.2">
      <c r="A432" s="2" t="s">
        <v>1203</v>
      </c>
      <c r="B432" s="2" t="s">
        <v>1204</v>
      </c>
      <c r="C432" s="2" t="s">
        <v>41</v>
      </c>
      <c r="D432" s="6">
        <v>16</v>
      </c>
      <c r="E432" s="6">
        <v>136</v>
      </c>
      <c r="F432" s="6">
        <v>87.52</v>
      </c>
      <c r="G432" s="6">
        <f>E432-F432</f>
        <v>48.480000000000004</v>
      </c>
      <c r="H432" s="6">
        <f>IF(E432&lt;&gt;0, ((E432-F432)/E432)*100, 0)</f>
        <v>35.647058823529413</v>
      </c>
    </row>
    <row r="433" spans="1:8" x14ac:dyDescent="0.2">
      <c r="A433" s="2" t="s">
        <v>1203</v>
      </c>
      <c r="B433" s="2" t="s">
        <v>1204</v>
      </c>
      <c r="C433" s="2" t="s">
        <v>101</v>
      </c>
      <c r="D433" s="6">
        <v>16</v>
      </c>
      <c r="E433" s="6">
        <v>136</v>
      </c>
      <c r="F433" s="6">
        <v>87.52</v>
      </c>
      <c r="G433" s="6">
        <f>E433-F433</f>
        <v>48.480000000000004</v>
      </c>
      <c r="H433" s="6">
        <f>IF(E433&lt;&gt;0, ((E433-F433)/E433)*100, 0)</f>
        <v>35.647058823529413</v>
      </c>
    </row>
    <row r="434" spans="1:8" x14ac:dyDescent="0.2">
      <c r="A434" s="2" t="s">
        <v>1203</v>
      </c>
      <c r="B434" s="2" t="s">
        <v>1204</v>
      </c>
      <c r="C434" s="2" t="s">
        <v>191</v>
      </c>
      <c r="D434" s="6">
        <v>16</v>
      </c>
      <c r="E434" s="6">
        <v>136</v>
      </c>
      <c r="F434" s="6">
        <v>82.88</v>
      </c>
      <c r="G434" s="6">
        <f>E434-F434</f>
        <v>53.120000000000005</v>
      </c>
      <c r="H434" s="6">
        <f>IF(E434&lt;&gt;0, ((E434-F434)/E434)*100, 0)</f>
        <v>39.058823529411768</v>
      </c>
    </row>
    <row r="435" spans="1:8" customFormat="1" ht="15" x14ac:dyDescent="0.25">
      <c r="D435" s="10"/>
      <c r="E435" s="10"/>
      <c r="F435" s="10"/>
      <c r="G435" s="10"/>
      <c r="H435" s="10"/>
    </row>
    <row r="436" spans="1:8" s="4" customFormat="1" x14ac:dyDescent="0.2">
      <c r="A436" s="3" t="s">
        <v>10</v>
      </c>
      <c r="B436" s="3" t="s">
        <v>10</v>
      </c>
      <c r="C436" s="3" t="s">
        <v>10</v>
      </c>
      <c r="D436" s="5">
        <f>SUBTOTAL(9, D430:D435)</f>
        <v>48</v>
      </c>
      <c r="E436" s="5">
        <f>SUBTOTAL(9, E430:E435)</f>
        <v>443.6</v>
      </c>
      <c r="F436" s="5">
        <f>SUBTOTAL(9, F430:F435)</f>
        <v>257.91999999999996</v>
      </c>
      <c r="G436" s="5">
        <f>SUBTOTAL(9, G430:G435)</f>
        <v>185.68</v>
      </c>
      <c r="H436" s="5">
        <f>IF(E436&lt;&gt;0, ((E436-F436)/E436)*100, 0)</f>
        <v>41.857529305680806</v>
      </c>
    </row>
    <row r="437" spans="1:8" customFormat="1" ht="15" x14ac:dyDescent="0.25">
      <c r="D437" s="10"/>
      <c r="E437" s="10"/>
      <c r="F437" s="10"/>
      <c r="G437" s="10"/>
      <c r="H437" s="10"/>
    </row>
    <row r="438" spans="1:8" x14ac:dyDescent="0.2">
      <c r="A438" s="2" t="s">
        <v>148</v>
      </c>
      <c r="B438" s="2" t="s">
        <v>149</v>
      </c>
      <c r="C438" s="2" t="s">
        <v>10</v>
      </c>
      <c r="G438" s="6">
        <f t="shared" ref="G438:G460" si="50">E438-F438</f>
        <v>0</v>
      </c>
      <c r="H438" s="6">
        <f t="shared" ref="H438:H460" si="51">IF(E438&lt;&gt;0, ((E438-F438)/E438)*100, 0)</f>
        <v>0</v>
      </c>
    </row>
    <row r="439" spans="1:8" x14ac:dyDescent="0.2">
      <c r="A439" s="2" t="s">
        <v>148</v>
      </c>
      <c r="B439" s="2" t="s">
        <v>149</v>
      </c>
      <c r="C439" s="2" t="s">
        <v>10</v>
      </c>
      <c r="G439" s="6">
        <f t="shared" si="50"/>
        <v>0</v>
      </c>
      <c r="H439" s="6">
        <f t="shared" si="51"/>
        <v>0</v>
      </c>
    </row>
    <row r="440" spans="1:8" x14ac:dyDescent="0.2">
      <c r="A440" s="2" t="s">
        <v>148</v>
      </c>
      <c r="B440" s="2" t="s">
        <v>149</v>
      </c>
      <c r="C440" s="2" t="s">
        <v>10</v>
      </c>
      <c r="G440" s="6">
        <f t="shared" si="50"/>
        <v>0</v>
      </c>
      <c r="H440" s="6">
        <f t="shared" si="51"/>
        <v>0</v>
      </c>
    </row>
    <row r="441" spans="1:8" x14ac:dyDescent="0.2">
      <c r="A441" s="2" t="s">
        <v>148</v>
      </c>
      <c r="B441" s="2" t="s">
        <v>149</v>
      </c>
      <c r="C441" s="2" t="s">
        <v>10</v>
      </c>
      <c r="G441" s="6">
        <f t="shared" si="50"/>
        <v>0</v>
      </c>
      <c r="H441" s="6">
        <f t="shared" si="51"/>
        <v>0</v>
      </c>
    </row>
    <row r="442" spans="1:8" x14ac:dyDescent="0.2">
      <c r="A442" s="2" t="s">
        <v>148</v>
      </c>
      <c r="B442" s="2" t="s">
        <v>149</v>
      </c>
      <c r="C442" s="2" t="s">
        <v>10</v>
      </c>
      <c r="G442" s="6">
        <f t="shared" si="50"/>
        <v>0</v>
      </c>
      <c r="H442" s="6">
        <f t="shared" si="51"/>
        <v>0</v>
      </c>
    </row>
    <row r="443" spans="1:8" x14ac:dyDescent="0.2">
      <c r="A443" s="2" t="s">
        <v>148</v>
      </c>
      <c r="B443" s="2" t="s">
        <v>149</v>
      </c>
      <c r="C443" s="2" t="s">
        <v>10</v>
      </c>
      <c r="G443" s="6">
        <f t="shared" si="50"/>
        <v>0</v>
      </c>
      <c r="H443" s="6">
        <f t="shared" si="51"/>
        <v>0</v>
      </c>
    </row>
    <row r="444" spans="1:8" x14ac:dyDescent="0.2">
      <c r="A444" s="2" t="s">
        <v>148</v>
      </c>
      <c r="B444" s="2" t="s">
        <v>149</v>
      </c>
      <c r="C444" s="2" t="s">
        <v>10</v>
      </c>
      <c r="G444" s="6">
        <f t="shared" si="50"/>
        <v>0</v>
      </c>
      <c r="H444" s="6">
        <f t="shared" si="51"/>
        <v>0</v>
      </c>
    </row>
    <row r="445" spans="1:8" x14ac:dyDescent="0.2">
      <c r="A445" s="2" t="s">
        <v>148</v>
      </c>
      <c r="B445" s="2" t="s">
        <v>149</v>
      </c>
      <c r="C445" s="2" t="s">
        <v>10</v>
      </c>
      <c r="E445" s="6">
        <v>75</v>
      </c>
      <c r="G445" s="6">
        <f t="shared" si="50"/>
        <v>75</v>
      </c>
      <c r="H445" s="6">
        <f t="shared" si="51"/>
        <v>100</v>
      </c>
    </row>
    <row r="446" spans="1:8" x14ac:dyDescent="0.2">
      <c r="A446" s="2" t="s">
        <v>148</v>
      </c>
      <c r="B446" s="2" t="s">
        <v>149</v>
      </c>
      <c r="C446" s="2" t="s">
        <v>10</v>
      </c>
      <c r="G446" s="6">
        <f t="shared" si="50"/>
        <v>0</v>
      </c>
      <c r="H446" s="6">
        <f t="shared" si="51"/>
        <v>0</v>
      </c>
    </row>
    <row r="447" spans="1:8" x14ac:dyDescent="0.2">
      <c r="A447" s="2" t="s">
        <v>148</v>
      </c>
      <c r="B447" s="2" t="s">
        <v>149</v>
      </c>
      <c r="C447" s="2" t="s">
        <v>10</v>
      </c>
      <c r="G447" s="6">
        <f t="shared" si="50"/>
        <v>0</v>
      </c>
      <c r="H447" s="6">
        <f t="shared" si="51"/>
        <v>0</v>
      </c>
    </row>
    <row r="448" spans="1:8" x14ac:dyDescent="0.2">
      <c r="A448" s="2" t="s">
        <v>148</v>
      </c>
      <c r="B448" s="2" t="s">
        <v>149</v>
      </c>
      <c r="C448" s="2" t="s">
        <v>10</v>
      </c>
      <c r="E448" s="6">
        <v>-45</v>
      </c>
      <c r="G448" s="6">
        <f t="shared" si="50"/>
        <v>-45</v>
      </c>
      <c r="H448" s="6">
        <f t="shared" si="51"/>
        <v>100</v>
      </c>
    </row>
    <row r="449" spans="1:8" x14ac:dyDescent="0.2">
      <c r="A449" s="2" t="s">
        <v>148</v>
      </c>
      <c r="B449" s="2" t="s">
        <v>149</v>
      </c>
      <c r="C449" s="2" t="s">
        <v>10</v>
      </c>
      <c r="E449" s="6">
        <v>-30</v>
      </c>
      <c r="G449" s="6">
        <f t="shared" si="50"/>
        <v>-30</v>
      </c>
      <c r="H449" s="6">
        <f t="shared" si="51"/>
        <v>100</v>
      </c>
    </row>
    <row r="450" spans="1:8" x14ac:dyDescent="0.2">
      <c r="A450" s="2" t="s">
        <v>148</v>
      </c>
      <c r="B450" s="2" t="s">
        <v>149</v>
      </c>
      <c r="C450" s="2" t="s">
        <v>22</v>
      </c>
      <c r="D450" s="6">
        <v>10</v>
      </c>
      <c r="E450" s="6">
        <v>170.85</v>
      </c>
      <c r="F450" s="6">
        <v>81.2</v>
      </c>
      <c r="G450" s="6">
        <f t="shared" si="50"/>
        <v>89.649999999999991</v>
      </c>
      <c r="H450" s="6">
        <f t="shared" si="51"/>
        <v>52.472929470295583</v>
      </c>
    </row>
    <row r="451" spans="1:8" x14ac:dyDescent="0.2">
      <c r="A451" s="2" t="s">
        <v>148</v>
      </c>
      <c r="B451" s="2" t="s">
        <v>149</v>
      </c>
      <c r="C451" s="2" t="s">
        <v>1205</v>
      </c>
      <c r="D451" s="6">
        <v>24</v>
      </c>
      <c r="E451" s="6">
        <v>216</v>
      </c>
      <c r="F451" s="6">
        <v>150</v>
      </c>
      <c r="G451" s="6">
        <f t="shared" si="50"/>
        <v>66</v>
      </c>
      <c r="H451" s="6">
        <f t="shared" si="51"/>
        <v>30.555555555555557</v>
      </c>
    </row>
    <row r="452" spans="1:8" x14ac:dyDescent="0.2">
      <c r="A452" s="2" t="s">
        <v>148</v>
      </c>
      <c r="B452" s="2" t="s">
        <v>149</v>
      </c>
      <c r="C452" s="2" t="s">
        <v>383</v>
      </c>
      <c r="D452" s="6">
        <v>1</v>
      </c>
      <c r="E452" s="6">
        <v>13</v>
      </c>
      <c r="F452" s="6">
        <v>11.96</v>
      </c>
      <c r="G452" s="6">
        <f t="shared" si="50"/>
        <v>1.0399999999999991</v>
      </c>
      <c r="H452" s="6">
        <f t="shared" si="51"/>
        <v>7.9999999999999929</v>
      </c>
    </row>
    <row r="453" spans="1:8" x14ac:dyDescent="0.2">
      <c r="A453" s="2" t="s">
        <v>148</v>
      </c>
      <c r="B453" s="2" t="s">
        <v>149</v>
      </c>
      <c r="C453" s="2" t="s">
        <v>112</v>
      </c>
      <c r="D453" s="6">
        <v>24</v>
      </c>
      <c r="E453" s="6">
        <v>96</v>
      </c>
      <c r="F453" s="6">
        <v>43.92</v>
      </c>
      <c r="G453" s="6">
        <f t="shared" si="50"/>
        <v>52.08</v>
      </c>
      <c r="H453" s="6">
        <f t="shared" si="51"/>
        <v>54.25</v>
      </c>
    </row>
    <row r="454" spans="1:8" x14ac:dyDescent="0.2">
      <c r="A454" s="2" t="s">
        <v>148</v>
      </c>
      <c r="B454" s="2" t="s">
        <v>149</v>
      </c>
      <c r="C454" s="2" t="s">
        <v>64</v>
      </c>
      <c r="D454" s="6">
        <v>24</v>
      </c>
      <c r="E454" s="6">
        <v>96</v>
      </c>
      <c r="F454" s="6">
        <v>43.92</v>
      </c>
      <c r="G454" s="6">
        <f t="shared" si="50"/>
        <v>52.08</v>
      </c>
      <c r="H454" s="6">
        <f t="shared" si="51"/>
        <v>54.25</v>
      </c>
    </row>
    <row r="455" spans="1:8" x14ac:dyDescent="0.2">
      <c r="A455" s="2" t="s">
        <v>148</v>
      </c>
      <c r="B455" s="2" t="s">
        <v>149</v>
      </c>
      <c r="C455" s="2" t="s">
        <v>15</v>
      </c>
      <c r="D455" s="6">
        <v>12</v>
      </c>
      <c r="E455" s="6">
        <v>81</v>
      </c>
      <c r="F455" s="6">
        <v>50.4</v>
      </c>
      <c r="G455" s="6">
        <f t="shared" si="50"/>
        <v>30.6</v>
      </c>
      <c r="H455" s="6">
        <f t="shared" si="51"/>
        <v>37.777777777777779</v>
      </c>
    </row>
    <row r="456" spans="1:8" x14ac:dyDescent="0.2">
      <c r="A456" s="2" t="s">
        <v>148</v>
      </c>
      <c r="B456" s="2" t="s">
        <v>149</v>
      </c>
      <c r="C456" s="2" t="s">
        <v>276</v>
      </c>
      <c r="D456" s="6">
        <v>40</v>
      </c>
      <c r="E456" s="6">
        <v>170</v>
      </c>
      <c r="F456" s="6">
        <v>78.400000000000006</v>
      </c>
      <c r="G456" s="6">
        <f t="shared" si="50"/>
        <v>91.6</v>
      </c>
      <c r="H456" s="6">
        <f t="shared" si="51"/>
        <v>53.882352941176471</v>
      </c>
    </row>
    <row r="457" spans="1:8" x14ac:dyDescent="0.2">
      <c r="A457" s="2" t="s">
        <v>148</v>
      </c>
      <c r="B457" s="2" t="s">
        <v>149</v>
      </c>
      <c r="C457" s="2" t="s">
        <v>26</v>
      </c>
      <c r="D457" s="6">
        <v>20</v>
      </c>
      <c r="E457" s="6">
        <v>75</v>
      </c>
      <c r="F457" s="6">
        <v>35</v>
      </c>
      <c r="G457" s="6">
        <f t="shared" si="50"/>
        <v>40</v>
      </c>
      <c r="H457" s="6">
        <f t="shared" si="51"/>
        <v>53.333333333333336</v>
      </c>
    </row>
    <row r="458" spans="1:8" x14ac:dyDescent="0.2">
      <c r="A458" s="2" t="s">
        <v>148</v>
      </c>
      <c r="B458" s="2" t="s">
        <v>149</v>
      </c>
      <c r="C458" s="2" t="s">
        <v>55</v>
      </c>
      <c r="D458" s="6">
        <v>20</v>
      </c>
      <c r="E458" s="6">
        <v>75</v>
      </c>
      <c r="F458" s="6">
        <v>35</v>
      </c>
      <c r="G458" s="6">
        <f t="shared" si="50"/>
        <v>40</v>
      </c>
      <c r="H458" s="6">
        <f t="shared" si="51"/>
        <v>53.333333333333336</v>
      </c>
    </row>
    <row r="459" spans="1:8" x14ac:dyDescent="0.2">
      <c r="A459" s="2" t="s">
        <v>148</v>
      </c>
      <c r="B459" s="2" t="s">
        <v>149</v>
      </c>
      <c r="C459" s="2" t="s">
        <v>56</v>
      </c>
      <c r="D459" s="6">
        <v>20</v>
      </c>
      <c r="E459" s="6">
        <v>75</v>
      </c>
      <c r="F459" s="6">
        <v>32.4</v>
      </c>
      <c r="G459" s="6">
        <f t="shared" si="50"/>
        <v>42.6</v>
      </c>
      <c r="H459" s="6">
        <f t="shared" si="51"/>
        <v>56.800000000000004</v>
      </c>
    </row>
    <row r="460" spans="1:8" x14ac:dyDescent="0.2">
      <c r="A460" s="2" t="s">
        <v>148</v>
      </c>
      <c r="B460" s="2" t="s">
        <v>149</v>
      </c>
      <c r="C460" s="2" t="s">
        <v>140</v>
      </c>
      <c r="D460" s="6">
        <v>100</v>
      </c>
      <c r="E460" s="6">
        <v>375</v>
      </c>
      <c r="F460" s="6">
        <v>169.8</v>
      </c>
      <c r="G460" s="6">
        <f t="shared" si="50"/>
        <v>205.2</v>
      </c>
      <c r="H460" s="6">
        <f t="shared" si="51"/>
        <v>54.72</v>
      </c>
    </row>
    <row r="461" spans="1:8" customFormat="1" ht="15" x14ac:dyDescent="0.25">
      <c r="D461" s="10"/>
      <c r="E461" s="10"/>
      <c r="F461" s="10"/>
      <c r="G461" s="10"/>
      <c r="H461" s="10"/>
    </row>
    <row r="462" spans="1:8" s="4" customFormat="1" x14ac:dyDescent="0.2">
      <c r="A462" s="3" t="s">
        <v>10</v>
      </c>
      <c r="B462" s="3" t="s">
        <v>10</v>
      </c>
      <c r="C462" s="3" t="s">
        <v>10</v>
      </c>
      <c r="D462" s="5">
        <f>SUBTOTAL(9, D438:D461)</f>
        <v>295</v>
      </c>
      <c r="E462" s="5">
        <f>SUBTOTAL(9, E438:E461)</f>
        <v>1442.85</v>
      </c>
      <c r="F462" s="5">
        <f>SUBTOTAL(9, F438:F461)</f>
        <v>732</v>
      </c>
      <c r="G462" s="5">
        <f>SUBTOTAL(9, G438:G461)</f>
        <v>710.84999999999991</v>
      </c>
      <c r="H462" s="5">
        <f>IF(E462&lt;&gt;0, ((E462-F462)/E462)*100, 0)</f>
        <v>49.267075579582077</v>
      </c>
    </row>
    <row r="463" spans="1:8" customFormat="1" ht="15" x14ac:dyDescent="0.25">
      <c r="D463" s="10"/>
      <c r="E463" s="10"/>
      <c r="F463" s="10"/>
      <c r="G463" s="10"/>
      <c r="H463" s="10"/>
    </row>
    <row r="464" spans="1:8" x14ac:dyDescent="0.2">
      <c r="A464" s="2" t="s">
        <v>1206</v>
      </c>
      <c r="B464" s="2" t="s">
        <v>10</v>
      </c>
      <c r="C464" s="2" t="s">
        <v>10</v>
      </c>
      <c r="G464" s="6">
        <f t="shared" ref="G464:G470" si="52">E464-F464</f>
        <v>0</v>
      </c>
      <c r="H464" s="6">
        <f t="shared" ref="H464:H470" si="53">IF(E464&lt;&gt;0, ((E464-F464)/E464)*100, 0)</f>
        <v>0</v>
      </c>
    </row>
    <row r="465" spans="1:8" x14ac:dyDescent="0.2">
      <c r="A465" s="2" t="s">
        <v>1206</v>
      </c>
      <c r="B465" s="2" t="s">
        <v>10</v>
      </c>
      <c r="C465" s="2" t="s">
        <v>10</v>
      </c>
      <c r="E465" s="6">
        <v>1.2</v>
      </c>
      <c r="G465" s="6">
        <f t="shared" si="52"/>
        <v>1.2</v>
      </c>
      <c r="H465" s="6">
        <f t="shared" si="53"/>
        <v>100</v>
      </c>
    </row>
    <row r="466" spans="1:8" x14ac:dyDescent="0.2">
      <c r="A466" s="2" t="s">
        <v>1206</v>
      </c>
      <c r="B466" s="2" t="s">
        <v>10</v>
      </c>
      <c r="C466" s="2" t="s">
        <v>10</v>
      </c>
      <c r="E466" s="6">
        <v>8.6999999999999993</v>
      </c>
      <c r="G466" s="6">
        <f t="shared" si="52"/>
        <v>8.6999999999999993</v>
      </c>
      <c r="H466" s="6">
        <f t="shared" si="53"/>
        <v>100</v>
      </c>
    </row>
    <row r="467" spans="1:8" x14ac:dyDescent="0.2">
      <c r="A467" s="2" t="s">
        <v>1206</v>
      </c>
      <c r="B467" s="2" t="s">
        <v>10</v>
      </c>
      <c r="C467" s="2" t="s">
        <v>228</v>
      </c>
      <c r="D467" s="6">
        <v>1</v>
      </c>
      <c r="E467" s="6">
        <v>7</v>
      </c>
      <c r="F467" s="6">
        <v>3.36</v>
      </c>
      <c r="G467" s="6">
        <f t="shared" si="52"/>
        <v>3.64</v>
      </c>
      <c r="H467" s="6">
        <f t="shared" si="53"/>
        <v>52</v>
      </c>
    </row>
    <row r="468" spans="1:8" x14ac:dyDescent="0.2">
      <c r="A468" s="2" t="s">
        <v>1206</v>
      </c>
      <c r="B468" s="2" t="s">
        <v>10</v>
      </c>
      <c r="C468" s="2" t="s">
        <v>150</v>
      </c>
      <c r="D468" s="6">
        <v>1</v>
      </c>
      <c r="E468" s="6">
        <v>7</v>
      </c>
      <c r="F468" s="6">
        <v>3.36</v>
      </c>
      <c r="G468" s="6">
        <f t="shared" si="52"/>
        <v>3.64</v>
      </c>
      <c r="H468" s="6">
        <f t="shared" si="53"/>
        <v>52</v>
      </c>
    </row>
    <row r="469" spans="1:8" x14ac:dyDescent="0.2">
      <c r="A469" s="2" t="s">
        <v>1206</v>
      </c>
      <c r="B469" s="2" t="s">
        <v>10</v>
      </c>
      <c r="C469" s="2" t="s">
        <v>45</v>
      </c>
      <c r="D469" s="6">
        <v>1</v>
      </c>
      <c r="E469" s="6">
        <v>3.75</v>
      </c>
      <c r="F469" s="6">
        <v>0.84</v>
      </c>
      <c r="G469" s="6">
        <f t="shared" si="52"/>
        <v>2.91</v>
      </c>
      <c r="H469" s="6">
        <f t="shared" si="53"/>
        <v>77.600000000000009</v>
      </c>
    </row>
    <row r="470" spans="1:8" x14ac:dyDescent="0.2">
      <c r="A470" s="2" t="s">
        <v>1206</v>
      </c>
      <c r="B470" s="2" t="s">
        <v>10</v>
      </c>
      <c r="C470" s="2" t="s">
        <v>70</v>
      </c>
      <c r="D470" s="6">
        <v>1</v>
      </c>
      <c r="E470" s="6">
        <v>4.5</v>
      </c>
      <c r="F470" s="6">
        <v>1.3</v>
      </c>
      <c r="G470" s="6">
        <f t="shared" si="52"/>
        <v>3.2</v>
      </c>
      <c r="H470" s="6">
        <f t="shared" si="53"/>
        <v>71.111111111111114</v>
      </c>
    </row>
    <row r="471" spans="1:8" customFormat="1" ht="15" x14ac:dyDescent="0.25">
      <c r="D471" s="10"/>
      <c r="E471" s="10"/>
      <c r="F471" s="10"/>
      <c r="G471" s="10"/>
      <c r="H471" s="10"/>
    </row>
    <row r="472" spans="1:8" s="4" customFormat="1" x14ac:dyDescent="0.2">
      <c r="A472" s="3" t="s">
        <v>10</v>
      </c>
      <c r="B472" s="3" t="s">
        <v>10</v>
      </c>
      <c r="C472" s="3" t="s">
        <v>10</v>
      </c>
      <c r="D472" s="5">
        <f>SUBTOTAL(9, D464:D471)</f>
        <v>4</v>
      </c>
      <c r="E472" s="5">
        <f>SUBTOTAL(9, E464:E471)</f>
        <v>32.15</v>
      </c>
      <c r="F472" s="5">
        <f>SUBTOTAL(9, F464:F471)</f>
        <v>8.86</v>
      </c>
      <c r="G472" s="5">
        <f>SUBTOTAL(9, G464:G471)</f>
        <v>23.29</v>
      </c>
      <c r="H472" s="5">
        <f>IF(E472&lt;&gt;0, ((E472-F472)/E472)*100, 0)</f>
        <v>72.441679626749618</v>
      </c>
    </row>
    <row r="473" spans="1:8" customFormat="1" ht="15" x14ac:dyDescent="0.25">
      <c r="D473" s="10"/>
      <c r="E473" s="10"/>
      <c r="F473" s="10"/>
      <c r="G473" s="10"/>
      <c r="H473" s="10"/>
    </row>
    <row r="474" spans="1:8" x14ac:dyDescent="0.2">
      <c r="A474" s="2" t="s">
        <v>153</v>
      </c>
      <c r="B474" s="2" t="s">
        <v>154</v>
      </c>
      <c r="C474" s="2" t="s">
        <v>10</v>
      </c>
      <c r="G474" s="6">
        <f t="shared" ref="G474:G489" si="54">E474-F474</f>
        <v>0</v>
      </c>
      <c r="H474" s="6">
        <f t="shared" ref="H474:H489" si="55">IF(E474&lt;&gt;0, ((E474-F474)/E474)*100, 0)</f>
        <v>0</v>
      </c>
    </row>
    <row r="475" spans="1:8" x14ac:dyDescent="0.2">
      <c r="A475" s="2" t="s">
        <v>153</v>
      </c>
      <c r="B475" s="2" t="s">
        <v>154</v>
      </c>
      <c r="C475" s="2" t="s">
        <v>10</v>
      </c>
      <c r="G475" s="6">
        <f t="shared" si="54"/>
        <v>0</v>
      </c>
      <c r="H475" s="6">
        <f t="shared" si="55"/>
        <v>0</v>
      </c>
    </row>
    <row r="476" spans="1:8" x14ac:dyDescent="0.2">
      <c r="A476" s="2" t="s">
        <v>153</v>
      </c>
      <c r="B476" s="2" t="s">
        <v>154</v>
      </c>
      <c r="C476" s="2" t="s">
        <v>10</v>
      </c>
      <c r="G476" s="6">
        <f t="shared" si="54"/>
        <v>0</v>
      </c>
      <c r="H476" s="6">
        <f t="shared" si="55"/>
        <v>0</v>
      </c>
    </row>
    <row r="477" spans="1:8" x14ac:dyDescent="0.2">
      <c r="A477" s="2" t="s">
        <v>153</v>
      </c>
      <c r="B477" s="2" t="s">
        <v>154</v>
      </c>
      <c r="C477" s="2" t="s">
        <v>10</v>
      </c>
      <c r="G477" s="6">
        <f t="shared" si="54"/>
        <v>0</v>
      </c>
      <c r="H477" s="6">
        <f t="shared" si="55"/>
        <v>0</v>
      </c>
    </row>
    <row r="478" spans="1:8" x14ac:dyDescent="0.2">
      <c r="A478" s="2" t="s">
        <v>153</v>
      </c>
      <c r="B478" s="2" t="s">
        <v>154</v>
      </c>
      <c r="C478" s="2" t="s">
        <v>10</v>
      </c>
      <c r="G478" s="6">
        <f t="shared" si="54"/>
        <v>0</v>
      </c>
      <c r="H478" s="6">
        <f t="shared" si="55"/>
        <v>0</v>
      </c>
    </row>
    <row r="479" spans="1:8" x14ac:dyDescent="0.2">
      <c r="A479" s="2" t="s">
        <v>153</v>
      </c>
      <c r="B479" s="2" t="s">
        <v>154</v>
      </c>
      <c r="C479" s="2" t="s">
        <v>10</v>
      </c>
      <c r="G479" s="6">
        <f t="shared" si="54"/>
        <v>0</v>
      </c>
      <c r="H479" s="6">
        <f t="shared" si="55"/>
        <v>0</v>
      </c>
    </row>
    <row r="480" spans="1:8" x14ac:dyDescent="0.2">
      <c r="A480" s="2" t="s">
        <v>153</v>
      </c>
      <c r="B480" s="2" t="s">
        <v>154</v>
      </c>
      <c r="C480" s="2" t="s">
        <v>10</v>
      </c>
      <c r="G480" s="6">
        <f t="shared" si="54"/>
        <v>0</v>
      </c>
      <c r="H480" s="6">
        <f t="shared" si="55"/>
        <v>0</v>
      </c>
    </row>
    <row r="481" spans="1:8" x14ac:dyDescent="0.2">
      <c r="A481" s="2" t="s">
        <v>153</v>
      </c>
      <c r="B481" s="2" t="s">
        <v>154</v>
      </c>
      <c r="C481" s="2" t="s">
        <v>10</v>
      </c>
      <c r="E481" s="6">
        <v>49</v>
      </c>
      <c r="G481" s="6">
        <f t="shared" si="54"/>
        <v>49</v>
      </c>
      <c r="H481" s="6">
        <f t="shared" si="55"/>
        <v>100</v>
      </c>
    </row>
    <row r="482" spans="1:8" x14ac:dyDescent="0.2">
      <c r="A482" s="2" t="s">
        <v>153</v>
      </c>
      <c r="B482" s="2" t="s">
        <v>154</v>
      </c>
      <c r="C482" s="2" t="s">
        <v>10</v>
      </c>
      <c r="G482" s="6">
        <f t="shared" si="54"/>
        <v>0</v>
      </c>
      <c r="H482" s="6">
        <f t="shared" si="55"/>
        <v>0</v>
      </c>
    </row>
    <row r="483" spans="1:8" x14ac:dyDescent="0.2">
      <c r="A483" s="2" t="s">
        <v>153</v>
      </c>
      <c r="B483" s="2" t="s">
        <v>154</v>
      </c>
      <c r="C483" s="2" t="s">
        <v>10</v>
      </c>
      <c r="G483" s="6">
        <f t="shared" si="54"/>
        <v>0</v>
      </c>
      <c r="H483" s="6">
        <f t="shared" si="55"/>
        <v>0</v>
      </c>
    </row>
    <row r="484" spans="1:8" x14ac:dyDescent="0.2">
      <c r="A484" s="2" t="s">
        <v>153</v>
      </c>
      <c r="B484" s="2" t="s">
        <v>154</v>
      </c>
      <c r="C484" s="2" t="s">
        <v>10</v>
      </c>
      <c r="E484" s="6">
        <v>-32</v>
      </c>
      <c r="G484" s="6">
        <f t="shared" si="54"/>
        <v>-32</v>
      </c>
      <c r="H484" s="6">
        <f t="shared" si="55"/>
        <v>100</v>
      </c>
    </row>
    <row r="485" spans="1:8" x14ac:dyDescent="0.2">
      <c r="A485" s="2" t="s">
        <v>153</v>
      </c>
      <c r="B485" s="2" t="s">
        <v>154</v>
      </c>
      <c r="C485" s="2" t="s">
        <v>10</v>
      </c>
      <c r="E485" s="6">
        <v>-17</v>
      </c>
      <c r="G485" s="6">
        <f t="shared" si="54"/>
        <v>-17</v>
      </c>
      <c r="H485" s="6">
        <f t="shared" si="55"/>
        <v>100</v>
      </c>
    </row>
    <row r="486" spans="1:8" x14ac:dyDescent="0.2">
      <c r="A486" s="2" t="s">
        <v>153</v>
      </c>
      <c r="B486" s="2" t="s">
        <v>154</v>
      </c>
      <c r="C486" s="2" t="s">
        <v>22</v>
      </c>
      <c r="D486" s="6">
        <v>3</v>
      </c>
      <c r="E486" s="6">
        <v>53.09</v>
      </c>
      <c r="F486" s="6">
        <v>24.36</v>
      </c>
      <c r="G486" s="6">
        <f t="shared" si="54"/>
        <v>28.730000000000004</v>
      </c>
      <c r="H486" s="6">
        <f t="shared" si="55"/>
        <v>54.11565266528536</v>
      </c>
    </row>
    <row r="487" spans="1:8" x14ac:dyDescent="0.2">
      <c r="A487" s="2" t="s">
        <v>153</v>
      </c>
      <c r="B487" s="2" t="s">
        <v>154</v>
      </c>
      <c r="C487" s="2" t="s">
        <v>83</v>
      </c>
      <c r="D487" s="6">
        <v>42</v>
      </c>
      <c r="E487" s="6">
        <v>675.9</v>
      </c>
      <c r="F487" s="6">
        <v>382.2</v>
      </c>
      <c r="G487" s="6">
        <f t="shared" si="54"/>
        <v>293.7</v>
      </c>
      <c r="H487" s="6">
        <f t="shared" si="55"/>
        <v>43.453173546382601</v>
      </c>
    </row>
    <row r="488" spans="1:8" x14ac:dyDescent="0.2">
      <c r="A488" s="2" t="s">
        <v>153</v>
      </c>
      <c r="B488" s="2" t="s">
        <v>154</v>
      </c>
      <c r="C488" s="2" t="s">
        <v>80</v>
      </c>
      <c r="D488" s="6">
        <v>1</v>
      </c>
      <c r="E488" s="6">
        <v>16.95</v>
      </c>
      <c r="F488" s="6">
        <v>10.08</v>
      </c>
      <c r="G488" s="6">
        <f t="shared" si="54"/>
        <v>6.8699999999999992</v>
      </c>
      <c r="H488" s="6">
        <f t="shared" si="55"/>
        <v>40.530973451327426</v>
      </c>
    </row>
    <row r="489" spans="1:8" x14ac:dyDescent="0.2">
      <c r="A489" s="2" t="s">
        <v>153</v>
      </c>
      <c r="B489" s="2" t="s">
        <v>154</v>
      </c>
      <c r="C489" s="2" t="s">
        <v>161</v>
      </c>
      <c r="D489" s="6">
        <v>1</v>
      </c>
      <c r="E489" s="6">
        <v>81.5</v>
      </c>
      <c r="F489" s="6">
        <v>42</v>
      </c>
      <c r="G489" s="6">
        <f t="shared" si="54"/>
        <v>39.5</v>
      </c>
      <c r="H489" s="6">
        <f t="shared" si="55"/>
        <v>48.466257668711656</v>
      </c>
    </row>
    <row r="490" spans="1:8" customFormat="1" ht="15" x14ac:dyDescent="0.25">
      <c r="D490" s="10"/>
      <c r="E490" s="10"/>
      <c r="F490" s="10"/>
      <c r="G490" s="10"/>
      <c r="H490" s="10"/>
    </row>
    <row r="491" spans="1:8" s="4" customFormat="1" x14ac:dyDescent="0.2">
      <c r="A491" s="3" t="s">
        <v>10</v>
      </c>
      <c r="B491" s="3" t="s">
        <v>10</v>
      </c>
      <c r="C491" s="3" t="s">
        <v>10</v>
      </c>
      <c r="D491" s="5">
        <f>SUBTOTAL(9, D474:D490)</f>
        <v>47</v>
      </c>
      <c r="E491" s="5">
        <f>SUBTOTAL(9, E474:E490)</f>
        <v>827.44</v>
      </c>
      <c r="F491" s="5">
        <f>SUBTOTAL(9, F474:F490)</f>
        <v>458.64</v>
      </c>
      <c r="G491" s="5">
        <f>SUBTOTAL(9, G474:G490)</f>
        <v>368.8</v>
      </c>
      <c r="H491" s="5">
        <f>IF(E491&lt;&gt;0, ((E491-F491)/E491)*100, 0)</f>
        <v>44.571207580005805</v>
      </c>
    </row>
    <row r="492" spans="1:8" customFormat="1" ht="15" x14ac:dyDescent="0.25">
      <c r="D492" s="10"/>
      <c r="E492" s="10"/>
      <c r="F492" s="10"/>
      <c r="G492" s="10"/>
      <c r="H492" s="10"/>
    </row>
    <row r="493" spans="1:8" x14ac:dyDescent="0.2">
      <c r="A493" s="2" t="s">
        <v>155</v>
      </c>
      <c r="B493" s="2" t="s">
        <v>156</v>
      </c>
      <c r="C493" s="2" t="s">
        <v>10</v>
      </c>
      <c r="G493" s="6">
        <f t="shared" ref="G493:G527" si="56">E493-F493</f>
        <v>0</v>
      </c>
      <c r="H493" s="6">
        <f t="shared" ref="H493:H527" si="57">IF(E493&lt;&gt;0, ((E493-F493)/E493)*100, 0)</f>
        <v>0</v>
      </c>
    </row>
    <row r="494" spans="1:8" x14ac:dyDescent="0.2">
      <c r="A494" s="2" t="s">
        <v>155</v>
      </c>
      <c r="B494" s="2" t="s">
        <v>156</v>
      </c>
      <c r="C494" s="2" t="s">
        <v>10</v>
      </c>
      <c r="G494" s="6">
        <f t="shared" si="56"/>
        <v>0</v>
      </c>
      <c r="H494" s="6">
        <f t="shared" si="57"/>
        <v>0</v>
      </c>
    </row>
    <row r="495" spans="1:8" x14ac:dyDescent="0.2">
      <c r="A495" s="2" t="s">
        <v>155</v>
      </c>
      <c r="B495" s="2" t="s">
        <v>156</v>
      </c>
      <c r="C495" s="2" t="s">
        <v>10</v>
      </c>
      <c r="G495" s="6">
        <f t="shared" si="56"/>
        <v>0</v>
      </c>
      <c r="H495" s="6">
        <f t="shared" si="57"/>
        <v>0</v>
      </c>
    </row>
    <row r="496" spans="1:8" x14ac:dyDescent="0.2">
      <c r="A496" s="2" t="s">
        <v>155</v>
      </c>
      <c r="B496" s="2" t="s">
        <v>156</v>
      </c>
      <c r="C496" s="2" t="s">
        <v>10</v>
      </c>
      <c r="G496" s="6">
        <f t="shared" si="56"/>
        <v>0</v>
      </c>
      <c r="H496" s="6">
        <f t="shared" si="57"/>
        <v>0</v>
      </c>
    </row>
    <row r="497" spans="1:8" x14ac:dyDescent="0.2">
      <c r="A497" s="2" t="s">
        <v>155</v>
      </c>
      <c r="B497" s="2" t="s">
        <v>156</v>
      </c>
      <c r="C497" s="2" t="s">
        <v>10</v>
      </c>
      <c r="G497" s="6">
        <f t="shared" si="56"/>
        <v>0</v>
      </c>
      <c r="H497" s="6">
        <f t="shared" si="57"/>
        <v>0</v>
      </c>
    </row>
    <row r="498" spans="1:8" x14ac:dyDescent="0.2">
      <c r="A498" s="2" t="s">
        <v>155</v>
      </c>
      <c r="B498" s="2" t="s">
        <v>156</v>
      </c>
      <c r="C498" s="2" t="s">
        <v>10</v>
      </c>
      <c r="G498" s="6">
        <f t="shared" si="56"/>
        <v>0</v>
      </c>
      <c r="H498" s="6">
        <f t="shared" si="57"/>
        <v>0</v>
      </c>
    </row>
    <row r="499" spans="1:8" x14ac:dyDescent="0.2">
      <c r="A499" s="2" t="s">
        <v>155</v>
      </c>
      <c r="B499" s="2" t="s">
        <v>156</v>
      </c>
      <c r="C499" s="2" t="s">
        <v>10</v>
      </c>
      <c r="G499" s="6">
        <f t="shared" si="56"/>
        <v>0</v>
      </c>
      <c r="H499" s="6">
        <f t="shared" si="57"/>
        <v>0</v>
      </c>
    </row>
    <row r="500" spans="1:8" x14ac:dyDescent="0.2">
      <c r="A500" s="2" t="s">
        <v>155</v>
      </c>
      <c r="B500" s="2" t="s">
        <v>156</v>
      </c>
      <c r="C500" s="2" t="s">
        <v>10</v>
      </c>
      <c r="G500" s="6">
        <f t="shared" si="56"/>
        <v>0</v>
      </c>
      <c r="H500" s="6">
        <f t="shared" si="57"/>
        <v>0</v>
      </c>
    </row>
    <row r="501" spans="1:8" x14ac:dyDescent="0.2">
      <c r="A501" s="2" t="s">
        <v>155</v>
      </c>
      <c r="B501" s="2" t="s">
        <v>156</v>
      </c>
      <c r="C501" s="2" t="s">
        <v>10</v>
      </c>
      <c r="E501" s="6">
        <v>68</v>
      </c>
      <c r="G501" s="6">
        <f t="shared" si="56"/>
        <v>68</v>
      </c>
      <c r="H501" s="6">
        <f t="shared" si="57"/>
        <v>100</v>
      </c>
    </row>
    <row r="502" spans="1:8" x14ac:dyDescent="0.2">
      <c r="A502" s="2" t="s">
        <v>155</v>
      </c>
      <c r="B502" s="2" t="s">
        <v>156</v>
      </c>
      <c r="C502" s="2" t="s">
        <v>10</v>
      </c>
      <c r="G502" s="6">
        <f t="shared" si="56"/>
        <v>0</v>
      </c>
      <c r="H502" s="6">
        <f t="shared" si="57"/>
        <v>0</v>
      </c>
    </row>
    <row r="503" spans="1:8" x14ac:dyDescent="0.2">
      <c r="A503" s="2" t="s">
        <v>155</v>
      </c>
      <c r="B503" s="2" t="s">
        <v>156</v>
      </c>
      <c r="C503" s="2" t="s">
        <v>10</v>
      </c>
      <c r="E503" s="6">
        <v>-17</v>
      </c>
      <c r="G503" s="6">
        <f t="shared" si="56"/>
        <v>-17</v>
      </c>
      <c r="H503" s="6">
        <f t="shared" si="57"/>
        <v>100</v>
      </c>
    </row>
    <row r="504" spans="1:8" x14ac:dyDescent="0.2">
      <c r="A504" s="2" t="s">
        <v>155</v>
      </c>
      <c r="B504" s="2" t="s">
        <v>156</v>
      </c>
      <c r="C504" s="2" t="s">
        <v>10</v>
      </c>
      <c r="E504" s="6">
        <v>-17</v>
      </c>
      <c r="G504" s="6">
        <f t="shared" si="56"/>
        <v>-17</v>
      </c>
      <c r="H504" s="6">
        <f t="shared" si="57"/>
        <v>100</v>
      </c>
    </row>
    <row r="505" spans="1:8" x14ac:dyDescent="0.2">
      <c r="A505" s="2" t="s">
        <v>155</v>
      </c>
      <c r="B505" s="2" t="s">
        <v>156</v>
      </c>
      <c r="C505" s="2" t="s">
        <v>10</v>
      </c>
      <c r="E505" s="6">
        <v>-34</v>
      </c>
      <c r="G505" s="6">
        <f t="shared" si="56"/>
        <v>-34</v>
      </c>
      <c r="H505" s="6">
        <f t="shared" si="57"/>
        <v>100</v>
      </c>
    </row>
    <row r="506" spans="1:8" x14ac:dyDescent="0.2">
      <c r="A506" s="2" t="s">
        <v>155</v>
      </c>
      <c r="B506" s="2" t="s">
        <v>156</v>
      </c>
      <c r="C506" s="2" t="s">
        <v>157</v>
      </c>
      <c r="D506" s="6">
        <v>4</v>
      </c>
      <c r="E506" s="6">
        <v>214</v>
      </c>
      <c r="F506" s="6">
        <v>144.6</v>
      </c>
      <c r="G506" s="6">
        <f t="shared" si="56"/>
        <v>69.400000000000006</v>
      </c>
      <c r="H506" s="6">
        <f t="shared" si="57"/>
        <v>32.429906542056074</v>
      </c>
    </row>
    <row r="507" spans="1:8" x14ac:dyDescent="0.2">
      <c r="A507" s="2" t="s">
        <v>155</v>
      </c>
      <c r="B507" s="2" t="s">
        <v>156</v>
      </c>
      <c r="C507" s="2" t="s">
        <v>158</v>
      </c>
      <c r="D507" s="6">
        <v>6</v>
      </c>
      <c r="E507" s="6">
        <v>120</v>
      </c>
      <c r="F507" s="6">
        <v>63.18</v>
      </c>
      <c r="G507" s="6">
        <f t="shared" si="56"/>
        <v>56.82</v>
      </c>
      <c r="H507" s="6">
        <f t="shared" si="57"/>
        <v>47.349999999999994</v>
      </c>
    </row>
    <row r="508" spans="1:8" x14ac:dyDescent="0.2">
      <c r="A508" s="2" t="s">
        <v>155</v>
      </c>
      <c r="B508" s="2" t="s">
        <v>156</v>
      </c>
      <c r="C508" s="2" t="s">
        <v>104</v>
      </c>
      <c r="D508" s="6">
        <v>10</v>
      </c>
      <c r="E508" s="6">
        <v>44</v>
      </c>
      <c r="F508" s="6">
        <v>22.9</v>
      </c>
      <c r="G508" s="6">
        <f t="shared" si="56"/>
        <v>21.1</v>
      </c>
      <c r="H508" s="6">
        <f t="shared" si="57"/>
        <v>47.954545454545453</v>
      </c>
    </row>
    <row r="509" spans="1:8" x14ac:dyDescent="0.2">
      <c r="A509" s="2" t="s">
        <v>155</v>
      </c>
      <c r="B509" s="2" t="s">
        <v>156</v>
      </c>
      <c r="C509" s="2" t="s">
        <v>33</v>
      </c>
      <c r="D509" s="6">
        <v>10</v>
      </c>
      <c r="E509" s="6">
        <v>52</v>
      </c>
      <c r="F509" s="6">
        <v>29.4</v>
      </c>
      <c r="G509" s="6">
        <f t="shared" si="56"/>
        <v>22.6</v>
      </c>
      <c r="H509" s="6">
        <f t="shared" si="57"/>
        <v>43.46153846153846</v>
      </c>
    </row>
    <row r="510" spans="1:8" x14ac:dyDescent="0.2">
      <c r="A510" s="2" t="s">
        <v>155</v>
      </c>
      <c r="B510" s="2" t="s">
        <v>156</v>
      </c>
      <c r="C510" s="2" t="s">
        <v>22</v>
      </c>
      <c r="D510" s="6">
        <v>6</v>
      </c>
      <c r="E510" s="6">
        <v>102.51</v>
      </c>
      <c r="F510" s="6">
        <v>48.72</v>
      </c>
      <c r="G510" s="6">
        <f t="shared" si="56"/>
        <v>53.790000000000006</v>
      </c>
      <c r="H510" s="6">
        <f t="shared" si="57"/>
        <v>52.472929470295583</v>
      </c>
    </row>
    <row r="511" spans="1:8" x14ac:dyDescent="0.2">
      <c r="A511" s="2" t="s">
        <v>155</v>
      </c>
      <c r="B511" s="2" t="s">
        <v>156</v>
      </c>
      <c r="C511" s="2" t="s">
        <v>44</v>
      </c>
      <c r="D511" s="6">
        <v>12</v>
      </c>
      <c r="E511" s="6">
        <v>23.4</v>
      </c>
      <c r="F511" s="6">
        <v>5.04</v>
      </c>
      <c r="G511" s="6">
        <f t="shared" si="56"/>
        <v>18.36</v>
      </c>
      <c r="H511" s="6">
        <f t="shared" si="57"/>
        <v>78.461538461538467</v>
      </c>
    </row>
    <row r="512" spans="1:8" x14ac:dyDescent="0.2">
      <c r="A512" s="2" t="s">
        <v>155</v>
      </c>
      <c r="B512" s="2" t="s">
        <v>156</v>
      </c>
      <c r="C512" s="2" t="s">
        <v>130</v>
      </c>
      <c r="D512" s="6">
        <v>6</v>
      </c>
      <c r="E512" s="6">
        <v>33</v>
      </c>
      <c r="F512" s="6">
        <v>16.8</v>
      </c>
      <c r="G512" s="6">
        <f t="shared" si="56"/>
        <v>16.2</v>
      </c>
      <c r="H512" s="6">
        <f t="shared" si="57"/>
        <v>49.090909090909093</v>
      </c>
    </row>
    <row r="513" spans="1:8" x14ac:dyDescent="0.2">
      <c r="A513" s="2" t="s">
        <v>155</v>
      </c>
      <c r="B513" s="2" t="s">
        <v>156</v>
      </c>
      <c r="C513" s="2" t="s">
        <v>11</v>
      </c>
      <c r="D513" s="6">
        <v>28</v>
      </c>
      <c r="E513" s="6">
        <v>247.4</v>
      </c>
      <c r="F513" s="6">
        <v>164.64</v>
      </c>
      <c r="G513" s="6">
        <f t="shared" si="56"/>
        <v>82.760000000000019</v>
      </c>
      <c r="H513" s="6">
        <f t="shared" si="57"/>
        <v>33.451899757477776</v>
      </c>
    </row>
    <row r="514" spans="1:8" x14ac:dyDescent="0.2">
      <c r="A514" s="2" t="s">
        <v>155</v>
      </c>
      <c r="B514" s="2" t="s">
        <v>156</v>
      </c>
      <c r="C514" s="2" t="s">
        <v>136</v>
      </c>
      <c r="D514" s="6">
        <v>7</v>
      </c>
      <c r="E514" s="6">
        <v>75.25</v>
      </c>
      <c r="F514" s="6">
        <v>49</v>
      </c>
      <c r="G514" s="6">
        <f t="shared" si="56"/>
        <v>26.25</v>
      </c>
      <c r="H514" s="6">
        <f t="shared" si="57"/>
        <v>34.883720930232556</v>
      </c>
    </row>
    <row r="515" spans="1:8" x14ac:dyDescent="0.2">
      <c r="A515" s="2" t="s">
        <v>155</v>
      </c>
      <c r="B515" s="2" t="s">
        <v>156</v>
      </c>
      <c r="C515" s="2" t="s">
        <v>29</v>
      </c>
      <c r="D515" s="6">
        <v>84</v>
      </c>
      <c r="E515" s="6">
        <v>315</v>
      </c>
      <c r="F515" s="6">
        <v>141.12</v>
      </c>
      <c r="G515" s="6">
        <f t="shared" si="56"/>
        <v>173.88</v>
      </c>
      <c r="H515" s="6">
        <f t="shared" si="57"/>
        <v>55.199999999999996</v>
      </c>
    </row>
    <row r="516" spans="1:8" x14ac:dyDescent="0.2">
      <c r="A516" s="2" t="s">
        <v>155</v>
      </c>
      <c r="B516" s="2" t="s">
        <v>156</v>
      </c>
      <c r="C516" s="2" t="s">
        <v>13</v>
      </c>
      <c r="D516" s="6">
        <v>8</v>
      </c>
      <c r="E516" s="6">
        <v>148</v>
      </c>
      <c r="F516" s="6">
        <v>104.72</v>
      </c>
      <c r="G516" s="6">
        <f t="shared" si="56"/>
        <v>43.28</v>
      </c>
      <c r="H516" s="6">
        <f t="shared" si="57"/>
        <v>29.243243243243246</v>
      </c>
    </row>
    <row r="517" spans="1:8" x14ac:dyDescent="0.2">
      <c r="A517" s="2" t="s">
        <v>155</v>
      </c>
      <c r="B517" s="2" t="s">
        <v>156</v>
      </c>
      <c r="C517" s="2" t="s">
        <v>14</v>
      </c>
      <c r="D517" s="6">
        <v>30</v>
      </c>
      <c r="E517" s="6">
        <v>442.5</v>
      </c>
      <c r="F517" s="6">
        <v>252</v>
      </c>
      <c r="G517" s="6">
        <f t="shared" si="56"/>
        <v>190.5</v>
      </c>
      <c r="H517" s="6">
        <f t="shared" si="57"/>
        <v>43.050847457627114</v>
      </c>
    </row>
    <row r="518" spans="1:8" x14ac:dyDescent="0.2">
      <c r="A518" s="2" t="s">
        <v>155</v>
      </c>
      <c r="B518" s="2" t="s">
        <v>156</v>
      </c>
      <c r="C518" s="2" t="s">
        <v>23</v>
      </c>
      <c r="D518" s="6">
        <v>4</v>
      </c>
      <c r="E518" s="6">
        <v>64.400000000000006</v>
      </c>
      <c r="F518" s="6">
        <v>38.08</v>
      </c>
      <c r="G518" s="6">
        <f t="shared" si="56"/>
        <v>26.320000000000007</v>
      </c>
      <c r="H518" s="6">
        <f t="shared" si="57"/>
        <v>40.869565217391312</v>
      </c>
    </row>
    <row r="519" spans="1:8" x14ac:dyDescent="0.2">
      <c r="A519" s="2" t="s">
        <v>155</v>
      </c>
      <c r="B519" s="2" t="s">
        <v>156</v>
      </c>
      <c r="C519" s="2" t="s">
        <v>160</v>
      </c>
      <c r="D519" s="6">
        <v>9</v>
      </c>
      <c r="E519" s="6">
        <v>77</v>
      </c>
      <c r="F519" s="6">
        <v>52.92</v>
      </c>
      <c r="G519" s="6">
        <f t="shared" si="56"/>
        <v>24.08</v>
      </c>
      <c r="H519" s="6">
        <f t="shared" si="57"/>
        <v>31.27272727272727</v>
      </c>
    </row>
    <row r="520" spans="1:8" x14ac:dyDescent="0.2">
      <c r="A520" s="2" t="s">
        <v>155</v>
      </c>
      <c r="B520" s="2" t="s">
        <v>156</v>
      </c>
      <c r="C520" s="2" t="s">
        <v>46</v>
      </c>
      <c r="D520" s="6">
        <v>5</v>
      </c>
      <c r="E520" s="6">
        <v>153.75</v>
      </c>
      <c r="F520" s="6">
        <v>59.5</v>
      </c>
      <c r="G520" s="6">
        <f t="shared" si="56"/>
        <v>94.25</v>
      </c>
      <c r="H520" s="6">
        <f t="shared" si="57"/>
        <v>61.300813008130085</v>
      </c>
    </row>
    <row r="521" spans="1:8" x14ac:dyDescent="0.2">
      <c r="A521" s="2" t="s">
        <v>155</v>
      </c>
      <c r="B521" s="2" t="s">
        <v>156</v>
      </c>
      <c r="C521" s="2" t="s">
        <v>161</v>
      </c>
      <c r="D521" s="6">
        <v>27</v>
      </c>
      <c r="E521" s="6">
        <v>2200.5</v>
      </c>
      <c r="F521" s="6">
        <v>1134</v>
      </c>
      <c r="G521" s="6">
        <f t="shared" si="56"/>
        <v>1066.5</v>
      </c>
      <c r="H521" s="6">
        <f t="shared" si="57"/>
        <v>48.466257668711656</v>
      </c>
    </row>
    <row r="522" spans="1:8" x14ac:dyDescent="0.2">
      <c r="A522" s="2" t="s">
        <v>155</v>
      </c>
      <c r="B522" s="2" t="s">
        <v>156</v>
      </c>
      <c r="C522" s="2" t="s">
        <v>73</v>
      </c>
      <c r="D522" s="6">
        <v>60</v>
      </c>
      <c r="E522" s="6">
        <v>255</v>
      </c>
      <c r="F522" s="6">
        <v>121.8</v>
      </c>
      <c r="G522" s="6">
        <f t="shared" si="56"/>
        <v>133.19999999999999</v>
      </c>
      <c r="H522" s="6">
        <f t="shared" si="57"/>
        <v>52.235294117647058</v>
      </c>
    </row>
    <row r="523" spans="1:8" x14ac:dyDescent="0.2">
      <c r="A523" s="2" t="s">
        <v>155</v>
      </c>
      <c r="B523" s="2" t="s">
        <v>156</v>
      </c>
      <c r="C523" s="2" t="s">
        <v>50</v>
      </c>
      <c r="D523" s="6">
        <v>40</v>
      </c>
      <c r="E523" s="6">
        <v>170</v>
      </c>
      <c r="F523" s="6">
        <v>78.400000000000006</v>
      </c>
      <c r="G523" s="6">
        <f t="shared" si="56"/>
        <v>91.6</v>
      </c>
      <c r="H523" s="6">
        <f t="shared" si="57"/>
        <v>53.882352941176471</v>
      </c>
    </row>
    <row r="524" spans="1:8" x14ac:dyDescent="0.2">
      <c r="A524" s="2" t="s">
        <v>155</v>
      </c>
      <c r="B524" s="2" t="s">
        <v>156</v>
      </c>
      <c r="C524" s="2" t="s">
        <v>26</v>
      </c>
      <c r="D524" s="6">
        <v>20</v>
      </c>
      <c r="E524" s="6">
        <v>75</v>
      </c>
      <c r="F524" s="6">
        <v>35</v>
      </c>
      <c r="G524" s="6">
        <f t="shared" si="56"/>
        <v>40</v>
      </c>
      <c r="H524" s="6">
        <f t="shared" si="57"/>
        <v>53.333333333333336</v>
      </c>
    </row>
    <row r="525" spans="1:8" x14ac:dyDescent="0.2">
      <c r="A525" s="2" t="s">
        <v>155</v>
      </c>
      <c r="B525" s="2" t="s">
        <v>156</v>
      </c>
      <c r="C525" s="2" t="s">
        <v>30</v>
      </c>
      <c r="D525" s="6">
        <v>20</v>
      </c>
      <c r="E525" s="6">
        <v>75</v>
      </c>
      <c r="F525" s="6">
        <v>35</v>
      </c>
      <c r="G525" s="6">
        <f t="shared" si="56"/>
        <v>40</v>
      </c>
      <c r="H525" s="6">
        <f t="shared" si="57"/>
        <v>53.333333333333336</v>
      </c>
    </row>
    <row r="526" spans="1:8" x14ac:dyDescent="0.2">
      <c r="A526" s="2" t="s">
        <v>155</v>
      </c>
      <c r="B526" s="2" t="s">
        <v>156</v>
      </c>
      <c r="C526" s="2" t="s">
        <v>54</v>
      </c>
      <c r="D526" s="6">
        <v>20</v>
      </c>
      <c r="E526" s="6">
        <v>75</v>
      </c>
      <c r="F526" s="6">
        <v>34.36</v>
      </c>
      <c r="G526" s="6">
        <f t="shared" si="56"/>
        <v>40.64</v>
      </c>
      <c r="H526" s="6">
        <f t="shared" si="57"/>
        <v>54.186666666666675</v>
      </c>
    </row>
    <row r="527" spans="1:8" x14ac:dyDescent="0.2">
      <c r="A527" s="2" t="s">
        <v>155</v>
      </c>
      <c r="B527" s="2" t="s">
        <v>156</v>
      </c>
      <c r="C527" s="2" t="s">
        <v>131</v>
      </c>
      <c r="D527" s="6">
        <v>20</v>
      </c>
      <c r="E527" s="6">
        <v>105</v>
      </c>
      <c r="F527" s="6">
        <v>49</v>
      </c>
      <c r="G527" s="6">
        <f t="shared" si="56"/>
        <v>56</v>
      </c>
      <c r="H527" s="6">
        <f t="shared" si="57"/>
        <v>53.333333333333336</v>
      </c>
    </row>
    <row r="528" spans="1:8" customFormat="1" ht="15" x14ac:dyDescent="0.25">
      <c r="D528" s="10"/>
      <c r="E528" s="10"/>
      <c r="F528" s="10"/>
      <c r="G528" s="10"/>
      <c r="H528" s="10"/>
    </row>
    <row r="529" spans="1:8" s="4" customFormat="1" x14ac:dyDescent="0.2">
      <c r="A529" s="3" t="s">
        <v>10</v>
      </c>
      <c r="B529" s="3" t="s">
        <v>10</v>
      </c>
      <c r="C529" s="3" t="s">
        <v>10</v>
      </c>
      <c r="D529" s="5">
        <f>SUBTOTAL(9, D493:D528)</f>
        <v>436</v>
      </c>
      <c r="E529" s="5">
        <f>SUBTOTAL(9, E493:E528)</f>
        <v>5067.71</v>
      </c>
      <c r="F529" s="5">
        <f>SUBTOTAL(9, F493:F528)</f>
        <v>2680.1800000000003</v>
      </c>
      <c r="G529" s="5">
        <f>SUBTOTAL(9, G493:G528)</f>
        <v>2387.5299999999997</v>
      </c>
      <c r="H529" s="5">
        <f>IF(E529&lt;&gt;0, ((E529-F529)/E529)*100, 0)</f>
        <v>47.11260115515686</v>
      </c>
    </row>
    <row r="530" spans="1:8" customFormat="1" ht="15" x14ac:dyDescent="0.25">
      <c r="D530" s="10"/>
      <c r="E530" s="10"/>
      <c r="F530" s="10"/>
      <c r="G530" s="10"/>
      <c r="H530" s="10"/>
    </row>
    <row r="531" spans="1:8" x14ac:dyDescent="0.2">
      <c r="A531" s="2" t="s">
        <v>1207</v>
      </c>
      <c r="B531" s="2" t="s">
        <v>1208</v>
      </c>
      <c r="C531" s="2" t="s">
        <v>10</v>
      </c>
      <c r="G531" s="6">
        <f t="shared" ref="G531:G550" si="58">E531-F531</f>
        <v>0</v>
      </c>
      <c r="H531" s="6">
        <f t="shared" ref="H531:H550" si="59">IF(E531&lt;&gt;0, ((E531-F531)/E531)*100, 0)</f>
        <v>0</v>
      </c>
    </row>
    <row r="532" spans="1:8" x14ac:dyDescent="0.2">
      <c r="A532" s="2" t="s">
        <v>1207</v>
      </c>
      <c r="B532" s="2" t="s">
        <v>1208</v>
      </c>
      <c r="C532" s="2" t="s">
        <v>10</v>
      </c>
      <c r="G532" s="6">
        <f t="shared" si="58"/>
        <v>0</v>
      </c>
      <c r="H532" s="6">
        <f t="shared" si="59"/>
        <v>0</v>
      </c>
    </row>
    <row r="533" spans="1:8" x14ac:dyDescent="0.2">
      <c r="A533" s="2" t="s">
        <v>1207</v>
      </c>
      <c r="B533" s="2" t="s">
        <v>1208</v>
      </c>
      <c r="C533" s="2" t="s">
        <v>10</v>
      </c>
      <c r="G533" s="6">
        <f t="shared" si="58"/>
        <v>0</v>
      </c>
      <c r="H533" s="6">
        <f t="shared" si="59"/>
        <v>0</v>
      </c>
    </row>
    <row r="534" spans="1:8" x14ac:dyDescent="0.2">
      <c r="A534" s="2" t="s">
        <v>1207</v>
      </c>
      <c r="B534" s="2" t="s">
        <v>1208</v>
      </c>
      <c r="C534" s="2" t="s">
        <v>10</v>
      </c>
      <c r="E534" s="6">
        <v>-17</v>
      </c>
      <c r="G534" s="6">
        <f t="shared" si="58"/>
        <v>-17</v>
      </c>
      <c r="H534" s="6">
        <f t="shared" si="59"/>
        <v>100</v>
      </c>
    </row>
    <row r="535" spans="1:8" x14ac:dyDescent="0.2">
      <c r="A535" s="2" t="s">
        <v>1207</v>
      </c>
      <c r="B535" s="2" t="s">
        <v>1208</v>
      </c>
      <c r="C535" s="2" t="s">
        <v>10</v>
      </c>
      <c r="E535" s="6">
        <v>17</v>
      </c>
      <c r="G535" s="6">
        <f t="shared" si="58"/>
        <v>17</v>
      </c>
      <c r="H535" s="6">
        <f t="shared" si="59"/>
        <v>100</v>
      </c>
    </row>
    <row r="536" spans="1:8" x14ac:dyDescent="0.2">
      <c r="A536" s="2" t="s">
        <v>1207</v>
      </c>
      <c r="B536" s="2" t="s">
        <v>1208</v>
      </c>
      <c r="C536" s="2" t="s">
        <v>1209</v>
      </c>
      <c r="D536" s="6">
        <v>6</v>
      </c>
      <c r="E536" s="6">
        <v>58.5</v>
      </c>
      <c r="F536" s="6">
        <v>37.1</v>
      </c>
      <c r="G536" s="6">
        <f t="shared" si="58"/>
        <v>21.4</v>
      </c>
      <c r="H536" s="6">
        <f t="shared" si="59"/>
        <v>36.581196581196579</v>
      </c>
    </row>
    <row r="537" spans="1:8" x14ac:dyDescent="0.2">
      <c r="A537" s="2" t="s">
        <v>1207</v>
      </c>
      <c r="B537" s="2" t="s">
        <v>1208</v>
      </c>
      <c r="C537" s="2" t="s">
        <v>22</v>
      </c>
      <c r="D537" s="6">
        <v>4</v>
      </c>
      <c r="E537" s="6">
        <v>75.680000000000007</v>
      </c>
      <c r="F537" s="6">
        <v>32.479999999999997</v>
      </c>
      <c r="G537" s="6">
        <f t="shared" si="58"/>
        <v>43.20000000000001</v>
      </c>
      <c r="H537" s="6">
        <f t="shared" si="59"/>
        <v>57.082452431289646</v>
      </c>
    </row>
    <row r="538" spans="1:8" x14ac:dyDescent="0.2">
      <c r="A538" s="2" t="s">
        <v>1207</v>
      </c>
      <c r="B538" s="2" t="s">
        <v>1208</v>
      </c>
      <c r="C538" s="2" t="s">
        <v>228</v>
      </c>
      <c r="D538" s="6">
        <v>36</v>
      </c>
      <c r="E538" s="6">
        <v>252</v>
      </c>
      <c r="F538" s="6">
        <v>120.96</v>
      </c>
      <c r="G538" s="6">
        <f t="shared" si="58"/>
        <v>131.04000000000002</v>
      </c>
      <c r="H538" s="6">
        <f t="shared" si="59"/>
        <v>52.000000000000014</v>
      </c>
    </row>
    <row r="539" spans="1:8" x14ac:dyDescent="0.2">
      <c r="A539" s="2" t="s">
        <v>1207</v>
      </c>
      <c r="B539" s="2" t="s">
        <v>1208</v>
      </c>
      <c r="C539" s="2" t="s">
        <v>150</v>
      </c>
      <c r="D539" s="6">
        <v>36</v>
      </c>
      <c r="E539" s="6">
        <v>252</v>
      </c>
      <c r="F539" s="6">
        <v>120.96</v>
      </c>
      <c r="G539" s="6">
        <f t="shared" si="58"/>
        <v>131.04000000000002</v>
      </c>
      <c r="H539" s="6">
        <f t="shared" si="59"/>
        <v>52.000000000000014</v>
      </c>
    </row>
    <row r="540" spans="1:8" x14ac:dyDescent="0.2">
      <c r="A540" s="2" t="s">
        <v>1207</v>
      </c>
      <c r="B540" s="2" t="s">
        <v>1208</v>
      </c>
      <c r="C540" s="2" t="s">
        <v>1210</v>
      </c>
      <c r="D540" s="6">
        <v>12</v>
      </c>
      <c r="E540" s="6">
        <v>60</v>
      </c>
      <c r="F540" s="6">
        <v>34.44</v>
      </c>
      <c r="G540" s="6">
        <f t="shared" si="58"/>
        <v>25.560000000000002</v>
      </c>
      <c r="H540" s="6">
        <f t="shared" si="59"/>
        <v>42.6</v>
      </c>
    </row>
    <row r="541" spans="1:8" x14ac:dyDescent="0.2">
      <c r="A541" s="2" t="s">
        <v>1207</v>
      </c>
      <c r="B541" s="2" t="s">
        <v>1208</v>
      </c>
      <c r="C541" s="2" t="s">
        <v>48</v>
      </c>
      <c r="D541" s="6">
        <v>12</v>
      </c>
      <c r="E541" s="6">
        <v>66</v>
      </c>
      <c r="F541" s="6">
        <v>45.36</v>
      </c>
      <c r="G541" s="6">
        <f t="shared" si="58"/>
        <v>20.64</v>
      </c>
      <c r="H541" s="6">
        <f t="shared" si="59"/>
        <v>31.272727272727273</v>
      </c>
    </row>
    <row r="542" spans="1:8" x14ac:dyDescent="0.2">
      <c r="A542" s="2" t="s">
        <v>1207</v>
      </c>
      <c r="B542" s="2" t="s">
        <v>1208</v>
      </c>
      <c r="C542" s="2" t="s">
        <v>167</v>
      </c>
      <c r="D542" s="6">
        <v>12</v>
      </c>
      <c r="E542" s="6">
        <v>66</v>
      </c>
      <c r="F542" s="6">
        <v>45.36</v>
      </c>
      <c r="G542" s="6">
        <f t="shared" si="58"/>
        <v>20.64</v>
      </c>
      <c r="H542" s="6">
        <f t="shared" si="59"/>
        <v>31.272727272727273</v>
      </c>
    </row>
    <row r="543" spans="1:8" x14ac:dyDescent="0.2">
      <c r="A543" s="2" t="s">
        <v>1207</v>
      </c>
      <c r="B543" s="2" t="s">
        <v>1208</v>
      </c>
      <c r="C543" s="2" t="s">
        <v>208</v>
      </c>
      <c r="D543" s="6">
        <v>6</v>
      </c>
      <c r="E543" s="6">
        <v>109.5</v>
      </c>
      <c r="F543" s="6">
        <v>63</v>
      </c>
      <c r="G543" s="6">
        <f t="shared" si="58"/>
        <v>46.5</v>
      </c>
      <c r="H543" s="6">
        <f t="shared" si="59"/>
        <v>42.465753424657535</v>
      </c>
    </row>
    <row r="544" spans="1:8" x14ac:dyDescent="0.2">
      <c r="A544" s="2" t="s">
        <v>1207</v>
      </c>
      <c r="B544" s="2" t="s">
        <v>1208</v>
      </c>
      <c r="C544" s="2" t="s">
        <v>25</v>
      </c>
      <c r="D544" s="6">
        <v>1</v>
      </c>
      <c r="E544" s="6">
        <v>80</v>
      </c>
      <c r="F544" s="6">
        <v>45.5</v>
      </c>
      <c r="G544" s="6">
        <f t="shared" si="58"/>
        <v>34.5</v>
      </c>
      <c r="H544" s="6">
        <f t="shared" si="59"/>
        <v>43.125</v>
      </c>
    </row>
    <row r="545" spans="1:8" x14ac:dyDescent="0.2">
      <c r="A545" s="2" t="s">
        <v>1207</v>
      </c>
      <c r="B545" s="2" t="s">
        <v>1208</v>
      </c>
      <c r="C545" s="2" t="s">
        <v>161</v>
      </c>
      <c r="D545" s="6">
        <v>1</v>
      </c>
      <c r="E545" s="6">
        <v>81.5</v>
      </c>
      <c r="F545" s="6">
        <v>42</v>
      </c>
      <c r="G545" s="6">
        <f t="shared" si="58"/>
        <v>39.5</v>
      </c>
      <c r="H545" s="6">
        <f t="shared" si="59"/>
        <v>48.466257668711656</v>
      </c>
    </row>
    <row r="546" spans="1:8" x14ac:dyDescent="0.2">
      <c r="A546" s="2" t="s">
        <v>1207</v>
      </c>
      <c r="B546" s="2" t="s">
        <v>1208</v>
      </c>
      <c r="C546" s="2" t="s">
        <v>1211</v>
      </c>
      <c r="D546" s="6">
        <v>12</v>
      </c>
      <c r="E546" s="6">
        <v>48</v>
      </c>
      <c r="F546" s="6">
        <v>21.96</v>
      </c>
      <c r="G546" s="6">
        <f t="shared" si="58"/>
        <v>26.04</v>
      </c>
      <c r="H546" s="6">
        <f t="shared" si="59"/>
        <v>54.25</v>
      </c>
    </row>
    <row r="547" spans="1:8" x14ac:dyDescent="0.2">
      <c r="A547" s="2" t="s">
        <v>1207</v>
      </c>
      <c r="B547" s="2" t="s">
        <v>1208</v>
      </c>
      <c r="C547" s="2" t="s">
        <v>264</v>
      </c>
      <c r="D547" s="6">
        <v>12</v>
      </c>
      <c r="E547" s="6">
        <v>70.2</v>
      </c>
      <c r="F547" s="6">
        <v>30.24</v>
      </c>
      <c r="G547" s="6">
        <f t="shared" si="58"/>
        <v>39.960000000000008</v>
      </c>
      <c r="H547" s="6">
        <f t="shared" si="59"/>
        <v>56.923076923076934</v>
      </c>
    </row>
    <row r="548" spans="1:8" x14ac:dyDescent="0.2">
      <c r="A548" s="2" t="s">
        <v>1207</v>
      </c>
      <c r="B548" s="2" t="s">
        <v>1208</v>
      </c>
      <c r="C548" s="2" t="s">
        <v>15</v>
      </c>
      <c r="D548" s="6">
        <v>12</v>
      </c>
      <c r="E548" s="6">
        <v>105</v>
      </c>
      <c r="F548" s="6">
        <v>50.4</v>
      </c>
      <c r="G548" s="6">
        <f t="shared" si="58"/>
        <v>54.6</v>
      </c>
      <c r="H548" s="6">
        <f t="shared" si="59"/>
        <v>52</v>
      </c>
    </row>
    <row r="549" spans="1:8" x14ac:dyDescent="0.2">
      <c r="A549" s="2" t="s">
        <v>1207</v>
      </c>
      <c r="B549" s="2" t="s">
        <v>1208</v>
      </c>
      <c r="C549" s="2" t="s">
        <v>35</v>
      </c>
      <c r="D549" s="6">
        <v>12</v>
      </c>
      <c r="E549" s="6">
        <v>87</v>
      </c>
      <c r="F549" s="6">
        <v>43.2</v>
      </c>
      <c r="G549" s="6">
        <f t="shared" si="58"/>
        <v>43.8</v>
      </c>
      <c r="H549" s="6">
        <f t="shared" si="59"/>
        <v>50.344827586206897</v>
      </c>
    </row>
    <row r="550" spans="1:8" x14ac:dyDescent="0.2">
      <c r="A550" s="2" t="s">
        <v>1207</v>
      </c>
      <c r="B550" s="2" t="s">
        <v>1208</v>
      </c>
      <c r="C550" s="2" t="s">
        <v>61</v>
      </c>
      <c r="D550" s="6">
        <v>20</v>
      </c>
      <c r="E550" s="6">
        <v>75</v>
      </c>
      <c r="F550" s="6">
        <v>35</v>
      </c>
      <c r="G550" s="6">
        <f t="shared" si="58"/>
        <v>40</v>
      </c>
      <c r="H550" s="6">
        <f t="shared" si="59"/>
        <v>53.333333333333336</v>
      </c>
    </row>
    <row r="551" spans="1:8" customFormat="1" ht="15" x14ac:dyDescent="0.25">
      <c r="D551" s="10"/>
      <c r="E551" s="10"/>
      <c r="F551" s="10"/>
      <c r="G551" s="10"/>
      <c r="H551" s="10"/>
    </row>
    <row r="552" spans="1:8" s="4" customFormat="1" x14ac:dyDescent="0.2">
      <c r="A552" s="3" t="s">
        <v>10</v>
      </c>
      <c r="B552" s="3" t="s">
        <v>10</v>
      </c>
      <c r="C552" s="3" t="s">
        <v>10</v>
      </c>
      <c r="D552" s="5">
        <f>SUBTOTAL(9, D531:D551)</f>
        <v>194</v>
      </c>
      <c r="E552" s="5">
        <f>SUBTOTAL(9, E531:E551)</f>
        <v>1486.38</v>
      </c>
      <c r="F552" s="5">
        <f>SUBTOTAL(9, F531:F551)</f>
        <v>767.96000000000015</v>
      </c>
      <c r="G552" s="5">
        <f>SUBTOTAL(9, G531:G551)</f>
        <v>718.42</v>
      </c>
      <c r="H552" s="5">
        <f>IF(E552&lt;&gt;0, ((E552-F552)/E552)*100, 0)</f>
        <v>48.3335351659737</v>
      </c>
    </row>
    <row r="553" spans="1:8" customFormat="1" ht="15" x14ac:dyDescent="0.25">
      <c r="D553" s="10"/>
      <c r="E553" s="10"/>
      <c r="F553" s="10"/>
      <c r="G553" s="10"/>
      <c r="H553" s="10"/>
    </row>
    <row r="554" spans="1:8" x14ac:dyDescent="0.2">
      <c r="A554" s="2" t="s">
        <v>1212</v>
      </c>
      <c r="B554" s="2" t="s">
        <v>1213</v>
      </c>
      <c r="C554" s="2" t="s">
        <v>10</v>
      </c>
      <c r="G554" s="6">
        <f>E554-F554</f>
        <v>0</v>
      </c>
      <c r="H554" s="6">
        <f>IF(E554&lt;&gt;0, ((E554-F554)/E554)*100, 0)</f>
        <v>0</v>
      </c>
    </row>
    <row r="555" spans="1:8" x14ac:dyDescent="0.2">
      <c r="A555" s="2" t="s">
        <v>1212</v>
      </c>
      <c r="B555" s="2" t="s">
        <v>1213</v>
      </c>
      <c r="C555" s="2" t="s">
        <v>47</v>
      </c>
      <c r="D555" s="6">
        <v>1</v>
      </c>
      <c r="E555" s="6">
        <v>10.5</v>
      </c>
      <c r="F555" s="6">
        <v>3.64</v>
      </c>
      <c r="G555" s="6">
        <f>E555-F555</f>
        <v>6.8599999999999994</v>
      </c>
      <c r="H555" s="6">
        <f>IF(E555&lt;&gt;0, ((E555-F555)/E555)*100, 0)</f>
        <v>65.333333333333329</v>
      </c>
    </row>
    <row r="556" spans="1:8" x14ac:dyDescent="0.2">
      <c r="A556" s="2" t="s">
        <v>1212</v>
      </c>
      <c r="B556" s="2" t="s">
        <v>1213</v>
      </c>
      <c r="C556" s="2" t="s">
        <v>48</v>
      </c>
      <c r="D556" s="6">
        <v>1</v>
      </c>
      <c r="E556" s="6">
        <v>11</v>
      </c>
      <c r="F556" s="6">
        <v>3.78</v>
      </c>
      <c r="G556" s="6">
        <f>E556-F556</f>
        <v>7.2200000000000006</v>
      </c>
      <c r="H556" s="6">
        <f>IF(E556&lt;&gt;0, ((E556-F556)/E556)*100, 0)</f>
        <v>65.63636363636364</v>
      </c>
    </row>
    <row r="557" spans="1:8" x14ac:dyDescent="0.2">
      <c r="A557" s="2" t="s">
        <v>1212</v>
      </c>
      <c r="B557" s="2" t="s">
        <v>1213</v>
      </c>
      <c r="C557" s="2" t="s">
        <v>376</v>
      </c>
      <c r="D557" s="6">
        <v>1</v>
      </c>
      <c r="E557" s="6">
        <v>22</v>
      </c>
      <c r="F557" s="6">
        <v>8.4</v>
      </c>
      <c r="G557" s="6">
        <f>E557-F557</f>
        <v>13.6</v>
      </c>
      <c r="H557" s="6">
        <f>IF(E557&lt;&gt;0, ((E557-F557)/E557)*100, 0)</f>
        <v>61.818181818181813</v>
      </c>
    </row>
    <row r="558" spans="1:8" customFormat="1" ht="15" x14ac:dyDescent="0.25">
      <c r="D558" s="10"/>
      <c r="E558" s="10"/>
      <c r="F558" s="10"/>
      <c r="G558" s="10"/>
      <c r="H558" s="10"/>
    </row>
    <row r="559" spans="1:8" s="4" customFormat="1" x14ac:dyDescent="0.2">
      <c r="A559" s="3" t="s">
        <v>10</v>
      </c>
      <c r="B559" s="3" t="s">
        <v>10</v>
      </c>
      <c r="C559" s="3" t="s">
        <v>10</v>
      </c>
      <c r="D559" s="5">
        <f>SUBTOTAL(9, D554:D558)</f>
        <v>3</v>
      </c>
      <c r="E559" s="5">
        <f>SUBTOTAL(9, E554:E558)</f>
        <v>43.5</v>
      </c>
      <c r="F559" s="5">
        <f>SUBTOTAL(9, F554:F558)</f>
        <v>15.82</v>
      </c>
      <c r="G559" s="5">
        <f>SUBTOTAL(9, G554:G558)</f>
        <v>27.68</v>
      </c>
      <c r="H559" s="5">
        <f>IF(E559&lt;&gt;0, ((E559-F559)/E559)*100, 0)</f>
        <v>63.632183908045981</v>
      </c>
    </row>
    <row r="560" spans="1:8" customFormat="1" ht="15" x14ac:dyDescent="0.25">
      <c r="D560" s="10"/>
      <c r="E560" s="10"/>
      <c r="F560" s="10"/>
      <c r="G560" s="10"/>
      <c r="H560" s="10"/>
    </row>
    <row r="561" spans="1:8" x14ac:dyDescent="0.2">
      <c r="A561" s="2" t="s">
        <v>162</v>
      </c>
      <c r="B561" s="2" t="s">
        <v>163</v>
      </c>
      <c r="C561" s="2" t="s">
        <v>10</v>
      </c>
      <c r="G561" s="6">
        <f t="shared" ref="G561:G588" si="60">E561-F561</f>
        <v>0</v>
      </c>
      <c r="H561" s="6">
        <f t="shared" ref="H561:H588" si="61">IF(E561&lt;&gt;0, ((E561-F561)/E561)*100, 0)</f>
        <v>0</v>
      </c>
    </row>
    <row r="562" spans="1:8" x14ac:dyDescent="0.2">
      <c r="A562" s="2" t="s">
        <v>162</v>
      </c>
      <c r="B562" s="2" t="s">
        <v>163</v>
      </c>
      <c r="C562" s="2" t="s">
        <v>10</v>
      </c>
      <c r="G562" s="6">
        <f t="shared" si="60"/>
        <v>0</v>
      </c>
      <c r="H562" s="6">
        <f t="shared" si="61"/>
        <v>0</v>
      </c>
    </row>
    <row r="563" spans="1:8" x14ac:dyDescent="0.2">
      <c r="A563" s="2" t="s">
        <v>162</v>
      </c>
      <c r="B563" s="2" t="s">
        <v>163</v>
      </c>
      <c r="C563" s="2" t="s">
        <v>10</v>
      </c>
      <c r="G563" s="6">
        <f t="shared" si="60"/>
        <v>0</v>
      </c>
      <c r="H563" s="6">
        <f t="shared" si="61"/>
        <v>0</v>
      </c>
    </row>
    <row r="564" spans="1:8" x14ac:dyDescent="0.2">
      <c r="A564" s="2" t="s">
        <v>162</v>
      </c>
      <c r="B564" s="2" t="s">
        <v>163</v>
      </c>
      <c r="C564" s="2" t="s">
        <v>10</v>
      </c>
      <c r="G564" s="6">
        <f t="shared" si="60"/>
        <v>0</v>
      </c>
      <c r="H564" s="6">
        <f t="shared" si="61"/>
        <v>0</v>
      </c>
    </row>
    <row r="565" spans="1:8" x14ac:dyDescent="0.2">
      <c r="A565" s="2" t="s">
        <v>162</v>
      </c>
      <c r="B565" s="2" t="s">
        <v>163</v>
      </c>
      <c r="C565" s="2" t="s">
        <v>10</v>
      </c>
      <c r="G565" s="6">
        <f t="shared" si="60"/>
        <v>0</v>
      </c>
      <c r="H565" s="6">
        <f t="shared" si="61"/>
        <v>0</v>
      </c>
    </row>
    <row r="566" spans="1:8" x14ac:dyDescent="0.2">
      <c r="A566" s="2" t="s">
        <v>162</v>
      </c>
      <c r="B566" s="2" t="s">
        <v>163</v>
      </c>
      <c r="C566" s="2" t="s">
        <v>10</v>
      </c>
      <c r="G566" s="6">
        <f t="shared" si="60"/>
        <v>0</v>
      </c>
      <c r="H566" s="6">
        <f t="shared" si="61"/>
        <v>0</v>
      </c>
    </row>
    <row r="567" spans="1:8" x14ac:dyDescent="0.2">
      <c r="A567" s="2" t="s">
        <v>162</v>
      </c>
      <c r="B567" s="2" t="s">
        <v>163</v>
      </c>
      <c r="C567" s="2" t="s">
        <v>10</v>
      </c>
      <c r="G567" s="6">
        <f t="shared" si="60"/>
        <v>0</v>
      </c>
      <c r="H567" s="6">
        <f t="shared" si="61"/>
        <v>0</v>
      </c>
    </row>
    <row r="568" spans="1:8" x14ac:dyDescent="0.2">
      <c r="A568" s="2" t="s">
        <v>162</v>
      </c>
      <c r="B568" s="2" t="s">
        <v>163</v>
      </c>
      <c r="C568" s="2" t="s">
        <v>10</v>
      </c>
      <c r="E568" s="6">
        <v>68</v>
      </c>
      <c r="G568" s="6">
        <f t="shared" si="60"/>
        <v>68</v>
      </c>
      <c r="H568" s="6">
        <f t="shared" si="61"/>
        <v>100</v>
      </c>
    </row>
    <row r="569" spans="1:8" x14ac:dyDescent="0.2">
      <c r="A569" s="2" t="s">
        <v>162</v>
      </c>
      <c r="B569" s="2" t="s">
        <v>163</v>
      </c>
      <c r="C569" s="2" t="s">
        <v>10</v>
      </c>
      <c r="G569" s="6">
        <f t="shared" si="60"/>
        <v>0</v>
      </c>
      <c r="H569" s="6">
        <f t="shared" si="61"/>
        <v>0</v>
      </c>
    </row>
    <row r="570" spans="1:8" x14ac:dyDescent="0.2">
      <c r="A570" s="2" t="s">
        <v>162</v>
      </c>
      <c r="B570" s="2" t="s">
        <v>163</v>
      </c>
      <c r="C570" s="2" t="s">
        <v>10</v>
      </c>
      <c r="G570" s="6">
        <f t="shared" si="60"/>
        <v>0</v>
      </c>
      <c r="H570" s="6">
        <f t="shared" si="61"/>
        <v>0</v>
      </c>
    </row>
    <row r="571" spans="1:8" x14ac:dyDescent="0.2">
      <c r="A571" s="2" t="s">
        <v>162</v>
      </c>
      <c r="B571" s="2" t="s">
        <v>163</v>
      </c>
      <c r="C571" s="2" t="s">
        <v>10</v>
      </c>
      <c r="G571" s="6">
        <f t="shared" si="60"/>
        <v>0</v>
      </c>
      <c r="H571" s="6">
        <f t="shared" si="61"/>
        <v>0</v>
      </c>
    </row>
    <row r="572" spans="1:8" x14ac:dyDescent="0.2">
      <c r="A572" s="2" t="s">
        <v>162</v>
      </c>
      <c r="B572" s="2" t="s">
        <v>163</v>
      </c>
      <c r="C572" s="2" t="s">
        <v>10</v>
      </c>
      <c r="E572" s="6">
        <v>17</v>
      </c>
      <c r="G572" s="6">
        <f t="shared" si="60"/>
        <v>17</v>
      </c>
      <c r="H572" s="6">
        <f t="shared" si="61"/>
        <v>100</v>
      </c>
    </row>
    <row r="573" spans="1:8" x14ac:dyDescent="0.2">
      <c r="A573" s="2" t="s">
        <v>162</v>
      </c>
      <c r="B573" s="2" t="s">
        <v>163</v>
      </c>
      <c r="C573" s="2" t="s">
        <v>10</v>
      </c>
      <c r="E573" s="6">
        <v>-34</v>
      </c>
      <c r="G573" s="6">
        <f t="shared" si="60"/>
        <v>-34</v>
      </c>
      <c r="H573" s="6">
        <f t="shared" si="61"/>
        <v>100</v>
      </c>
    </row>
    <row r="574" spans="1:8" x14ac:dyDescent="0.2">
      <c r="A574" s="2" t="s">
        <v>162</v>
      </c>
      <c r="B574" s="2" t="s">
        <v>163</v>
      </c>
      <c r="C574" s="2" t="s">
        <v>10</v>
      </c>
      <c r="E574" s="6">
        <v>-17</v>
      </c>
      <c r="G574" s="6">
        <f t="shared" si="60"/>
        <v>-17</v>
      </c>
      <c r="H574" s="6">
        <f t="shared" si="61"/>
        <v>100</v>
      </c>
    </row>
    <row r="575" spans="1:8" x14ac:dyDescent="0.2">
      <c r="A575" s="2" t="s">
        <v>162</v>
      </c>
      <c r="B575" s="2" t="s">
        <v>163</v>
      </c>
      <c r="C575" s="2" t="s">
        <v>10</v>
      </c>
      <c r="E575" s="6">
        <v>-34</v>
      </c>
      <c r="G575" s="6">
        <f t="shared" si="60"/>
        <v>-34</v>
      </c>
      <c r="H575" s="6">
        <f t="shared" si="61"/>
        <v>100</v>
      </c>
    </row>
    <row r="576" spans="1:8" x14ac:dyDescent="0.2">
      <c r="A576" s="2" t="s">
        <v>162</v>
      </c>
      <c r="B576" s="2" t="s">
        <v>163</v>
      </c>
      <c r="C576" s="2" t="s">
        <v>10</v>
      </c>
      <c r="G576" s="6">
        <f t="shared" si="60"/>
        <v>0</v>
      </c>
      <c r="H576" s="6">
        <f t="shared" si="61"/>
        <v>0</v>
      </c>
    </row>
    <row r="577" spans="1:8" x14ac:dyDescent="0.2">
      <c r="A577" s="2" t="s">
        <v>162</v>
      </c>
      <c r="B577" s="2" t="s">
        <v>163</v>
      </c>
      <c r="C577" s="2" t="s">
        <v>38</v>
      </c>
      <c r="D577" s="6">
        <v>20</v>
      </c>
      <c r="E577" s="6">
        <v>104</v>
      </c>
      <c r="F577" s="6">
        <v>35.799999999999997</v>
      </c>
      <c r="G577" s="6">
        <f t="shared" si="60"/>
        <v>68.2</v>
      </c>
      <c r="H577" s="6">
        <f t="shared" si="61"/>
        <v>65.57692307692308</v>
      </c>
    </row>
    <row r="578" spans="1:8" x14ac:dyDescent="0.2">
      <c r="A578" s="2" t="s">
        <v>162</v>
      </c>
      <c r="B578" s="2" t="s">
        <v>163</v>
      </c>
      <c r="C578" s="2" t="s">
        <v>11</v>
      </c>
      <c r="D578" s="6">
        <v>16</v>
      </c>
      <c r="E578" s="6">
        <v>143.19999999999999</v>
      </c>
      <c r="F578" s="6">
        <v>94.08</v>
      </c>
      <c r="G578" s="6">
        <f t="shared" si="60"/>
        <v>49.11999999999999</v>
      </c>
      <c r="H578" s="6">
        <f t="shared" si="61"/>
        <v>34.30167597765363</v>
      </c>
    </row>
    <row r="579" spans="1:8" x14ac:dyDescent="0.2">
      <c r="A579" s="2" t="s">
        <v>162</v>
      </c>
      <c r="B579" s="2" t="s">
        <v>163</v>
      </c>
      <c r="C579" s="2" t="s">
        <v>136</v>
      </c>
      <c r="D579" s="6">
        <v>2</v>
      </c>
      <c r="E579" s="6">
        <v>22.1</v>
      </c>
      <c r="F579" s="6">
        <v>14</v>
      </c>
      <c r="G579" s="6">
        <f t="shared" si="60"/>
        <v>8.1000000000000014</v>
      </c>
      <c r="H579" s="6">
        <f t="shared" si="61"/>
        <v>36.651583710407245</v>
      </c>
    </row>
    <row r="580" spans="1:8" x14ac:dyDescent="0.2">
      <c r="A580" s="2" t="s">
        <v>162</v>
      </c>
      <c r="B580" s="2" t="s">
        <v>163</v>
      </c>
      <c r="C580" s="2" t="s">
        <v>164</v>
      </c>
      <c r="D580" s="6">
        <v>36</v>
      </c>
      <c r="E580" s="6">
        <v>426.6</v>
      </c>
      <c r="F580" s="6">
        <v>178.92</v>
      </c>
      <c r="G580" s="6">
        <f t="shared" si="60"/>
        <v>247.68000000000004</v>
      </c>
      <c r="H580" s="6">
        <f t="shared" si="61"/>
        <v>58.059071729957815</v>
      </c>
    </row>
    <row r="581" spans="1:8" x14ac:dyDescent="0.2">
      <c r="A581" s="2" t="s">
        <v>162</v>
      </c>
      <c r="B581" s="2" t="s">
        <v>163</v>
      </c>
      <c r="C581" s="2" t="s">
        <v>126</v>
      </c>
      <c r="D581" s="6">
        <v>48</v>
      </c>
      <c r="E581" s="6">
        <v>240</v>
      </c>
      <c r="F581" s="6">
        <v>94.08</v>
      </c>
      <c r="G581" s="6">
        <f t="shared" si="60"/>
        <v>145.92000000000002</v>
      </c>
      <c r="H581" s="6">
        <f t="shared" si="61"/>
        <v>60.800000000000011</v>
      </c>
    </row>
    <row r="582" spans="1:8" x14ac:dyDescent="0.2">
      <c r="A582" s="2" t="s">
        <v>162</v>
      </c>
      <c r="B582" s="2" t="s">
        <v>163</v>
      </c>
      <c r="C582" s="2" t="s">
        <v>94</v>
      </c>
      <c r="D582" s="6">
        <v>120</v>
      </c>
      <c r="E582" s="6">
        <v>510</v>
      </c>
      <c r="F582" s="6">
        <v>351.6</v>
      </c>
      <c r="G582" s="6">
        <f t="shared" si="60"/>
        <v>158.39999999999998</v>
      </c>
      <c r="H582" s="6">
        <f t="shared" si="61"/>
        <v>31.058823529411761</v>
      </c>
    </row>
    <row r="583" spans="1:8" x14ac:dyDescent="0.2">
      <c r="A583" s="2" t="s">
        <v>162</v>
      </c>
      <c r="B583" s="2" t="s">
        <v>163</v>
      </c>
      <c r="C583" s="2" t="s">
        <v>13</v>
      </c>
      <c r="D583" s="6">
        <v>6</v>
      </c>
      <c r="E583" s="6">
        <v>111</v>
      </c>
      <c r="F583" s="6">
        <v>78.540000000000006</v>
      </c>
      <c r="G583" s="6">
        <f t="shared" si="60"/>
        <v>32.459999999999994</v>
      </c>
      <c r="H583" s="6">
        <f t="shared" si="61"/>
        <v>29.243243243243239</v>
      </c>
    </row>
    <row r="584" spans="1:8" x14ac:dyDescent="0.2">
      <c r="A584" s="2" t="s">
        <v>162</v>
      </c>
      <c r="B584" s="2" t="s">
        <v>163</v>
      </c>
      <c r="C584" s="2" t="s">
        <v>46</v>
      </c>
      <c r="D584" s="6">
        <v>1</v>
      </c>
      <c r="E584" s="6">
        <v>30.75</v>
      </c>
      <c r="F584" s="6">
        <v>11.9</v>
      </c>
      <c r="G584" s="6">
        <f t="shared" si="60"/>
        <v>18.850000000000001</v>
      </c>
      <c r="H584" s="6">
        <f t="shared" si="61"/>
        <v>61.300813008130085</v>
      </c>
    </row>
    <row r="585" spans="1:8" x14ac:dyDescent="0.2">
      <c r="A585" s="2" t="s">
        <v>162</v>
      </c>
      <c r="B585" s="2" t="s">
        <v>163</v>
      </c>
      <c r="C585" s="2" t="s">
        <v>24</v>
      </c>
      <c r="D585" s="6">
        <v>13</v>
      </c>
      <c r="E585" s="6">
        <v>1151.5</v>
      </c>
      <c r="F585" s="6">
        <v>546</v>
      </c>
      <c r="G585" s="6">
        <f t="shared" si="60"/>
        <v>605.5</v>
      </c>
      <c r="H585" s="6">
        <f t="shared" si="61"/>
        <v>52.583586626139819</v>
      </c>
    </row>
    <row r="586" spans="1:8" x14ac:dyDescent="0.2">
      <c r="A586" s="2" t="s">
        <v>162</v>
      </c>
      <c r="B586" s="2" t="s">
        <v>163</v>
      </c>
      <c r="C586" s="2" t="s">
        <v>25</v>
      </c>
      <c r="D586" s="6">
        <v>2</v>
      </c>
      <c r="E586" s="6">
        <v>160</v>
      </c>
      <c r="F586" s="6">
        <v>91</v>
      </c>
      <c r="G586" s="6">
        <f t="shared" si="60"/>
        <v>69</v>
      </c>
      <c r="H586" s="6">
        <f t="shared" si="61"/>
        <v>43.125</v>
      </c>
    </row>
    <row r="587" spans="1:8" x14ac:dyDescent="0.2">
      <c r="A587" s="2" t="s">
        <v>162</v>
      </c>
      <c r="B587" s="2" t="s">
        <v>163</v>
      </c>
      <c r="C587" s="2" t="s">
        <v>170</v>
      </c>
      <c r="D587" s="6">
        <v>3</v>
      </c>
      <c r="E587" s="6">
        <v>168.75</v>
      </c>
      <c r="F587" s="6">
        <v>100.8</v>
      </c>
      <c r="G587" s="6">
        <f t="shared" si="60"/>
        <v>67.95</v>
      </c>
      <c r="H587" s="6">
        <f t="shared" si="61"/>
        <v>40.266666666666666</v>
      </c>
    </row>
    <row r="588" spans="1:8" x14ac:dyDescent="0.2">
      <c r="A588" s="2" t="s">
        <v>162</v>
      </c>
      <c r="B588" s="2" t="s">
        <v>163</v>
      </c>
      <c r="C588" s="2" t="s">
        <v>719</v>
      </c>
      <c r="D588" s="6">
        <v>5</v>
      </c>
      <c r="E588" s="6">
        <v>516.25</v>
      </c>
      <c r="F588" s="6">
        <v>323.75</v>
      </c>
      <c r="G588" s="6">
        <f t="shared" si="60"/>
        <v>192.5</v>
      </c>
      <c r="H588" s="6">
        <f t="shared" si="61"/>
        <v>37.288135593220339</v>
      </c>
    </row>
    <row r="589" spans="1:8" customFormat="1" ht="15" x14ac:dyDescent="0.25">
      <c r="D589" s="10"/>
      <c r="E589" s="10"/>
      <c r="F589" s="10"/>
      <c r="G589" s="10"/>
      <c r="H589" s="10"/>
    </row>
    <row r="590" spans="1:8" s="4" customFormat="1" x14ac:dyDescent="0.2">
      <c r="A590" s="3" t="s">
        <v>10</v>
      </c>
      <c r="B590" s="3" t="s">
        <v>10</v>
      </c>
      <c r="C590" s="3" t="s">
        <v>10</v>
      </c>
      <c r="D590" s="5">
        <f>SUBTOTAL(9, D561:D589)</f>
        <v>272</v>
      </c>
      <c r="E590" s="5">
        <f>SUBTOTAL(9, E561:E589)</f>
        <v>3584.15</v>
      </c>
      <c r="F590" s="5">
        <f>SUBTOTAL(9, F561:F589)</f>
        <v>1920.47</v>
      </c>
      <c r="G590" s="5">
        <f>SUBTOTAL(9, G561:G589)</f>
        <v>1663.68</v>
      </c>
      <c r="H590" s="5">
        <f>IF(E590&lt;&gt;0, ((E590-F590)/E590)*100, 0)</f>
        <v>46.417700152058366</v>
      </c>
    </row>
    <row r="591" spans="1:8" customFormat="1" ht="15" x14ac:dyDescent="0.25">
      <c r="D591" s="10"/>
      <c r="E591" s="10"/>
      <c r="F591" s="10"/>
      <c r="G591" s="10"/>
      <c r="H591" s="10"/>
    </row>
    <row r="592" spans="1:8" x14ac:dyDescent="0.2">
      <c r="A592" s="2" t="s">
        <v>168</v>
      </c>
      <c r="B592" s="2" t="s">
        <v>169</v>
      </c>
      <c r="C592" s="2" t="s">
        <v>10</v>
      </c>
      <c r="G592" s="6">
        <f t="shared" ref="G592:G603" si="62">E592-F592</f>
        <v>0</v>
      </c>
      <c r="H592" s="6">
        <f t="shared" ref="H592:H603" si="63">IF(E592&lt;&gt;0, ((E592-F592)/E592)*100, 0)</f>
        <v>0</v>
      </c>
    </row>
    <row r="593" spans="1:8" x14ac:dyDescent="0.2">
      <c r="A593" s="2" t="s">
        <v>168</v>
      </c>
      <c r="B593" s="2" t="s">
        <v>169</v>
      </c>
      <c r="C593" s="2" t="s">
        <v>10</v>
      </c>
      <c r="G593" s="6">
        <f t="shared" si="62"/>
        <v>0</v>
      </c>
      <c r="H593" s="6">
        <f t="shared" si="63"/>
        <v>0</v>
      </c>
    </row>
    <row r="594" spans="1:8" x14ac:dyDescent="0.2">
      <c r="A594" s="2" t="s">
        <v>168</v>
      </c>
      <c r="B594" s="2" t="s">
        <v>169</v>
      </c>
      <c r="C594" s="2" t="s">
        <v>10</v>
      </c>
      <c r="G594" s="6">
        <f t="shared" si="62"/>
        <v>0</v>
      </c>
      <c r="H594" s="6">
        <f t="shared" si="63"/>
        <v>0</v>
      </c>
    </row>
    <row r="595" spans="1:8" x14ac:dyDescent="0.2">
      <c r="A595" s="2" t="s">
        <v>168</v>
      </c>
      <c r="B595" s="2" t="s">
        <v>169</v>
      </c>
      <c r="C595" s="2" t="s">
        <v>10</v>
      </c>
      <c r="G595" s="6">
        <f t="shared" si="62"/>
        <v>0</v>
      </c>
      <c r="H595" s="6">
        <f t="shared" si="63"/>
        <v>0</v>
      </c>
    </row>
    <row r="596" spans="1:8" x14ac:dyDescent="0.2">
      <c r="A596" s="2" t="s">
        <v>168</v>
      </c>
      <c r="B596" s="2" t="s">
        <v>169</v>
      </c>
      <c r="C596" s="2" t="s">
        <v>10</v>
      </c>
      <c r="G596" s="6">
        <f t="shared" si="62"/>
        <v>0</v>
      </c>
      <c r="H596" s="6">
        <f t="shared" si="63"/>
        <v>0</v>
      </c>
    </row>
    <row r="597" spans="1:8" x14ac:dyDescent="0.2">
      <c r="A597" s="2" t="s">
        <v>168</v>
      </c>
      <c r="B597" s="2" t="s">
        <v>169</v>
      </c>
      <c r="C597" s="2" t="s">
        <v>10</v>
      </c>
      <c r="G597" s="6">
        <f t="shared" si="62"/>
        <v>0</v>
      </c>
      <c r="H597" s="6">
        <f t="shared" si="63"/>
        <v>0</v>
      </c>
    </row>
    <row r="598" spans="1:8" x14ac:dyDescent="0.2">
      <c r="A598" s="2" t="s">
        <v>168</v>
      </c>
      <c r="B598" s="2" t="s">
        <v>169</v>
      </c>
      <c r="C598" s="2" t="s">
        <v>10</v>
      </c>
      <c r="G598" s="6">
        <f t="shared" si="62"/>
        <v>0</v>
      </c>
      <c r="H598" s="6">
        <f t="shared" si="63"/>
        <v>0</v>
      </c>
    </row>
    <row r="599" spans="1:8" x14ac:dyDescent="0.2">
      <c r="A599" s="2" t="s">
        <v>168</v>
      </c>
      <c r="B599" s="2" t="s">
        <v>169</v>
      </c>
      <c r="C599" s="2" t="s">
        <v>181</v>
      </c>
      <c r="D599" s="6">
        <v>1</v>
      </c>
      <c r="E599" s="6">
        <v>15.25</v>
      </c>
      <c r="F599" s="6">
        <v>7</v>
      </c>
      <c r="G599" s="6">
        <f t="shared" si="62"/>
        <v>8.25</v>
      </c>
      <c r="H599" s="6">
        <f t="shared" si="63"/>
        <v>54.098360655737707</v>
      </c>
    </row>
    <row r="600" spans="1:8" x14ac:dyDescent="0.2">
      <c r="A600" s="2" t="s">
        <v>168</v>
      </c>
      <c r="B600" s="2" t="s">
        <v>169</v>
      </c>
      <c r="C600" s="2" t="s">
        <v>109</v>
      </c>
      <c r="D600" s="6">
        <v>12</v>
      </c>
      <c r="E600" s="6">
        <v>103.5</v>
      </c>
      <c r="F600" s="6">
        <v>57.12</v>
      </c>
      <c r="G600" s="6">
        <f t="shared" si="62"/>
        <v>46.38</v>
      </c>
      <c r="H600" s="6">
        <f t="shared" si="63"/>
        <v>44.811594202898554</v>
      </c>
    </row>
    <row r="601" spans="1:8" x14ac:dyDescent="0.2">
      <c r="A601" s="2" t="s">
        <v>168</v>
      </c>
      <c r="B601" s="2" t="s">
        <v>169</v>
      </c>
      <c r="C601" s="2" t="s">
        <v>170</v>
      </c>
      <c r="D601" s="6">
        <v>1</v>
      </c>
      <c r="E601" s="6">
        <v>56.25</v>
      </c>
      <c r="F601" s="6">
        <v>33.6</v>
      </c>
      <c r="G601" s="6">
        <f t="shared" si="62"/>
        <v>22.65</v>
      </c>
      <c r="H601" s="6">
        <f t="shared" si="63"/>
        <v>40.266666666666659</v>
      </c>
    </row>
    <row r="602" spans="1:8" x14ac:dyDescent="0.2">
      <c r="A602" s="2" t="s">
        <v>168</v>
      </c>
      <c r="B602" s="2" t="s">
        <v>169</v>
      </c>
      <c r="C602" s="2" t="s">
        <v>465</v>
      </c>
      <c r="D602" s="6">
        <v>24</v>
      </c>
      <c r="E602" s="6">
        <v>96</v>
      </c>
      <c r="F602" s="6">
        <v>43.92</v>
      </c>
      <c r="G602" s="6">
        <f t="shared" si="62"/>
        <v>52.08</v>
      </c>
      <c r="H602" s="6">
        <f t="shared" si="63"/>
        <v>54.25</v>
      </c>
    </row>
    <row r="603" spans="1:8" x14ac:dyDescent="0.2">
      <c r="A603" s="2" t="s">
        <v>168</v>
      </c>
      <c r="B603" s="2" t="s">
        <v>169</v>
      </c>
      <c r="C603" s="2" t="s">
        <v>116</v>
      </c>
      <c r="D603" s="6">
        <v>24</v>
      </c>
      <c r="E603" s="6">
        <v>96</v>
      </c>
      <c r="F603" s="6">
        <v>43.92</v>
      </c>
      <c r="G603" s="6">
        <f t="shared" si="62"/>
        <v>52.08</v>
      </c>
      <c r="H603" s="6">
        <f t="shared" si="63"/>
        <v>54.25</v>
      </c>
    </row>
    <row r="604" spans="1:8" customFormat="1" ht="15" x14ac:dyDescent="0.25">
      <c r="D604" s="10"/>
      <c r="E604" s="10"/>
      <c r="F604" s="10"/>
      <c r="G604" s="10"/>
      <c r="H604" s="10"/>
    </row>
    <row r="605" spans="1:8" s="4" customFormat="1" x14ac:dyDescent="0.2">
      <c r="A605" s="3" t="s">
        <v>10</v>
      </c>
      <c r="B605" s="3" t="s">
        <v>10</v>
      </c>
      <c r="C605" s="3" t="s">
        <v>10</v>
      </c>
      <c r="D605" s="5">
        <f>SUBTOTAL(9, D592:D604)</f>
        <v>62</v>
      </c>
      <c r="E605" s="5">
        <f>SUBTOTAL(9, E592:E604)</f>
        <v>367</v>
      </c>
      <c r="F605" s="5">
        <f>SUBTOTAL(9, F592:F604)</f>
        <v>185.56</v>
      </c>
      <c r="G605" s="5">
        <f>SUBTOTAL(9, G592:G604)</f>
        <v>181.44</v>
      </c>
      <c r="H605" s="5">
        <f>IF(E605&lt;&gt;0, ((E605-F605)/E605)*100, 0)</f>
        <v>49.438692098092638</v>
      </c>
    </row>
    <row r="606" spans="1:8" customFormat="1" ht="15" x14ac:dyDescent="0.25">
      <c r="D606" s="10"/>
      <c r="E606" s="10"/>
      <c r="F606" s="10"/>
      <c r="G606" s="10"/>
      <c r="H606" s="10"/>
    </row>
    <row r="607" spans="1:8" x14ac:dyDescent="0.2">
      <c r="A607" s="2" t="s">
        <v>1214</v>
      </c>
      <c r="B607" s="2" t="s">
        <v>1215</v>
      </c>
      <c r="C607" s="2" t="s">
        <v>10</v>
      </c>
      <c r="G607" s="6">
        <f>E607-F607</f>
        <v>0</v>
      </c>
      <c r="H607" s="6">
        <f>IF(E607&lt;&gt;0, ((E607-F607)/E607)*100, 0)</f>
        <v>0</v>
      </c>
    </row>
    <row r="608" spans="1:8" x14ac:dyDescent="0.2">
      <c r="A608" s="2" t="s">
        <v>1214</v>
      </c>
      <c r="B608" s="2" t="s">
        <v>1215</v>
      </c>
      <c r="C608" s="2" t="s">
        <v>10</v>
      </c>
      <c r="E608" s="6">
        <v>15</v>
      </c>
      <c r="G608" s="6">
        <f>E608-F608</f>
        <v>15</v>
      </c>
      <c r="H608" s="6">
        <f>IF(E608&lt;&gt;0, ((E608-F608)/E608)*100, 0)</f>
        <v>100</v>
      </c>
    </row>
    <row r="609" spans="1:8" x14ac:dyDescent="0.2">
      <c r="A609" s="2" t="s">
        <v>1214</v>
      </c>
      <c r="B609" s="2" t="s">
        <v>1215</v>
      </c>
      <c r="C609" s="2" t="s">
        <v>10</v>
      </c>
      <c r="E609" s="6">
        <v>-15</v>
      </c>
      <c r="G609" s="6">
        <f>E609-F609</f>
        <v>-15</v>
      </c>
      <c r="H609" s="6">
        <f>IF(E609&lt;&gt;0, ((E609-F609)/E609)*100, 0)</f>
        <v>100</v>
      </c>
    </row>
    <row r="610" spans="1:8" x14ac:dyDescent="0.2">
      <c r="A610" s="2" t="s">
        <v>1214</v>
      </c>
      <c r="B610" s="2" t="s">
        <v>1215</v>
      </c>
      <c r="C610" s="2" t="s">
        <v>1210</v>
      </c>
      <c r="D610" s="6">
        <v>175</v>
      </c>
      <c r="E610" s="6">
        <v>875</v>
      </c>
      <c r="F610" s="6">
        <v>502.25</v>
      </c>
      <c r="G610" s="6">
        <f>E610-F610</f>
        <v>372.75</v>
      </c>
      <c r="H610" s="6">
        <f>IF(E610&lt;&gt;0, ((E610-F610)/E610)*100, 0)</f>
        <v>42.6</v>
      </c>
    </row>
    <row r="611" spans="1:8" customFormat="1" ht="15" x14ac:dyDescent="0.25">
      <c r="D611" s="10"/>
      <c r="E611" s="10"/>
      <c r="F611" s="10"/>
      <c r="G611" s="10"/>
      <c r="H611" s="10"/>
    </row>
    <row r="612" spans="1:8" s="4" customFormat="1" x14ac:dyDescent="0.2">
      <c r="A612" s="3" t="s">
        <v>10</v>
      </c>
      <c r="B612" s="3" t="s">
        <v>10</v>
      </c>
      <c r="C612" s="3" t="s">
        <v>10</v>
      </c>
      <c r="D612" s="5">
        <f>SUBTOTAL(9, D607:D611)</f>
        <v>175</v>
      </c>
      <c r="E612" s="5">
        <f>SUBTOTAL(9, E607:E611)</f>
        <v>875</v>
      </c>
      <c r="F612" s="5">
        <f>SUBTOTAL(9, F607:F611)</f>
        <v>502.25</v>
      </c>
      <c r="G612" s="5">
        <f>SUBTOTAL(9, G607:G611)</f>
        <v>372.75</v>
      </c>
      <c r="H612" s="5">
        <f>IF(E612&lt;&gt;0, ((E612-F612)/E612)*100, 0)</f>
        <v>42.6</v>
      </c>
    </row>
    <row r="613" spans="1:8" customFormat="1" ht="15" x14ac:dyDescent="0.25">
      <c r="D613" s="10"/>
      <c r="E613" s="10"/>
      <c r="F613" s="10"/>
      <c r="G613" s="10"/>
      <c r="H613" s="10"/>
    </row>
    <row r="614" spans="1:8" x14ac:dyDescent="0.2">
      <c r="A614" s="2" t="s">
        <v>1216</v>
      </c>
      <c r="B614" s="2" t="s">
        <v>1217</v>
      </c>
      <c r="C614" s="2" t="s">
        <v>10</v>
      </c>
      <c r="G614" s="6">
        <f t="shared" ref="G614:G625" si="64">E614-F614</f>
        <v>0</v>
      </c>
      <c r="H614" s="6">
        <f t="shared" ref="H614:H625" si="65">IF(E614&lt;&gt;0, ((E614-F614)/E614)*100, 0)</f>
        <v>0</v>
      </c>
    </row>
    <row r="615" spans="1:8" x14ac:dyDescent="0.2">
      <c r="A615" s="2" t="s">
        <v>1216</v>
      </c>
      <c r="B615" s="2" t="s">
        <v>1217</v>
      </c>
      <c r="C615" s="2" t="s">
        <v>10</v>
      </c>
      <c r="G615" s="6">
        <f t="shared" si="64"/>
        <v>0</v>
      </c>
      <c r="H615" s="6">
        <f t="shared" si="65"/>
        <v>0</v>
      </c>
    </row>
    <row r="616" spans="1:8" x14ac:dyDescent="0.2">
      <c r="A616" s="2" t="s">
        <v>1216</v>
      </c>
      <c r="B616" s="2" t="s">
        <v>1217</v>
      </c>
      <c r="C616" s="2" t="s">
        <v>10</v>
      </c>
      <c r="E616" s="6">
        <v>17</v>
      </c>
      <c r="G616" s="6">
        <f t="shared" si="64"/>
        <v>17</v>
      </c>
      <c r="H616" s="6">
        <f t="shared" si="65"/>
        <v>100</v>
      </c>
    </row>
    <row r="617" spans="1:8" x14ac:dyDescent="0.2">
      <c r="A617" s="2" t="s">
        <v>1216</v>
      </c>
      <c r="B617" s="2" t="s">
        <v>1217</v>
      </c>
      <c r="C617" s="2" t="s">
        <v>10</v>
      </c>
      <c r="G617" s="6">
        <f t="shared" si="64"/>
        <v>0</v>
      </c>
      <c r="H617" s="6">
        <f t="shared" si="65"/>
        <v>0</v>
      </c>
    </row>
    <row r="618" spans="1:8" x14ac:dyDescent="0.2">
      <c r="A618" s="2" t="s">
        <v>1216</v>
      </c>
      <c r="B618" s="2" t="s">
        <v>1217</v>
      </c>
      <c r="C618" s="2" t="s">
        <v>10</v>
      </c>
      <c r="E618" s="6">
        <v>-17</v>
      </c>
      <c r="G618" s="6">
        <f t="shared" si="64"/>
        <v>-17</v>
      </c>
      <c r="H618" s="6">
        <f t="shared" si="65"/>
        <v>100</v>
      </c>
    </row>
    <row r="619" spans="1:8" x14ac:dyDescent="0.2">
      <c r="A619" s="2" t="s">
        <v>1216</v>
      </c>
      <c r="B619" s="2" t="s">
        <v>1217</v>
      </c>
      <c r="C619" s="2" t="s">
        <v>119</v>
      </c>
      <c r="D619" s="6">
        <v>60</v>
      </c>
      <c r="E619" s="6">
        <v>255</v>
      </c>
      <c r="F619" s="6">
        <v>121.8</v>
      </c>
      <c r="G619" s="6">
        <f t="shared" si="64"/>
        <v>133.19999999999999</v>
      </c>
      <c r="H619" s="6">
        <f t="shared" si="65"/>
        <v>52.235294117647058</v>
      </c>
    </row>
    <row r="620" spans="1:8" x14ac:dyDescent="0.2">
      <c r="A620" s="2" t="s">
        <v>1216</v>
      </c>
      <c r="B620" s="2" t="s">
        <v>1217</v>
      </c>
      <c r="C620" s="2" t="s">
        <v>50</v>
      </c>
      <c r="D620" s="6">
        <v>60</v>
      </c>
      <c r="E620" s="6">
        <v>255</v>
      </c>
      <c r="F620" s="6">
        <v>117.6</v>
      </c>
      <c r="G620" s="6">
        <f t="shared" si="64"/>
        <v>137.4</v>
      </c>
      <c r="H620" s="6">
        <f t="shared" si="65"/>
        <v>53.882352941176471</v>
      </c>
    </row>
    <row r="621" spans="1:8" x14ac:dyDescent="0.2">
      <c r="A621" s="2" t="s">
        <v>1216</v>
      </c>
      <c r="B621" s="2" t="s">
        <v>1217</v>
      </c>
      <c r="C621" s="2" t="s">
        <v>276</v>
      </c>
      <c r="D621" s="6">
        <v>60</v>
      </c>
      <c r="E621" s="6">
        <v>255</v>
      </c>
      <c r="F621" s="6">
        <v>117.6</v>
      </c>
      <c r="G621" s="6">
        <f t="shared" si="64"/>
        <v>137.4</v>
      </c>
      <c r="H621" s="6">
        <f t="shared" si="65"/>
        <v>53.882352941176471</v>
      </c>
    </row>
    <row r="622" spans="1:8" x14ac:dyDescent="0.2">
      <c r="A622" s="2" t="s">
        <v>1216</v>
      </c>
      <c r="B622" s="2" t="s">
        <v>1217</v>
      </c>
      <c r="C622" s="2" t="s">
        <v>26</v>
      </c>
      <c r="D622" s="6">
        <v>60</v>
      </c>
      <c r="E622" s="6">
        <v>225</v>
      </c>
      <c r="F622" s="6">
        <v>105</v>
      </c>
      <c r="G622" s="6">
        <f t="shared" si="64"/>
        <v>120</v>
      </c>
      <c r="H622" s="6">
        <f t="shared" si="65"/>
        <v>53.333333333333336</v>
      </c>
    </row>
    <row r="623" spans="1:8" x14ac:dyDescent="0.2">
      <c r="A623" s="2" t="s">
        <v>1216</v>
      </c>
      <c r="B623" s="2" t="s">
        <v>1217</v>
      </c>
      <c r="C623" s="2" t="s">
        <v>30</v>
      </c>
      <c r="D623" s="6">
        <v>60</v>
      </c>
      <c r="E623" s="6">
        <v>225</v>
      </c>
      <c r="F623" s="6">
        <v>105</v>
      </c>
      <c r="G623" s="6">
        <f t="shared" si="64"/>
        <v>120</v>
      </c>
      <c r="H623" s="6">
        <f t="shared" si="65"/>
        <v>53.333333333333336</v>
      </c>
    </row>
    <row r="624" spans="1:8" x14ac:dyDescent="0.2">
      <c r="A624" s="2" t="s">
        <v>1216</v>
      </c>
      <c r="B624" s="2" t="s">
        <v>1217</v>
      </c>
      <c r="C624" s="2" t="s">
        <v>120</v>
      </c>
      <c r="D624" s="6">
        <v>60</v>
      </c>
      <c r="E624" s="6">
        <v>225</v>
      </c>
      <c r="F624" s="6">
        <v>105</v>
      </c>
      <c r="G624" s="6">
        <f t="shared" si="64"/>
        <v>120</v>
      </c>
      <c r="H624" s="6">
        <f t="shared" si="65"/>
        <v>53.333333333333336</v>
      </c>
    </row>
    <row r="625" spans="1:8" x14ac:dyDescent="0.2">
      <c r="A625" s="2" t="s">
        <v>1216</v>
      </c>
      <c r="B625" s="2" t="s">
        <v>1217</v>
      </c>
      <c r="C625" s="2" t="s">
        <v>131</v>
      </c>
      <c r="D625" s="6">
        <v>60</v>
      </c>
      <c r="E625" s="6">
        <v>315</v>
      </c>
      <c r="F625" s="6">
        <v>147</v>
      </c>
      <c r="G625" s="6">
        <f t="shared" si="64"/>
        <v>168</v>
      </c>
      <c r="H625" s="6">
        <f t="shared" si="65"/>
        <v>53.333333333333336</v>
      </c>
    </row>
    <row r="626" spans="1:8" customFormat="1" ht="15" x14ac:dyDescent="0.25">
      <c r="D626" s="10"/>
      <c r="E626" s="10"/>
      <c r="F626" s="10"/>
      <c r="G626" s="10"/>
      <c r="H626" s="10"/>
    </row>
    <row r="627" spans="1:8" s="4" customFormat="1" x14ac:dyDescent="0.2">
      <c r="A627" s="3" t="s">
        <v>10</v>
      </c>
      <c r="B627" s="3" t="s">
        <v>10</v>
      </c>
      <c r="C627" s="3" t="s">
        <v>10</v>
      </c>
      <c r="D627" s="5">
        <f>SUBTOTAL(9, D614:D626)</f>
        <v>420</v>
      </c>
      <c r="E627" s="5">
        <f>SUBTOTAL(9, E614:E626)</f>
        <v>1755</v>
      </c>
      <c r="F627" s="5">
        <f>SUBTOTAL(9, F614:F626)</f>
        <v>819</v>
      </c>
      <c r="G627" s="5">
        <f>SUBTOTAL(9, G614:G626)</f>
        <v>936</v>
      </c>
      <c r="H627" s="5">
        <f>IF(E627&lt;&gt;0, ((E627-F627)/E627)*100, 0)</f>
        <v>53.333333333333336</v>
      </c>
    </row>
    <row r="628" spans="1:8" customFormat="1" ht="15" x14ac:dyDescent="0.25">
      <c r="D628" s="10"/>
      <c r="E628" s="10"/>
      <c r="F628" s="10"/>
      <c r="G628" s="10"/>
      <c r="H628" s="10"/>
    </row>
    <row r="629" spans="1:8" x14ac:dyDescent="0.2">
      <c r="A629" s="2" t="s">
        <v>1218</v>
      </c>
      <c r="B629" s="2" t="s">
        <v>1219</v>
      </c>
      <c r="C629" s="2" t="s">
        <v>10</v>
      </c>
      <c r="G629" s="6">
        <f t="shared" ref="G629:G637" si="66">E629-F629</f>
        <v>0</v>
      </c>
      <c r="H629" s="6">
        <f t="shared" ref="H629:H637" si="67">IF(E629&lt;&gt;0, ((E629-F629)/E629)*100, 0)</f>
        <v>0</v>
      </c>
    </row>
    <row r="630" spans="1:8" x14ac:dyDescent="0.2">
      <c r="A630" s="2" t="s">
        <v>1218</v>
      </c>
      <c r="B630" s="2" t="s">
        <v>1219</v>
      </c>
      <c r="C630" s="2" t="s">
        <v>10</v>
      </c>
      <c r="G630" s="6">
        <f t="shared" si="66"/>
        <v>0</v>
      </c>
      <c r="H630" s="6">
        <f t="shared" si="67"/>
        <v>0</v>
      </c>
    </row>
    <row r="631" spans="1:8" x14ac:dyDescent="0.2">
      <c r="A631" s="2" t="s">
        <v>1218</v>
      </c>
      <c r="B631" s="2" t="s">
        <v>1219</v>
      </c>
      <c r="C631" s="2" t="s">
        <v>10</v>
      </c>
      <c r="G631" s="6">
        <f t="shared" si="66"/>
        <v>0</v>
      </c>
      <c r="H631" s="6">
        <f t="shared" si="67"/>
        <v>0</v>
      </c>
    </row>
    <row r="632" spans="1:8" x14ac:dyDescent="0.2">
      <c r="A632" s="2" t="s">
        <v>1218</v>
      </c>
      <c r="B632" s="2" t="s">
        <v>1219</v>
      </c>
      <c r="C632" s="2" t="s">
        <v>10</v>
      </c>
      <c r="E632" s="6">
        <v>15</v>
      </c>
      <c r="G632" s="6">
        <f t="shared" si="66"/>
        <v>15</v>
      </c>
      <c r="H632" s="6">
        <f t="shared" si="67"/>
        <v>100</v>
      </c>
    </row>
    <row r="633" spans="1:8" x14ac:dyDescent="0.2">
      <c r="A633" s="2" t="s">
        <v>1218</v>
      </c>
      <c r="B633" s="2" t="s">
        <v>1219</v>
      </c>
      <c r="C633" s="2" t="s">
        <v>10</v>
      </c>
      <c r="G633" s="6">
        <f t="shared" si="66"/>
        <v>0</v>
      </c>
      <c r="H633" s="6">
        <f t="shared" si="67"/>
        <v>0</v>
      </c>
    </row>
    <row r="634" spans="1:8" x14ac:dyDescent="0.2">
      <c r="A634" s="2" t="s">
        <v>1218</v>
      </c>
      <c r="B634" s="2" t="s">
        <v>1219</v>
      </c>
      <c r="C634" s="2" t="s">
        <v>10</v>
      </c>
      <c r="E634" s="6">
        <v>-15</v>
      </c>
      <c r="G634" s="6">
        <f t="shared" si="66"/>
        <v>-15</v>
      </c>
      <c r="H634" s="6">
        <f t="shared" si="67"/>
        <v>100</v>
      </c>
    </row>
    <row r="635" spans="1:8" x14ac:dyDescent="0.2">
      <c r="A635" s="2" t="s">
        <v>1218</v>
      </c>
      <c r="B635" s="2" t="s">
        <v>1219</v>
      </c>
      <c r="C635" s="2" t="s">
        <v>23</v>
      </c>
      <c r="D635" s="6">
        <v>6</v>
      </c>
      <c r="E635" s="6">
        <v>101.7</v>
      </c>
      <c r="F635" s="6">
        <v>57.12</v>
      </c>
      <c r="G635" s="6">
        <f t="shared" si="66"/>
        <v>44.580000000000005</v>
      </c>
      <c r="H635" s="6">
        <f t="shared" si="67"/>
        <v>43.834808259587028</v>
      </c>
    </row>
    <row r="636" spans="1:8" x14ac:dyDescent="0.2">
      <c r="A636" s="2" t="s">
        <v>1218</v>
      </c>
      <c r="B636" s="2" t="s">
        <v>1219</v>
      </c>
      <c r="C636" s="2" t="s">
        <v>83</v>
      </c>
      <c r="D636" s="6">
        <v>6</v>
      </c>
      <c r="E636" s="6">
        <v>101.7</v>
      </c>
      <c r="F636" s="6">
        <v>54.6</v>
      </c>
      <c r="G636" s="6">
        <f t="shared" si="66"/>
        <v>47.1</v>
      </c>
      <c r="H636" s="6">
        <f t="shared" si="67"/>
        <v>46.312684365781706</v>
      </c>
    </row>
    <row r="637" spans="1:8" x14ac:dyDescent="0.2">
      <c r="A637" s="2" t="s">
        <v>1218</v>
      </c>
      <c r="B637" s="2" t="s">
        <v>1219</v>
      </c>
      <c r="C637" s="2" t="s">
        <v>111</v>
      </c>
      <c r="D637" s="6">
        <v>6</v>
      </c>
      <c r="E637" s="6">
        <v>126</v>
      </c>
      <c r="F637" s="6">
        <v>73.5</v>
      </c>
      <c r="G637" s="6">
        <f t="shared" si="66"/>
        <v>52.5</v>
      </c>
      <c r="H637" s="6">
        <f t="shared" si="67"/>
        <v>41.666666666666671</v>
      </c>
    </row>
    <row r="638" spans="1:8" customFormat="1" ht="15" x14ac:dyDescent="0.25">
      <c r="D638" s="10"/>
      <c r="E638" s="10"/>
      <c r="F638" s="10"/>
      <c r="G638" s="10"/>
      <c r="H638" s="10"/>
    </row>
    <row r="639" spans="1:8" s="4" customFormat="1" x14ac:dyDescent="0.2">
      <c r="A639" s="3" t="s">
        <v>10</v>
      </c>
      <c r="B639" s="3" t="s">
        <v>10</v>
      </c>
      <c r="C639" s="3" t="s">
        <v>10</v>
      </c>
      <c r="D639" s="5">
        <f>SUBTOTAL(9, D629:D638)</f>
        <v>18</v>
      </c>
      <c r="E639" s="5">
        <f>SUBTOTAL(9, E629:E638)</f>
        <v>329.4</v>
      </c>
      <c r="F639" s="5">
        <f>SUBTOTAL(9, F629:F638)</f>
        <v>185.22</v>
      </c>
      <c r="G639" s="5">
        <f>SUBTOTAL(9, G629:G638)</f>
        <v>144.18</v>
      </c>
      <c r="H639" s="5">
        <f>IF(E639&lt;&gt;0, ((E639-F639)/E639)*100, 0)</f>
        <v>43.770491803278681</v>
      </c>
    </row>
    <row r="640" spans="1:8" customFormat="1" ht="15" x14ac:dyDescent="0.25">
      <c r="D640" s="10"/>
      <c r="E640" s="10"/>
      <c r="F640" s="10"/>
      <c r="G640" s="10"/>
      <c r="H640" s="10"/>
    </row>
    <row r="641" spans="1:8" x14ac:dyDescent="0.2">
      <c r="A641" s="2" t="s">
        <v>731</v>
      </c>
      <c r="B641" s="2" t="s">
        <v>732</v>
      </c>
      <c r="C641" s="2" t="s">
        <v>10</v>
      </c>
      <c r="G641" s="6">
        <f>E641-F641</f>
        <v>0</v>
      </c>
      <c r="H641" s="6">
        <f>IF(E641&lt;&gt;0, ((E641-F641)/E641)*100, 0)</f>
        <v>0</v>
      </c>
    </row>
    <row r="642" spans="1:8" x14ac:dyDescent="0.2">
      <c r="A642" s="2" t="s">
        <v>731</v>
      </c>
      <c r="B642" s="2" t="s">
        <v>732</v>
      </c>
      <c r="C642" s="2" t="s">
        <v>10</v>
      </c>
      <c r="G642" s="6">
        <f>E642-F642</f>
        <v>0</v>
      </c>
      <c r="H642" s="6">
        <f>IF(E642&lt;&gt;0, ((E642-F642)/E642)*100, 0)</f>
        <v>0</v>
      </c>
    </row>
    <row r="643" spans="1:8" x14ac:dyDescent="0.2">
      <c r="A643" s="2" t="s">
        <v>731</v>
      </c>
      <c r="B643" s="2" t="s">
        <v>732</v>
      </c>
      <c r="C643" s="2" t="s">
        <v>10</v>
      </c>
      <c r="G643" s="6">
        <f>E643-F643</f>
        <v>0</v>
      </c>
      <c r="H643" s="6">
        <f>IF(E643&lt;&gt;0, ((E643-F643)/E643)*100, 0)</f>
        <v>0</v>
      </c>
    </row>
    <row r="644" spans="1:8" x14ac:dyDescent="0.2">
      <c r="A644" s="2" t="s">
        <v>731</v>
      </c>
      <c r="B644" s="2" t="s">
        <v>732</v>
      </c>
      <c r="C644" s="2" t="s">
        <v>101</v>
      </c>
      <c r="D644" s="6">
        <v>16</v>
      </c>
      <c r="E644" s="6">
        <v>123.2</v>
      </c>
      <c r="F644" s="6">
        <v>87.52</v>
      </c>
      <c r="G644" s="6">
        <f>E644-F644</f>
        <v>35.680000000000007</v>
      </c>
      <c r="H644" s="6">
        <f>IF(E644&lt;&gt;0, ((E644-F644)/E644)*100, 0)</f>
        <v>28.961038961038966</v>
      </c>
    </row>
    <row r="645" spans="1:8" customFormat="1" ht="15" x14ac:dyDescent="0.25">
      <c r="D645" s="10"/>
      <c r="E645" s="10"/>
      <c r="F645" s="10"/>
      <c r="G645" s="10"/>
      <c r="H645" s="10"/>
    </row>
    <row r="646" spans="1:8" s="4" customFormat="1" x14ac:dyDescent="0.2">
      <c r="A646" s="3" t="s">
        <v>10</v>
      </c>
      <c r="B646" s="3" t="s">
        <v>10</v>
      </c>
      <c r="C646" s="3" t="s">
        <v>10</v>
      </c>
      <c r="D646" s="5">
        <f>SUBTOTAL(9, D641:D645)</f>
        <v>16</v>
      </c>
      <c r="E646" s="5">
        <f>SUBTOTAL(9, E641:E645)</f>
        <v>123.2</v>
      </c>
      <c r="F646" s="5">
        <f>SUBTOTAL(9, F641:F645)</f>
        <v>87.52</v>
      </c>
      <c r="G646" s="5">
        <f>SUBTOTAL(9, G641:G645)</f>
        <v>35.680000000000007</v>
      </c>
      <c r="H646" s="5">
        <f>IF(E646&lt;&gt;0, ((E646-F646)/E646)*100, 0)</f>
        <v>28.961038961038966</v>
      </c>
    </row>
    <row r="647" spans="1:8" customFormat="1" ht="15" x14ac:dyDescent="0.25">
      <c r="D647" s="10"/>
      <c r="E647" s="10"/>
      <c r="F647" s="10"/>
      <c r="G647" s="10"/>
      <c r="H647" s="10"/>
    </row>
    <row r="648" spans="1:8" x14ac:dyDescent="0.2">
      <c r="A648" s="2" t="s">
        <v>1220</v>
      </c>
      <c r="B648" s="2" t="s">
        <v>1221</v>
      </c>
      <c r="C648" s="2" t="s">
        <v>10</v>
      </c>
      <c r="G648" s="6">
        <f>E648-F648</f>
        <v>0</v>
      </c>
      <c r="H648" s="6">
        <f>IF(E648&lt;&gt;0, ((E648-F648)/E648)*100, 0)</f>
        <v>0</v>
      </c>
    </row>
    <row r="649" spans="1:8" x14ac:dyDescent="0.2">
      <c r="A649" s="2" t="s">
        <v>1220</v>
      </c>
      <c r="B649" s="2" t="s">
        <v>1221</v>
      </c>
      <c r="C649" s="2" t="s">
        <v>10</v>
      </c>
      <c r="G649" s="6">
        <f>E649-F649</f>
        <v>0</v>
      </c>
      <c r="H649" s="6">
        <f>IF(E649&lt;&gt;0, ((E649-F649)/E649)*100, 0)</f>
        <v>0</v>
      </c>
    </row>
    <row r="650" spans="1:8" x14ac:dyDescent="0.2">
      <c r="A650" s="2" t="s">
        <v>1220</v>
      </c>
      <c r="B650" s="2" t="s">
        <v>1221</v>
      </c>
      <c r="C650" s="2" t="s">
        <v>101</v>
      </c>
      <c r="D650" s="6">
        <v>16</v>
      </c>
      <c r="E650" s="6">
        <v>123.2</v>
      </c>
      <c r="F650" s="6">
        <v>87.52</v>
      </c>
      <c r="G650" s="6">
        <f>E650-F650</f>
        <v>35.680000000000007</v>
      </c>
      <c r="H650" s="6">
        <f>IF(E650&lt;&gt;0, ((E650-F650)/E650)*100, 0)</f>
        <v>28.961038961038966</v>
      </c>
    </row>
    <row r="651" spans="1:8" x14ac:dyDescent="0.2">
      <c r="A651" s="2" t="s">
        <v>1220</v>
      </c>
      <c r="B651" s="2" t="s">
        <v>1221</v>
      </c>
      <c r="C651" s="2" t="s">
        <v>42</v>
      </c>
      <c r="D651" s="6">
        <v>16</v>
      </c>
      <c r="E651" s="6">
        <v>123.2</v>
      </c>
      <c r="F651" s="6">
        <v>87.52</v>
      </c>
      <c r="G651" s="6">
        <f>E651-F651</f>
        <v>35.680000000000007</v>
      </c>
      <c r="H651" s="6">
        <f>IF(E651&lt;&gt;0, ((E651-F651)/E651)*100, 0)</f>
        <v>28.961038961038966</v>
      </c>
    </row>
    <row r="652" spans="1:8" x14ac:dyDescent="0.2">
      <c r="A652" s="2" t="s">
        <v>1220</v>
      </c>
      <c r="B652" s="2" t="s">
        <v>1221</v>
      </c>
      <c r="C652" s="2" t="s">
        <v>316</v>
      </c>
      <c r="D652" s="6">
        <v>16</v>
      </c>
      <c r="E652" s="6">
        <v>123.2</v>
      </c>
      <c r="F652" s="6">
        <v>95.36</v>
      </c>
      <c r="G652" s="6">
        <f>E652-F652</f>
        <v>27.840000000000003</v>
      </c>
      <c r="H652" s="6">
        <f>IF(E652&lt;&gt;0, ((E652-F652)/E652)*100, 0)</f>
        <v>22.597402597402599</v>
      </c>
    </row>
    <row r="653" spans="1:8" customFormat="1" ht="15" x14ac:dyDescent="0.25">
      <c r="D653" s="10"/>
      <c r="E653" s="10"/>
      <c r="F653" s="10"/>
      <c r="G653" s="10"/>
      <c r="H653" s="10"/>
    </row>
    <row r="654" spans="1:8" s="4" customFormat="1" x14ac:dyDescent="0.2">
      <c r="A654" s="3" t="s">
        <v>10</v>
      </c>
      <c r="B654" s="3" t="s">
        <v>10</v>
      </c>
      <c r="C654" s="3" t="s">
        <v>10</v>
      </c>
      <c r="D654" s="5">
        <f>SUBTOTAL(9, D648:D653)</f>
        <v>48</v>
      </c>
      <c r="E654" s="5">
        <f>SUBTOTAL(9, E648:E653)</f>
        <v>369.6</v>
      </c>
      <c r="F654" s="5">
        <f>SUBTOTAL(9, F648:F653)</f>
        <v>270.39999999999998</v>
      </c>
      <c r="G654" s="5">
        <f>SUBTOTAL(9, G648:G653)</f>
        <v>99.200000000000017</v>
      </c>
      <c r="H654" s="5">
        <f>IF(E654&lt;&gt;0, ((E654-F654)/E654)*100, 0)</f>
        <v>26.839826839826852</v>
      </c>
    </row>
    <row r="655" spans="1:8" customFormat="1" ht="15" x14ac:dyDescent="0.25">
      <c r="D655" s="10"/>
      <c r="E655" s="10"/>
      <c r="F655" s="10"/>
      <c r="G655" s="10"/>
      <c r="H655" s="10"/>
    </row>
    <row r="656" spans="1:8" x14ac:dyDescent="0.2">
      <c r="A656" s="2" t="s">
        <v>1222</v>
      </c>
      <c r="B656" s="2" t="s">
        <v>1223</v>
      </c>
      <c r="C656" s="2" t="s">
        <v>10</v>
      </c>
      <c r="G656" s="6">
        <f>E656-F656</f>
        <v>0</v>
      </c>
      <c r="H656" s="6">
        <f>IF(E656&lt;&gt;0, ((E656-F656)/E656)*100, 0)</f>
        <v>0</v>
      </c>
    </row>
    <row r="657" spans="1:8" x14ac:dyDescent="0.2">
      <c r="A657" s="2" t="s">
        <v>1222</v>
      </c>
      <c r="B657" s="2" t="s">
        <v>1223</v>
      </c>
      <c r="C657" s="2" t="s">
        <v>10</v>
      </c>
      <c r="G657" s="6">
        <f>E657-F657</f>
        <v>0</v>
      </c>
      <c r="H657" s="6">
        <f>IF(E657&lt;&gt;0, ((E657-F657)/E657)*100, 0)</f>
        <v>0</v>
      </c>
    </row>
    <row r="658" spans="1:8" x14ac:dyDescent="0.2">
      <c r="A658" s="2" t="s">
        <v>1222</v>
      </c>
      <c r="B658" s="2" t="s">
        <v>1223</v>
      </c>
      <c r="C658" s="2" t="s">
        <v>101</v>
      </c>
      <c r="D658" s="6">
        <v>16</v>
      </c>
      <c r="E658" s="6">
        <v>123.2</v>
      </c>
      <c r="F658" s="6">
        <v>87.52</v>
      </c>
      <c r="G658" s="6">
        <f>E658-F658</f>
        <v>35.680000000000007</v>
      </c>
      <c r="H658" s="6">
        <f>IF(E658&lt;&gt;0, ((E658-F658)/E658)*100, 0)</f>
        <v>28.961038961038966</v>
      </c>
    </row>
    <row r="659" spans="1:8" x14ac:dyDescent="0.2">
      <c r="A659" s="2" t="s">
        <v>1222</v>
      </c>
      <c r="B659" s="2" t="s">
        <v>1223</v>
      </c>
      <c r="C659" s="2" t="s">
        <v>316</v>
      </c>
      <c r="D659" s="6">
        <v>32</v>
      </c>
      <c r="E659" s="6">
        <v>259.2</v>
      </c>
      <c r="F659" s="6">
        <v>190.72</v>
      </c>
      <c r="G659" s="6">
        <f>E659-F659</f>
        <v>68.47999999999999</v>
      </c>
      <c r="H659" s="6">
        <f>IF(E659&lt;&gt;0, ((E659-F659)/E659)*100, 0)</f>
        <v>26.41975308641975</v>
      </c>
    </row>
    <row r="660" spans="1:8" customFormat="1" ht="15" x14ac:dyDescent="0.25">
      <c r="D660" s="10"/>
      <c r="E660" s="10"/>
      <c r="F660" s="10"/>
      <c r="G660" s="10"/>
      <c r="H660" s="10"/>
    </row>
    <row r="661" spans="1:8" s="4" customFormat="1" x14ac:dyDescent="0.2">
      <c r="A661" s="3" t="s">
        <v>10</v>
      </c>
      <c r="B661" s="3" t="s">
        <v>10</v>
      </c>
      <c r="C661" s="3" t="s">
        <v>10</v>
      </c>
      <c r="D661" s="5">
        <f>SUBTOTAL(9, D656:D660)</f>
        <v>48</v>
      </c>
      <c r="E661" s="5">
        <f>SUBTOTAL(9, E656:E660)</f>
        <v>382.4</v>
      </c>
      <c r="F661" s="5">
        <f>SUBTOTAL(9, F656:F660)</f>
        <v>278.24</v>
      </c>
      <c r="G661" s="5">
        <f>SUBTOTAL(9, G656:G660)</f>
        <v>104.16</v>
      </c>
      <c r="H661" s="5">
        <f>IF(E661&lt;&gt;0, ((E661-F661)/E661)*100, 0)</f>
        <v>27.238493723849366</v>
      </c>
    </row>
    <row r="662" spans="1:8" customFormat="1" ht="15" x14ac:dyDescent="0.25">
      <c r="D662" s="10"/>
      <c r="E662" s="10"/>
      <c r="F662" s="10"/>
      <c r="G662" s="10"/>
      <c r="H662" s="10"/>
    </row>
    <row r="663" spans="1:8" x14ac:dyDescent="0.2">
      <c r="A663" s="2" t="s">
        <v>1224</v>
      </c>
      <c r="B663" s="2" t="s">
        <v>1225</v>
      </c>
      <c r="C663" s="2" t="s">
        <v>10</v>
      </c>
      <c r="G663" s="6">
        <f t="shared" ref="G663:G669" si="68">E663-F663</f>
        <v>0</v>
      </c>
      <c r="H663" s="6">
        <f t="shared" ref="H663:H669" si="69">IF(E663&lt;&gt;0, ((E663-F663)/E663)*100, 0)</f>
        <v>0</v>
      </c>
    </row>
    <row r="664" spans="1:8" x14ac:dyDescent="0.2">
      <c r="A664" s="2" t="s">
        <v>1224</v>
      </c>
      <c r="B664" s="2" t="s">
        <v>1225</v>
      </c>
      <c r="C664" s="2" t="s">
        <v>10</v>
      </c>
      <c r="G664" s="6">
        <f t="shared" si="68"/>
        <v>0</v>
      </c>
      <c r="H664" s="6">
        <f t="shared" si="69"/>
        <v>0</v>
      </c>
    </row>
    <row r="665" spans="1:8" x14ac:dyDescent="0.2">
      <c r="A665" s="2" t="s">
        <v>1224</v>
      </c>
      <c r="B665" s="2" t="s">
        <v>1225</v>
      </c>
      <c r="C665" s="2" t="s">
        <v>10</v>
      </c>
      <c r="G665" s="6">
        <f t="shared" si="68"/>
        <v>0</v>
      </c>
      <c r="H665" s="6">
        <f t="shared" si="69"/>
        <v>0</v>
      </c>
    </row>
    <row r="666" spans="1:8" x14ac:dyDescent="0.2">
      <c r="A666" s="2" t="s">
        <v>1224</v>
      </c>
      <c r="B666" s="2" t="s">
        <v>1225</v>
      </c>
      <c r="C666" s="2" t="s">
        <v>10</v>
      </c>
      <c r="G666" s="6">
        <f t="shared" si="68"/>
        <v>0</v>
      </c>
      <c r="H666" s="6">
        <f t="shared" si="69"/>
        <v>0</v>
      </c>
    </row>
    <row r="667" spans="1:8" x14ac:dyDescent="0.2">
      <c r="A667" s="2" t="s">
        <v>1224</v>
      </c>
      <c r="B667" s="2" t="s">
        <v>1225</v>
      </c>
      <c r="C667" s="2" t="s">
        <v>10</v>
      </c>
      <c r="G667" s="6">
        <f t="shared" si="68"/>
        <v>0</v>
      </c>
      <c r="H667" s="6">
        <f t="shared" si="69"/>
        <v>0</v>
      </c>
    </row>
    <row r="668" spans="1:8" x14ac:dyDescent="0.2">
      <c r="A668" s="2" t="s">
        <v>1224</v>
      </c>
      <c r="B668" s="2" t="s">
        <v>1225</v>
      </c>
      <c r="C668" s="2" t="s">
        <v>41</v>
      </c>
      <c r="D668" s="6">
        <v>16</v>
      </c>
      <c r="E668" s="6">
        <v>123.2</v>
      </c>
      <c r="F668" s="6">
        <v>87.52</v>
      </c>
      <c r="G668" s="6">
        <f t="shared" si="68"/>
        <v>35.680000000000007</v>
      </c>
      <c r="H668" s="6">
        <f t="shared" si="69"/>
        <v>28.961038961038966</v>
      </c>
    </row>
    <row r="669" spans="1:8" x14ac:dyDescent="0.2">
      <c r="A669" s="2" t="s">
        <v>1224</v>
      </c>
      <c r="B669" s="2" t="s">
        <v>1225</v>
      </c>
      <c r="C669" s="2" t="s">
        <v>42</v>
      </c>
      <c r="D669" s="6">
        <v>16</v>
      </c>
      <c r="E669" s="6">
        <v>123.2</v>
      </c>
      <c r="F669" s="6">
        <v>87.52</v>
      </c>
      <c r="G669" s="6">
        <f t="shared" si="68"/>
        <v>35.680000000000007</v>
      </c>
      <c r="H669" s="6">
        <f t="shared" si="69"/>
        <v>28.961038961038966</v>
      </c>
    </row>
    <row r="670" spans="1:8" customFormat="1" ht="15" x14ac:dyDescent="0.25">
      <c r="D670" s="10"/>
      <c r="E670" s="10"/>
      <c r="F670" s="10"/>
      <c r="G670" s="10"/>
      <c r="H670" s="10"/>
    </row>
    <row r="671" spans="1:8" s="4" customFormat="1" x14ac:dyDescent="0.2">
      <c r="A671" s="3" t="s">
        <v>10</v>
      </c>
      <c r="B671" s="3" t="s">
        <v>10</v>
      </c>
      <c r="C671" s="3" t="s">
        <v>10</v>
      </c>
      <c r="D671" s="5">
        <f>SUBTOTAL(9, D663:D670)</f>
        <v>32</v>
      </c>
      <c r="E671" s="5">
        <f>SUBTOTAL(9, E663:E670)</f>
        <v>246.4</v>
      </c>
      <c r="F671" s="5">
        <f>SUBTOTAL(9, F663:F670)</f>
        <v>175.04</v>
      </c>
      <c r="G671" s="5">
        <f>SUBTOTAL(9, G663:G670)</f>
        <v>71.360000000000014</v>
      </c>
      <c r="H671" s="5">
        <f>IF(E671&lt;&gt;0, ((E671-F671)/E671)*100, 0)</f>
        <v>28.961038961038966</v>
      </c>
    </row>
    <row r="672" spans="1:8" customFormat="1" ht="15" x14ac:dyDescent="0.25">
      <c r="D672" s="10"/>
      <c r="E672" s="10"/>
      <c r="F672" s="10"/>
      <c r="G672" s="10"/>
      <c r="H672" s="10"/>
    </row>
    <row r="673" spans="1:8" x14ac:dyDescent="0.2">
      <c r="A673" s="2" t="s">
        <v>179</v>
      </c>
      <c r="B673" s="2" t="s">
        <v>180</v>
      </c>
      <c r="C673" s="2" t="s">
        <v>10</v>
      </c>
      <c r="G673" s="6">
        <f>E673-F673</f>
        <v>0</v>
      </c>
      <c r="H673" s="6">
        <f>IF(E673&lt;&gt;0, ((E673-F673)/E673)*100, 0)</f>
        <v>0</v>
      </c>
    </row>
    <row r="674" spans="1:8" x14ac:dyDescent="0.2">
      <c r="A674" s="2" t="s">
        <v>179</v>
      </c>
      <c r="B674" s="2" t="s">
        <v>180</v>
      </c>
      <c r="C674" s="2" t="s">
        <v>10</v>
      </c>
      <c r="E674" s="6">
        <v>58.48</v>
      </c>
      <c r="G674" s="6">
        <f>E674-F674</f>
        <v>58.48</v>
      </c>
      <c r="H674" s="6">
        <f>IF(E674&lt;&gt;0, ((E674-F674)/E674)*100, 0)</f>
        <v>100</v>
      </c>
    </row>
    <row r="675" spans="1:8" x14ac:dyDescent="0.2">
      <c r="A675" s="2" t="s">
        <v>179</v>
      </c>
      <c r="B675" s="2" t="s">
        <v>180</v>
      </c>
      <c r="C675" s="2" t="s">
        <v>22</v>
      </c>
      <c r="D675" s="6">
        <v>4</v>
      </c>
      <c r="E675" s="6">
        <v>61</v>
      </c>
      <c r="F675" s="6">
        <v>32.479999999999997</v>
      </c>
      <c r="G675" s="6">
        <f>E675-F675</f>
        <v>28.520000000000003</v>
      </c>
      <c r="H675" s="6">
        <f>IF(E675&lt;&gt;0, ((E675-F675)/E675)*100, 0)</f>
        <v>46.754098360655746</v>
      </c>
    </row>
    <row r="676" spans="1:8" x14ac:dyDescent="0.2">
      <c r="A676" s="2" t="s">
        <v>179</v>
      </c>
      <c r="B676" s="2" t="s">
        <v>180</v>
      </c>
      <c r="C676" s="2" t="s">
        <v>276</v>
      </c>
      <c r="D676" s="6">
        <v>80</v>
      </c>
      <c r="E676" s="6">
        <v>340</v>
      </c>
      <c r="F676" s="6">
        <v>156.80000000000001</v>
      </c>
      <c r="G676" s="6">
        <f>E676-F676</f>
        <v>183.2</v>
      </c>
      <c r="H676" s="6">
        <f>IF(E676&lt;&gt;0, ((E676-F676)/E676)*100, 0)</f>
        <v>53.882352941176471</v>
      </c>
    </row>
    <row r="677" spans="1:8" customFormat="1" ht="15" x14ac:dyDescent="0.25">
      <c r="D677" s="10"/>
      <c r="E677" s="10"/>
      <c r="F677" s="10"/>
      <c r="G677" s="10"/>
      <c r="H677" s="10"/>
    </row>
    <row r="678" spans="1:8" s="4" customFormat="1" x14ac:dyDescent="0.2">
      <c r="A678" s="3" t="s">
        <v>10</v>
      </c>
      <c r="B678" s="3" t="s">
        <v>10</v>
      </c>
      <c r="C678" s="3" t="s">
        <v>10</v>
      </c>
      <c r="D678" s="5">
        <f>SUBTOTAL(9, D673:D677)</f>
        <v>84</v>
      </c>
      <c r="E678" s="5">
        <f>SUBTOTAL(9, E673:E677)</f>
        <v>459.48</v>
      </c>
      <c r="F678" s="5">
        <f>SUBTOTAL(9, F673:F677)</f>
        <v>189.28</v>
      </c>
      <c r="G678" s="5">
        <f>SUBTOTAL(9, G673:G677)</f>
        <v>270.2</v>
      </c>
      <c r="H678" s="5">
        <f>IF(E678&lt;&gt;0, ((E678-F678)/E678)*100, 0)</f>
        <v>58.805606337599038</v>
      </c>
    </row>
    <row r="679" spans="1:8" customFormat="1" ht="15" x14ac:dyDescent="0.25">
      <c r="D679" s="10"/>
      <c r="E679" s="10"/>
      <c r="F679" s="10"/>
      <c r="G679" s="10"/>
      <c r="H679" s="10"/>
    </row>
    <row r="680" spans="1:8" x14ac:dyDescent="0.2">
      <c r="A680" s="2" t="s">
        <v>1226</v>
      </c>
      <c r="B680" s="2" t="s">
        <v>1227</v>
      </c>
      <c r="C680" s="2" t="s">
        <v>10</v>
      </c>
      <c r="G680" s="6">
        <f t="shared" ref="G680:G688" si="70">E680-F680</f>
        <v>0</v>
      </c>
      <c r="H680" s="6">
        <f t="shared" ref="H680:H688" si="71">IF(E680&lt;&gt;0, ((E680-F680)/E680)*100, 0)</f>
        <v>0</v>
      </c>
    </row>
    <row r="681" spans="1:8" x14ac:dyDescent="0.2">
      <c r="A681" s="2" t="s">
        <v>1226</v>
      </c>
      <c r="B681" s="2" t="s">
        <v>1227</v>
      </c>
      <c r="C681" s="2" t="s">
        <v>145</v>
      </c>
      <c r="D681" s="6">
        <v>2</v>
      </c>
      <c r="E681" s="6">
        <v>7</v>
      </c>
      <c r="F681" s="6">
        <v>0.84</v>
      </c>
      <c r="G681" s="6">
        <f t="shared" si="70"/>
        <v>6.16</v>
      </c>
      <c r="H681" s="6">
        <f t="shared" si="71"/>
        <v>88</v>
      </c>
    </row>
    <row r="682" spans="1:8" x14ac:dyDescent="0.2">
      <c r="A682" s="2" t="s">
        <v>1226</v>
      </c>
      <c r="B682" s="2" t="s">
        <v>1227</v>
      </c>
      <c r="C682" s="2" t="s">
        <v>44</v>
      </c>
      <c r="D682" s="6">
        <v>2</v>
      </c>
      <c r="E682" s="6">
        <v>7</v>
      </c>
      <c r="F682" s="6">
        <v>0.84</v>
      </c>
      <c r="G682" s="6">
        <f t="shared" si="70"/>
        <v>6.16</v>
      </c>
      <c r="H682" s="6">
        <f t="shared" si="71"/>
        <v>88</v>
      </c>
    </row>
    <row r="683" spans="1:8" x14ac:dyDescent="0.2">
      <c r="A683" s="2" t="s">
        <v>1226</v>
      </c>
      <c r="B683" s="2" t="s">
        <v>1227</v>
      </c>
      <c r="C683" s="2" t="s">
        <v>11</v>
      </c>
      <c r="D683" s="6">
        <v>2</v>
      </c>
      <c r="E683" s="6">
        <v>33</v>
      </c>
      <c r="F683" s="6">
        <v>11.76</v>
      </c>
      <c r="G683" s="6">
        <f t="shared" si="70"/>
        <v>21.240000000000002</v>
      </c>
      <c r="H683" s="6">
        <f t="shared" si="71"/>
        <v>64.363636363636374</v>
      </c>
    </row>
    <row r="684" spans="1:8" x14ac:dyDescent="0.2">
      <c r="A684" s="2" t="s">
        <v>1226</v>
      </c>
      <c r="B684" s="2" t="s">
        <v>1227</v>
      </c>
      <c r="C684" s="2" t="s">
        <v>13</v>
      </c>
      <c r="D684" s="6">
        <v>1</v>
      </c>
      <c r="E684" s="6">
        <v>37</v>
      </c>
      <c r="F684" s="6">
        <v>13.09</v>
      </c>
      <c r="G684" s="6">
        <f t="shared" si="70"/>
        <v>23.91</v>
      </c>
      <c r="H684" s="6">
        <f t="shared" si="71"/>
        <v>64.621621621621614</v>
      </c>
    </row>
    <row r="685" spans="1:8" x14ac:dyDescent="0.2">
      <c r="A685" s="2" t="s">
        <v>1226</v>
      </c>
      <c r="B685" s="2" t="s">
        <v>1227</v>
      </c>
      <c r="C685" s="2" t="s">
        <v>15</v>
      </c>
      <c r="D685" s="6">
        <v>1</v>
      </c>
      <c r="E685" s="6">
        <v>13.5</v>
      </c>
      <c r="F685" s="6">
        <v>4.2</v>
      </c>
      <c r="G685" s="6">
        <f t="shared" si="70"/>
        <v>9.3000000000000007</v>
      </c>
      <c r="H685" s="6">
        <f t="shared" si="71"/>
        <v>68.8888888888889</v>
      </c>
    </row>
    <row r="686" spans="1:8" x14ac:dyDescent="0.2">
      <c r="A686" s="2" t="s">
        <v>1226</v>
      </c>
      <c r="B686" s="2" t="s">
        <v>1227</v>
      </c>
      <c r="C686" s="2" t="s">
        <v>117</v>
      </c>
      <c r="D686" s="6">
        <v>1</v>
      </c>
      <c r="E686" s="6">
        <v>13.45</v>
      </c>
      <c r="F686" s="6">
        <v>4.2</v>
      </c>
      <c r="G686" s="6">
        <f t="shared" si="70"/>
        <v>9.25</v>
      </c>
      <c r="H686" s="6">
        <f t="shared" si="71"/>
        <v>68.773234200743488</v>
      </c>
    </row>
    <row r="687" spans="1:8" x14ac:dyDescent="0.2">
      <c r="A687" s="2" t="s">
        <v>1226</v>
      </c>
      <c r="B687" s="2" t="s">
        <v>1227</v>
      </c>
      <c r="C687" s="2" t="s">
        <v>26</v>
      </c>
      <c r="D687" s="6">
        <v>1</v>
      </c>
      <c r="E687" s="6">
        <v>8</v>
      </c>
      <c r="F687" s="6">
        <v>1.75</v>
      </c>
      <c r="G687" s="6">
        <f t="shared" si="70"/>
        <v>6.25</v>
      </c>
      <c r="H687" s="6">
        <f t="shared" si="71"/>
        <v>78.125</v>
      </c>
    </row>
    <row r="688" spans="1:8" x14ac:dyDescent="0.2">
      <c r="A688" s="2" t="s">
        <v>1226</v>
      </c>
      <c r="B688" s="2" t="s">
        <v>1227</v>
      </c>
      <c r="C688" s="2" t="s">
        <v>30</v>
      </c>
      <c r="D688" s="6">
        <v>1</v>
      </c>
      <c r="E688" s="6">
        <v>8</v>
      </c>
      <c r="F688" s="6">
        <v>1.75</v>
      </c>
      <c r="G688" s="6">
        <f t="shared" si="70"/>
        <v>6.25</v>
      </c>
      <c r="H688" s="6">
        <f t="shared" si="71"/>
        <v>78.125</v>
      </c>
    </row>
    <row r="689" spans="1:8" customFormat="1" ht="15" x14ac:dyDescent="0.25">
      <c r="D689" s="10"/>
      <c r="E689" s="10"/>
      <c r="F689" s="10"/>
      <c r="G689" s="10"/>
      <c r="H689" s="10"/>
    </row>
    <row r="690" spans="1:8" s="4" customFormat="1" x14ac:dyDescent="0.2">
      <c r="A690" s="3" t="s">
        <v>10</v>
      </c>
      <c r="B690" s="3" t="s">
        <v>10</v>
      </c>
      <c r="C690" s="3" t="s">
        <v>10</v>
      </c>
      <c r="D690" s="5">
        <f>SUBTOTAL(9, D680:D689)</f>
        <v>11</v>
      </c>
      <c r="E690" s="5">
        <f>SUBTOTAL(9, E680:E689)</f>
        <v>126.95</v>
      </c>
      <c r="F690" s="5">
        <f>SUBTOTAL(9, F680:F689)</f>
        <v>38.43</v>
      </c>
      <c r="G690" s="5">
        <f>SUBTOTAL(9, G680:G689)</f>
        <v>88.52</v>
      </c>
      <c r="H690" s="5">
        <f>IF(E690&lt;&gt;0, ((E690-F690)/E690)*100, 0)</f>
        <v>69.728239464356051</v>
      </c>
    </row>
    <row r="691" spans="1:8" customFormat="1" ht="15" x14ac:dyDescent="0.25">
      <c r="D691" s="10"/>
      <c r="E691" s="10"/>
      <c r="F691" s="10"/>
      <c r="G691" s="10"/>
      <c r="H691" s="10"/>
    </row>
    <row r="692" spans="1:8" x14ac:dyDescent="0.2">
      <c r="A692" s="2" t="s">
        <v>1228</v>
      </c>
      <c r="B692" s="2" t="s">
        <v>1229</v>
      </c>
      <c r="C692" s="2" t="s">
        <v>10</v>
      </c>
      <c r="G692" s="6">
        <f t="shared" ref="G692:G697" si="72">E692-F692</f>
        <v>0</v>
      </c>
      <c r="H692" s="6">
        <f t="shared" ref="H692:H697" si="73">IF(E692&lt;&gt;0, ((E692-F692)/E692)*100, 0)</f>
        <v>0</v>
      </c>
    </row>
    <row r="693" spans="1:8" x14ac:dyDescent="0.2">
      <c r="A693" s="2" t="s">
        <v>1228</v>
      </c>
      <c r="B693" s="2" t="s">
        <v>1229</v>
      </c>
      <c r="C693" s="2" t="s">
        <v>42</v>
      </c>
      <c r="D693" s="6">
        <v>1</v>
      </c>
      <c r="E693" s="6">
        <v>15.5</v>
      </c>
      <c r="F693" s="6">
        <v>5.47</v>
      </c>
      <c r="G693" s="6">
        <f t="shared" si="72"/>
        <v>10.030000000000001</v>
      </c>
      <c r="H693" s="6">
        <f t="shared" si="73"/>
        <v>64.709677419354847</v>
      </c>
    </row>
    <row r="694" spans="1:8" x14ac:dyDescent="0.2">
      <c r="A694" s="2" t="s">
        <v>1228</v>
      </c>
      <c r="B694" s="2" t="s">
        <v>1229</v>
      </c>
      <c r="C694" s="2" t="s">
        <v>1230</v>
      </c>
      <c r="D694" s="6">
        <v>1</v>
      </c>
      <c r="E694" s="6">
        <v>60</v>
      </c>
      <c r="F694" s="6">
        <v>15.3</v>
      </c>
      <c r="G694" s="6">
        <f t="shared" si="72"/>
        <v>44.7</v>
      </c>
      <c r="H694" s="6">
        <f t="shared" si="73"/>
        <v>74.5</v>
      </c>
    </row>
    <row r="695" spans="1:8" x14ac:dyDescent="0.2">
      <c r="A695" s="2" t="s">
        <v>1228</v>
      </c>
      <c r="B695" s="2" t="s">
        <v>1229</v>
      </c>
      <c r="C695" s="2" t="s">
        <v>83</v>
      </c>
      <c r="D695" s="6">
        <v>1</v>
      </c>
      <c r="E695" s="6">
        <v>34.75</v>
      </c>
      <c r="F695" s="6">
        <v>9.1</v>
      </c>
      <c r="G695" s="6">
        <f t="shared" si="72"/>
        <v>25.65</v>
      </c>
      <c r="H695" s="6">
        <f t="shared" si="73"/>
        <v>73.812949640287755</v>
      </c>
    </row>
    <row r="696" spans="1:8" x14ac:dyDescent="0.2">
      <c r="A696" s="2" t="s">
        <v>1228</v>
      </c>
      <c r="B696" s="2" t="s">
        <v>1229</v>
      </c>
      <c r="C696" s="2" t="s">
        <v>113</v>
      </c>
      <c r="D696" s="6">
        <v>1</v>
      </c>
      <c r="E696" s="6">
        <v>9</v>
      </c>
      <c r="F696" s="6">
        <v>1.83</v>
      </c>
      <c r="G696" s="6">
        <f t="shared" si="72"/>
        <v>7.17</v>
      </c>
      <c r="H696" s="6">
        <f t="shared" si="73"/>
        <v>79.666666666666657</v>
      </c>
    </row>
    <row r="697" spans="1:8" x14ac:dyDescent="0.2">
      <c r="A697" s="2" t="s">
        <v>1228</v>
      </c>
      <c r="B697" s="2" t="s">
        <v>1229</v>
      </c>
      <c r="C697" s="2" t="s">
        <v>115</v>
      </c>
      <c r="D697" s="6">
        <v>1</v>
      </c>
      <c r="E697" s="6">
        <v>9</v>
      </c>
      <c r="F697" s="6">
        <v>1.83</v>
      </c>
      <c r="G697" s="6">
        <f t="shared" si="72"/>
        <v>7.17</v>
      </c>
      <c r="H697" s="6">
        <f t="shared" si="73"/>
        <v>79.666666666666657</v>
      </c>
    </row>
    <row r="698" spans="1:8" customFormat="1" ht="15" x14ac:dyDescent="0.25">
      <c r="D698" s="10"/>
      <c r="E698" s="10"/>
      <c r="F698" s="10"/>
      <c r="G698" s="10"/>
      <c r="H698" s="10"/>
    </row>
    <row r="699" spans="1:8" s="4" customFormat="1" x14ac:dyDescent="0.2">
      <c r="A699" s="3" t="s">
        <v>10</v>
      </c>
      <c r="B699" s="3" t="s">
        <v>10</v>
      </c>
      <c r="C699" s="3" t="s">
        <v>10</v>
      </c>
      <c r="D699" s="5">
        <f>SUBTOTAL(9, D692:D698)</f>
        <v>5</v>
      </c>
      <c r="E699" s="5">
        <f>SUBTOTAL(9, E692:E698)</f>
        <v>128.25</v>
      </c>
      <c r="F699" s="5">
        <f>SUBTOTAL(9, F692:F698)</f>
        <v>33.529999999999994</v>
      </c>
      <c r="G699" s="5">
        <f>SUBTOTAL(9, G692:G698)</f>
        <v>94.72</v>
      </c>
      <c r="H699" s="5">
        <f>IF(E699&lt;&gt;0, ((E699-F699)/E699)*100, 0)</f>
        <v>73.855750487329431</v>
      </c>
    </row>
    <row r="700" spans="1:8" customFormat="1" ht="15" x14ac:dyDescent="0.25">
      <c r="D700" s="10"/>
      <c r="E700" s="10"/>
      <c r="F700" s="10"/>
      <c r="G700" s="10"/>
      <c r="H700" s="10"/>
    </row>
    <row r="701" spans="1:8" x14ac:dyDescent="0.2">
      <c r="A701" s="2" t="s">
        <v>1231</v>
      </c>
      <c r="B701" s="2" t="s">
        <v>1232</v>
      </c>
      <c r="C701" s="2" t="s">
        <v>10</v>
      </c>
      <c r="G701" s="6">
        <f>E701-F701</f>
        <v>0</v>
      </c>
      <c r="H701" s="6">
        <f>IF(E701&lt;&gt;0, ((E701-F701)/E701)*100, 0)</f>
        <v>0</v>
      </c>
    </row>
    <row r="702" spans="1:8" x14ac:dyDescent="0.2">
      <c r="A702" s="2" t="s">
        <v>1231</v>
      </c>
      <c r="B702" s="2" t="s">
        <v>1232</v>
      </c>
      <c r="C702" s="2" t="s">
        <v>111</v>
      </c>
      <c r="D702" s="6">
        <v>1</v>
      </c>
      <c r="E702" s="6">
        <v>43</v>
      </c>
      <c r="F702" s="6">
        <v>12.25</v>
      </c>
      <c r="G702" s="6">
        <f>E702-F702</f>
        <v>30.75</v>
      </c>
      <c r="H702" s="6">
        <f>IF(E702&lt;&gt;0, ((E702-F702)/E702)*100, 0)</f>
        <v>71.511627906976756</v>
      </c>
    </row>
    <row r="703" spans="1:8" customFormat="1" ht="15" x14ac:dyDescent="0.25">
      <c r="D703" s="10"/>
      <c r="E703" s="10"/>
      <c r="F703" s="10"/>
      <c r="G703" s="10"/>
      <c r="H703" s="10"/>
    </row>
    <row r="704" spans="1:8" s="4" customFormat="1" x14ac:dyDescent="0.2">
      <c r="A704" s="3" t="s">
        <v>10</v>
      </c>
      <c r="B704" s="3" t="s">
        <v>10</v>
      </c>
      <c r="C704" s="3" t="s">
        <v>10</v>
      </c>
      <c r="D704" s="5">
        <f>SUBTOTAL(9, D701:D703)</f>
        <v>1</v>
      </c>
      <c r="E704" s="5">
        <f>SUBTOTAL(9, E701:E703)</f>
        <v>43</v>
      </c>
      <c r="F704" s="5">
        <f>SUBTOTAL(9, F701:F703)</f>
        <v>12.25</v>
      </c>
      <c r="G704" s="5">
        <f>SUBTOTAL(9, G701:G703)</f>
        <v>30.75</v>
      </c>
      <c r="H704" s="5">
        <f>IF(E704&lt;&gt;0, ((E704-F704)/E704)*100, 0)</f>
        <v>71.511627906976756</v>
      </c>
    </row>
    <row r="705" spans="1:8" customFormat="1" ht="15" x14ac:dyDescent="0.25">
      <c r="D705" s="10"/>
      <c r="E705" s="10"/>
      <c r="F705" s="10"/>
      <c r="G705" s="10"/>
      <c r="H705" s="10"/>
    </row>
    <row r="706" spans="1:8" x14ac:dyDescent="0.2">
      <c r="A706" s="2" t="s">
        <v>209</v>
      </c>
      <c r="B706" s="2" t="s">
        <v>210</v>
      </c>
      <c r="C706" s="2" t="s">
        <v>10</v>
      </c>
      <c r="G706" s="6">
        <f>E706-F706</f>
        <v>0</v>
      </c>
      <c r="H706" s="6">
        <f>IF(E706&lt;&gt;0, ((E706-F706)/E706)*100, 0)</f>
        <v>0</v>
      </c>
    </row>
    <row r="707" spans="1:8" x14ac:dyDescent="0.2">
      <c r="A707" s="2" t="s">
        <v>209</v>
      </c>
      <c r="B707" s="2" t="s">
        <v>210</v>
      </c>
      <c r="C707" s="2" t="s">
        <v>111</v>
      </c>
      <c r="D707" s="6">
        <v>1</v>
      </c>
      <c r="E707" s="6">
        <v>43</v>
      </c>
      <c r="F707" s="6">
        <v>12.25</v>
      </c>
      <c r="G707" s="6">
        <f>E707-F707</f>
        <v>30.75</v>
      </c>
      <c r="H707" s="6">
        <f>IF(E707&lt;&gt;0, ((E707-F707)/E707)*100, 0)</f>
        <v>71.511627906976756</v>
      </c>
    </row>
    <row r="708" spans="1:8" x14ac:dyDescent="0.2">
      <c r="A708" s="2" t="s">
        <v>209</v>
      </c>
      <c r="B708" s="2" t="s">
        <v>210</v>
      </c>
      <c r="C708" s="2" t="s">
        <v>1211</v>
      </c>
      <c r="D708" s="6">
        <v>4</v>
      </c>
      <c r="E708" s="6">
        <v>36</v>
      </c>
      <c r="F708" s="6">
        <v>7.32</v>
      </c>
      <c r="G708" s="6">
        <f>E708-F708</f>
        <v>28.68</v>
      </c>
      <c r="H708" s="6">
        <f>IF(E708&lt;&gt;0, ((E708-F708)/E708)*100, 0)</f>
        <v>79.666666666666657</v>
      </c>
    </row>
    <row r="709" spans="1:8" x14ac:dyDescent="0.2">
      <c r="A709" s="2" t="s">
        <v>209</v>
      </c>
      <c r="B709" s="2" t="s">
        <v>210</v>
      </c>
      <c r="C709" s="2" t="s">
        <v>113</v>
      </c>
      <c r="D709" s="6">
        <v>2</v>
      </c>
      <c r="E709" s="6">
        <v>16</v>
      </c>
      <c r="F709" s="6">
        <v>3.66</v>
      </c>
      <c r="G709" s="6">
        <f>E709-F709</f>
        <v>12.34</v>
      </c>
      <c r="H709" s="6">
        <f>IF(E709&lt;&gt;0, ((E709-F709)/E709)*100, 0)</f>
        <v>77.125</v>
      </c>
    </row>
    <row r="710" spans="1:8" customFormat="1" ht="15" x14ac:dyDescent="0.25">
      <c r="D710" s="10"/>
      <c r="E710" s="10"/>
      <c r="F710" s="10"/>
      <c r="G710" s="10"/>
      <c r="H710" s="10"/>
    </row>
    <row r="711" spans="1:8" s="4" customFormat="1" x14ac:dyDescent="0.2">
      <c r="A711" s="3" t="s">
        <v>10</v>
      </c>
      <c r="B711" s="3" t="s">
        <v>10</v>
      </c>
      <c r="C711" s="3" t="s">
        <v>10</v>
      </c>
      <c r="D711" s="5">
        <f>SUBTOTAL(9, D706:D710)</f>
        <v>7</v>
      </c>
      <c r="E711" s="5">
        <f>SUBTOTAL(9, E706:E710)</f>
        <v>95</v>
      </c>
      <c r="F711" s="5">
        <f>SUBTOTAL(9, F706:F710)</f>
        <v>23.23</v>
      </c>
      <c r="G711" s="5">
        <f>SUBTOTAL(9, G706:G710)</f>
        <v>71.77</v>
      </c>
      <c r="H711" s="5">
        <f>IF(E711&lt;&gt;0, ((E711-F711)/E711)*100, 0)</f>
        <v>75.547368421052624</v>
      </c>
    </row>
    <row r="712" spans="1:8" customFormat="1" ht="15" x14ac:dyDescent="0.25">
      <c r="D712" s="10"/>
      <c r="E712" s="10"/>
      <c r="F712" s="10"/>
      <c r="G712" s="10"/>
      <c r="H712" s="10"/>
    </row>
    <row r="713" spans="1:8" x14ac:dyDescent="0.2">
      <c r="A713" s="2" t="s">
        <v>743</v>
      </c>
      <c r="B713" s="2" t="s">
        <v>744</v>
      </c>
      <c r="C713" s="2" t="s">
        <v>10</v>
      </c>
      <c r="G713" s="6">
        <f>E713-F713</f>
        <v>0</v>
      </c>
      <c r="H713" s="6">
        <f>IF(E713&lt;&gt;0, ((E713-F713)/E713)*100, 0)</f>
        <v>0</v>
      </c>
    </row>
    <row r="714" spans="1:8" x14ac:dyDescent="0.2">
      <c r="A714" s="2" t="s">
        <v>743</v>
      </c>
      <c r="B714" s="2" t="s">
        <v>744</v>
      </c>
      <c r="C714" s="2" t="s">
        <v>80</v>
      </c>
      <c r="D714" s="6">
        <v>1</v>
      </c>
      <c r="E714" s="6">
        <v>34</v>
      </c>
      <c r="F714" s="6">
        <v>10.08</v>
      </c>
      <c r="G714" s="6">
        <f>E714-F714</f>
        <v>23.92</v>
      </c>
      <c r="H714" s="6">
        <f>IF(E714&lt;&gt;0, ((E714-F714)/E714)*100, 0)</f>
        <v>70.352941176470594</v>
      </c>
    </row>
    <row r="715" spans="1:8" x14ac:dyDescent="0.2">
      <c r="A715" s="2" t="s">
        <v>743</v>
      </c>
      <c r="B715" s="2" t="s">
        <v>744</v>
      </c>
      <c r="C715" s="2" t="s">
        <v>264</v>
      </c>
      <c r="D715" s="6">
        <v>1</v>
      </c>
      <c r="E715" s="6">
        <v>9.5</v>
      </c>
      <c r="F715" s="6">
        <v>2.42</v>
      </c>
      <c r="G715" s="6">
        <f>E715-F715</f>
        <v>7.08</v>
      </c>
      <c r="H715" s="6">
        <f>IF(E715&lt;&gt;0, ((E715-F715)/E715)*100, 0)</f>
        <v>74.526315789473685</v>
      </c>
    </row>
    <row r="716" spans="1:8" x14ac:dyDescent="0.2">
      <c r="A716" s="2" t="s">
        <v>743</v>
      </c>
      <c r="B716" s="2" t="s">
        <v>744</v>
      </c>
      <c r="C716" s="2" t="s">
        <v>95</v>
      </c>
      <c r="D716" s="6">
        <v>1</v>
      </c>
      <c r="E716" s="6">
        <v>9.5</v>
      </c>
      <c r="F716" s="6">
        <v>2.52</v>
      </c>
      <c r="G716" s="6">
        <f>E716-F716</f>
        <v>6.98</v>
      </c>
      <c r="H716" s="6">
        <f>IF(E716&lt;&gt;0, ((E716-F716)/E716)*100, 0)</f>
        <v>73.473684210526329</v>
      </c>
    </row>
    <row r="717" spans="1:8" customFormat="1" ht="15" x14ac:dyDescent="0.25">
      <c r="D717" s="10"/>
      <c r="E717" s="10"/>
      <c r="F717" s="10"/>
      <c r="G717" s="10"/>
      <c r="H717" s="10"/>
    </row>
    <row r="718" spans="1:8" s="4" customFormat="1" x14ac:dyDescent="0.2">
      <c r="A718" s="3" t="s">
        <v>10</v>
      </c>
      <c r="B718" s="3" t="s">
        <v>10</v>
      </c>
      <c r="C718" s="3" t="s">
        <v>10</v>
      </c>
      <c r="D718" s="5">
        <f>SUBTOTAL(9, D713:D717)</f>
        <v>3</v>
      </c>
      <c r="E718" s="5">
        <f>SUBTOTAL(9, E713:E717)</f>
        <v>53</v>
      </c>
      <c r="F718" s="5">
        <f>SUBTOTAL(9, F713:F717)</f>
        <v>15.02</v>
      </c>
      <c r="G718" s="5">
        <f>SUBTOTAL(9, G713:G717)</f>
        <v>37.980000000000004</v>
      </c>
      <c r="H718" s="5">
        <f>IF(E718&lt;&gt;0, ((E718-F718)/E718)*100, 0)</f>
        <v>71.660377358490578</v>
      </c>
    </row>
    <row r="719" spans="1:8" customFormat="1" ht="15" x14ac:dyDescent="0.25">
      <c r="D719" s="10"/>
      <c r="E719" s="10"/>
      <c r="F719" s="10"/>
      <c r="G719" s="10"/>
      <c r="H719" s="10"/>
    </row>
    <row r="720" spans="1:8" x14ac:dyDescent="0.2">
      <c r="A720" s="2" t="s">
        <v>1233</v>
      </c>
      <c r="B720" s="2" t="s">
        <v>1234</v>
      </c>
      <c r="C720" s="2" t="s">
        <v>10</v>
      </c>
      <c r="G720" s="6">
        <f>E720-F720</f>
        <v>0</v>
      </c>
      <c r="H720" s="6">
        <f>IF(E720&lt;&gt;0, ((E720-F720)/E720)*100, 0)</f>
        <v>0</v>
      </c>
    </row>
    <row r="721" spans="1:8" x14ac:dyDescent="0.2">
      <c r="A721" s="2" t="s">
        <v>1233</v>
      </c>
      <c r="B721" s="2" t="s">
        <v>1234</v>
      </c>
      <c r="C721" s="2" t="s">
        <v>429</v>
      </c>
      <c r="D721" s="6">
        <v>1</v>
      </c>
      <c r="E721" s="6">
        <v>45.5</v>
      </c>
      <c r="F721" s="6">
        <v>18.2</v>
      </c>
      <c r="G721" s="6">
        <f>E721-F721</f>
        <v>27.3</v>
      </c>
      <c r="H721" s="6">
        <f>IF(E721&lt;&gt;0, ((E721-F721)/E721)*100, 0)</f>
        <v>60</v>
      </c>
    </row>
    <row r="722" spans="1:8" customFormat="1" ht="15" x14ac:dyDescent="0.25">
      <c r="D722" s="10"/>
      <c r="E722" s="10"/>
      <c r="F722" s="10"/>
      <c r="G722" s="10"/>
      <c r="H722" s="10"/>
    </row>
    <row r="723" spans="1:8" s="4" customFormat="1" x14ac:dyDescent="0.2">
      <c r="A723" s="3" t="s">
        <v>10</v>
      </c>
      <c r="B723" s="3" t="s">
        <v>10</v>
      </c>
      <c r="C723" s="3" t="s">
        <v>10</v>
      </c>
      <c r="D723" s="5">
        <f>SUBTOTAL(9, D720:D722)</f>
        <v>1</v>
      </c>
      <c r="E723" s="5">
        <f>SUBTOTAL(9, E720:E722)</f>
        <v>45.5</v>
      </c>
      <c r="F723" s="5">
        <f>SUBTOTAL(9, F720:F722)</f>
        <v>18.2</v>
      </c>
      <c r="G723" s="5">
        <f>SUBTOTAL(9, G720:G722)</f>
        <v>27.3</v>
      </c>
      <c r="H723" s="5">
        <f>IF(E723&lt;&gt;0, ((E723-F723)/E723)*100, 0)</f>
        <v>60</v>
      </c>
    </row>
    <row r="724" spans="1:8" customFormat="1" ht="15" x14ac:dyDescent="0.25">
      <c r="D724" s="10"/>
      <c r="E724" s="10"/>
      <c r="F724" s="10"/>
      <c r="G724" s="10"/>
      <c r="H724" s="10"/>
    </row>
    <row r="725" spans="1:8" x14ac:dyDescent="0.2">
      <c r="A725" s="2" t="s">
        <v>1235</v>
      </c>
      <c r="B725" s="2" t="s">
        <v>1236</v>
      </c>
      <c r="C725" s="2" t="s">
        <v>105</v>
      </c>
      <c r="D725" s="6">
        <v>1</v>
      </c>
      <c r="E725" s="6">
        <v>7.5</v>
      </c>
      <c r="F725" s="6">
        <v>2.29</v>
      </c>
      <c r="G725" s="6">
        <f>E725-F725</f>
        <v>5.21</v>
      </c>
      <c r="H725" s="6">
        <f>IF(E725&lt;&gt;0, ((E725-F725)/E725)*100, 0)</f>
        <v>69.466666666666669</v>
      </c>
    </row>
    <row r="726" spans="1:8" customFormat="1" ht="15" x14ac:dyDescent="0.25">
      <c r="D726" s="10"/>
      <c r="E726" s="10"/>
      <c r="F726" s="10"/>
      <c r="G726" s="10"/>
      <c r="H726" s="10"/>
    </row>
    <row r="727" spans="1:8" s="4" customFormat="1" x14ac:dyDescent="0.2">
      <c r="A727" s="3" t="s">
        <v>10</v>
      </c>
      <c r="B727" s="3" t="s">
        <v>10</v>
      </c>
      <c r="C727" s="3" t="s">
        <v>10</v>
      </c>
      <c r="D727" s="5">
        <f>SUBTOTAL(9, D725:D726)</f>
        <v>1</v>
      </c>
      <c r="E727" s="5">
        <f>SUBTOTAL(9, E725:E726)</f>
        <v>7.5</v>
      </c>
      <c r="F727" s="5">
        <f>SUBTOTAL(9, F725:F726)</f>
        <v>2.29</v>
      </c>
      <c r="G727" s="5">
        <f>SUBTOTAL(9, G725:G726)</f>
        <v>5.21</v>
      </c>
      <c r="H727" s="5">
        <f>IF(E727&lt;&gt;0, ((E727-F727)/E727)*100, 0)</f>
        <v>69.466666666666669</v>
      </c>
    </row>
    <row r="728" spans="1:8" customFormat="1" ht="15" x14ac:dyDescent="0.25">
      <c r="D728" s="10"/>
      <c r="E728" s="10"/>
      <c r="F728" s="10"/>
      <c r="G728" s="10"/>
      <c r="H728" s="10"/>
    </row>
    <row r="729" spans="1:8" x14ac:dyDescent="0.2">
      <c r="A729" s="2" t="s">
        <v>1237</v>
      </c>
      <c r="B729" s="2" t="s">
        <v>1238</v>
      </c>
      <c r="C729" s="2" t="s">
        <v>22</v>
      </c>
      <c r="D729" s="6">
        <v>1</v>
      </c>
      <c r="E729" s="6">
        <v>32.5</v>
      </c>
      <c r="F729" s="6">
        <v>8.1199999999999992</v>
      </c>
      <c r="G729" s="6">
        <f>E729-F729</f>
        <v>24.380000000000003</v>
      </c>
      <c r="H729" s="6">
        <f>IF(E729&lt;&gt;0, ((E729-F729)/E729)*100, 0)</f>
        <v>75.015384615384633</v>
      </c>
    </row>
    <row r="730" spans="1:8" x14ac:dyDescent="0.2">
      <c r="A730" s="2" t="s">
        <v>1237</v>
      </c>
      <c r="B730" s="2" t="s">
        <v>1238</v>
      </c>
      <c r="C730" s="2" t="s">
        <v>94</v>
      </c>
      <c r="D730" s="6">
        <v>1</v>
      </c>
      <c r="E730" s="6">
        <v>8.25</v>
      </c>
      <c r="F730" s="6">
        <v>2.93</v>
      </c>
      <c r="G730" s="6">
        <f>E730-F730</f>
        <v>5.32</v>
      </c>
      <c r="H730" s="6">
        <f>IF(E730&lt;&gt;0, ((E730-F730)/E730)*100, 0)</f>
        <v>64.484848484848484</v>
      </c>
    </row>
    <row r="731" spans="1:8" x14ac:dyDescent="0.2">
      <c r="A731" s="2" t="s">
        <v>1237</v>
      </c>
      <c r="B731" s="2" t="s">
        <v>1238</v>
      </c>
      <c r="C731" s="2" t="s">
        <v>1239</v>
      </c>
      <c r="D731" s="6">
        <v>1</v>
      </c>
      <c r="E731" s="6">
        <v>11</v>
      </c>
      <c r="F731" s="6">
        <v>3.64</v>
      </c>
      <c r="G731" s="6">
        <f>E731-F731</f>
        <v>7.3599999999999994</v>
      </c>
      <c r="H731" s="6">
        <f>IF(E731&lt;&gt;0, ((E731-F731)/E731)*100, 0)</f>
        <v>66.909090909090907</v>
      </c>
    </row>
    <row r="732" spans="1:8" x14ac:dyDescent="0.2">
      <c r="A732" s="2" t="s">
        <v>1237</v>
      </c>
      <c r="B732" s="2" t="s">
        <v>1238</v>
      </c>
      <c r="C732" s="2" t="s">
        <v>15</v>
      </c>
      <c r="D732" s="6">
        <v>1</v>
      </c>
      <c r="E732" s="6">
        <v>13.5</v>
      </c>
      <c r="F732" s="6">
        <v>4.2</v>
      </c>
      <c r="G732" s="6">
        <f>E732-F732</f>
        <v>9.3000000000000007</v>
      </c>
      <c r="H732" s="6">
        <f>IF(E732&lt;&gt;0, ((E732-F732)/E732)*100, 0)</f>
        <v>68.8888888888889</v>
      </c>
    </row>
    <row r="733" spans="1:8" customFormat="1" ht="15" x14ac:dyDescent="0.25">
      <c r="D733" s="10"/>
      <c r="E733" s="10"/>
      <c r="F733" s="10"/>
      <c r="G733" s="10"/>
      <c r="H733" s="10"/>
    </row>
    <row r="734" spans="1:8" s="4" customFormat="1" x14ac:dyDescent="0.2">
      <c r="A734" s="3" t="s">
        <v>10</v>
      </c>
      <c r="B734" s="3" t="s">
        <v>10</v>
      </c>
      <c r="C734" s="3" t="s">
        <v>10</v>
      </c>
      <c r="D734" s="5">
        <f>SUBTOTAL(9, D729:D733)</f>
        <v>4</v>
      </c>
      <c r="E734" s="5">
        <f>SUBTOTAL(9, E729:E733)</f>
        <v>65.25</v>
      </c>
      <c r="F734" s="5">
        <f>SUBTOTAL(9, F729:F733)</f>
        <v>18.89</v>
      </c>
      <c r="G734" s="5">
        <f>SUBTOTAL(9, G729:G733)</f>
        <v>46.36</v>
      </c>
      <c r="H734" s="5">
        <f>IF(E734&lt;&gt;0, ((E734-F734)/E734)*100, 0)</f>
        <v>71.049808429118784</v>
      </c>
    </row>
    <row r="735" spans="1:8" customFormat="1" ht="15" x14ac:dyDescent="0.25">
      <c r="D735" s="10"/>
      <c r="E735" s="10"/>
      <c r="F735" s="10"/>
      <c r="G735" s="10"/>
      <c r="H735" s="10"/>
    </row>
    <row r="736" spans="1:8" x14ac:dyDescent="0.2">
      <c r="A736" s="2" t="s">
        <v>1240</v>
      </c>
      <c r="B736" s="2" t="s">
        <v>1241</v>
      </c>
      <c r="C736" s="2" t="s">
        <v>10</v>
      </c>
      <c r="G736" s="6">
        <f>E736-F736</f>
        <v>0</v>
      </c>
      <c r="H736" s="6">
        <f>IF(E736&lt;&gt;0, ((E736-F736)/E736)*100, 0)</f>
        <v>0</v>
      </c>
    </row>
    <row r="737" spans="1:8" x14ac:dyDescent="0.2">
      <c r="A737" s="2" t="s">
        <v>1240</v>
      </c>
      <c r="B737" s="2" t="s">
        <v>1241</v>
      </c>
      <c r="C737" s="2" t="s">
        <v>70</v>
      </c>
      <c r="D737" s="6">
        <v>2</v>
      </c>
      <c r="E737" s="6">
        <v>9</v>
      </c>
      <c r="F737" s="6">
        <v>2.6</v>
      </c>
      <c r="G737" s="6">
        <f>E737-F737</f>
        <v>6.4</v>
      </c>
      <c r="H737" s="6">
        <f>IF(E737&lt;&gt;0, ((E737-F737)/E737)*100, 0)</f>
        <v>71.111111111111114</v>
      </c>
    </row>
    <row r="738" spans="1:8" x14ac:dyDescent="0.2">
      <c r="A738" s="2" t="s">
        <v>1240</v>
      </c>
      <c r="B738" s="2" t="s">
        <v>1241</v>
      </c>
      <c r="C738" s="2" t="s">
        <v>1242</v>
      </c>
      <c r="D738" s="6">
        <v>1</v>
      </c>
      <c r="E738" s="6">
        <v>9</v>
      </c>
      <c r="F738" s="6">
        <v>1.83</v>
      </c>
      <c r="G738" s="6">
        <f>E738-F738</f>
        <v>7.17</v>
      </c>
      <c r="H738" s="6">
        <f>IF(E738&lt;&gt;0, ((E738-F738)/E738)*100, 0)</f>
        <v>79.666666666666657</v>
      </c>
    </row>
    <row r="739" spans="1:8" x14ac:dyDescent="0.2">
      <c r="A739" s="2" t="s">
        <v>1240</v>
      </c>
      <c r="B739" s="2" t="s">
        <v>1241</v>
      </c>
      <c r="C739" s="2" t="s">
        <v>115</v>
      </c>
      <c r="D739" s="6">
        <v>2</v>
      </c>
      <c r="E739" s="6">
        <v>16</v>
      </c>
      <c r="F739" s="6">
        <v>3.66</v>
      </c>
      <c r="G739" s="6">
        <f>E739-F739</f>
        <v>12.34</v>
      </c>
      <c r="H739" s="6">
        <f>IF(E739&lt;&gt;0, ((E739-F739)/E739)*100, 0)</f>
        <v>77.125</v>
      </c>
    </row>
    <row r="740" spans="1:8" x14ac:dyDescent="0.2">
      <c r="A740" s="2" t="s">
        <v>1240</v>
      </c>
      <c r="B740" s="2" t="s">
        <v>1241</v>
      </c>
      <c r="C740" s="2" t="s">
        <v>53</v>
      </c>
      <c r="D740" s="6">
        <v>2</v>
      </c>
      <c r="E740" s="6">
        <v>16</v>
      </c>
      <c r="F740" s="6">
        <v>3.24</v>
      </c>
      <c r="G740" s="6">
        <f>E740-F740</f>
        <v>12.76</v>
      </c>
      <c r="H740" s="6">
        <f>IF(E740&lt;&gt;0, ((E740-F740)/E740)*100, 0)</f>
        <v>79.75</v>
      </c>
    </row>
    <row r="741" spans="1:8" customFormat="1" ht="15" x14ac:dyDescent="0.25">
      <c r="D741" s="10"/>
      <c r="E741" s="10"/>
      <c r="F741" s="10"/>
      <c r="G741" s="10"/>
      <c r="H741" s="10"/>
    </row>
    <row r="742" spans="1:8" s="4" customFormat="1" x14ac:dyDescent="0.2">
      <c r="A742" s="3" t="s">
        <v>10</v>
      </c>
      <c r="B742" s="3" t="s">
        <v>10</v>
      </c>
      <c r="C742" s="3" t="s">
        <v>10</v>
      </c>
      <c r="D742" s="5">
        <f>SUBTOTAL(9, D736:D741)</f>
        <v>7</v>
      </c>
      <c r="E742" s="5">
        <f>SUBTOTAL(9, E736:E741)</f>
        <v>50</v>
      </c>
      <c r="F742" s="5">
        <f>SUBTOTAL(9, F736:F741)</f>
        <v>11.33</v>
      </c>
      <c r="G742" s="5">
        <f>SUBTOTAL(9, G736:G741)</f>
        <v>38.67</v>
      </c>
      <c r="H742" s="5">
        <f>IF(E742&lt;&gt;0, ((E742-F742)/E742)*100, 0)</f>
        <v>77.34</v>
      </c>
    </row>
    <row r="743" spans="1:8" customFormat="1" ht="15" x14ac:dyDescent="0.25">
      <c r="D743" s="10"/>
      <c r="E743" s="10"/>
      <c r="F743" s="10"/>
      <c r="G743" s="10"/>
      <c r="H743" s="10"/>
    </row>
    <row r="744" spans="1:8" x14ac:dyDescent="0.2">
      <c r="A744" s="2" t="s">
        <v>1243</v>
      </c>
      <c r="B744" s="2" t="s">
        <v>1244</v>
      </c>
      <c r="C744" s="2" t="s">
        <v>10</v>
      </c>
      <c r="G744" s="6">
        <f>E744-F744</f>
        <v>0</v>
      </c>
      <c r="H744" s="6">
        <f>IF(E744&lt;&gt;0, ((E744-F744)/E744)*100, 0)</f>
        <v>0</v>
      </c>
    </row>
    <row r="745" spans="1:8" x14ac:dyDescent="0.2">
      <c r="A745" s="2" t="s">
        <v>1243</v>
      </c>
      <c r="B745" s="2" t="s">
        <v>1244</v>
      </c>
      <c r="C745" s="2" t="s">
        <v>181</v>
      </c>
      <c r="D745" s="6">
        <v>1</v>
      </c>
      <c r="E745" s="6">
        <v>22</v>
      </c>
      <c r="F745" s="6">
        <v>7</v>
      </c>
      <c r="G745" s="6">
        <f>E745-F745</f>
        <v>15</v>
      </c>
      <c r="H745" s="6">
        <f>IF(E745&lt;&gt;0, ((E745-F745)/E745)*100, 0)</f>
        <v>68.181818181818173</v>
      </c>
    </row>
    <row r="746" spans="1:8" customFormat="1" ht="15" x14ac:dyDescent="0.25">
      <c r="D746" s="10"/>
      <c r="E746" s="10"/>
      <c r="F746" s="10"/>
      <c r="G746" s="10"/>
      <c r="H746" s="10"/>
    </row>
    <row r="747" spans="1:8" s="4" customFormat="1" x14ac:dyDescent="0.2">
      <c r="A747" s="3" t="s">
        <v>10</v>
      </c>
      <c r="B747" s="3" t="s">
        <v>10</v>
      </c>
      <c r="C747" s="3" t="s">
        <v>10</v>
      </c>
      <c r="D747" s="5">
        <f>SUBTOTAL(9, D744:D746)</f>
        <v>1</v>
      </c>
      <c r="E747" s="5">
        <f>SUBTOTAL(9, E744:E746)</f>
        <v>22</v>
      </c>
      <c r="F747" s="5">
        <f>SUBTOTAL(9, F744:F746)</f>
        <v>7</v>
      </c>
      <c r="G747" s="5">
        <f>SUBTOTAL(9, G744:G746)</f>
        <v>15</v>
      </c>
      <c r="H747" s="5">
        <f>IF(E747&lt;&gt;0, ((E747-F747)/E747)*100, 0)</f>
        <v>68.181818181818173</v>
      </c>
    </row>
    <row r="748" spans="1:8" customFormat="1" ht="15" x14ac:dyDescent="0.25">
      <c r="D748" s="10"/>
      <c r="E748" s="10"/>
      <c r="F748" s="10"/>
      <c r="G748" s="10"/>
      <c r="H748" s="10"/>
    </row>
    <row r="749" spans="1:8" x14ac:dyDescent="0.2">
      <c r="A749" s="2" t="s">
        <v>1245</v>
      </c>
      <c r="B749" s="2" t="s">
        <v>1246</v>
      </c>
      <c r="C749" s="2" t="s">
        <v>10</v>
      </c>
      <c r="G749" s="6">
        <f>E749-F749</f>
        <v>0</v>
      </c>
      <c r="H749" s="6">
        <f>IF(E749&lt;&gt;0, ((E749-F749)/E749)*100, 0)</f>
        <v>0</v>
      </c>
    </row>
    <row r="750" spans="1:8" x14ac:dyDescent="0.2">
      <c r="A750" s="2" t="s">
        <v>1245</v>
      </c>
      <c r="B750" s="2" t="s">
        <v>1246</v>
      </c>
      <c r="C750" s="2" t="s">
        <v>492</v>
      </c>
      <c r="D750" s="6">
        <v>1</v>
      </c>
      <c r="E750" s="6">
        <v>17.5</v>
      </c>
      <c r="F750" s="6">
        <v>8.1</v>
      </c>
      <c r="G750" s="6">
        <f>E750-F750</f>
        <v>9.4</v>
      </c>
      <c r="H750" s="6">
        <f>IF(E750&lt;&gt;0, ((E750-F750)/E750)*100, 0)</f>
        <v>53.714285714285715</v>
      </c>
    </row>
    <row r="751" spans="1:8" customFormat="1" ht="15" x14ac:dyDescent="0.25">
      <c r="D751" s="10"/>
      <c r="E751" s="10"/>
      <c r="F751" s="10"/>
      <c r="G751" s="10"/>
      <c r="H751" s="10"/>
    </row>
    <row r="752" spans="1:8" s="4" customFormat="1" x14ac:dyDescent="0.2">
      <c r="A752" s="3" t="s">
        <v>10</v>
      </c>
      <c r="B752" s="3" t="s">
        <v>10</v>
      </c>
      <c r="C752" s="3" t="s">
        <v>10</v>
      </c>
      <c r="D752" s="5">
        <f>SUBTOTAL(9, D749:D751)</f>
        <v>1</v>
      </c>
      <c r="E752" s="5">
        <f>SUBTOTAL(9, E749:E751)</f>
        <v>17.5</v>
      </c>
      <c r="F752" s="5">
        <f>SUBTOTAL(9, F749:F751)</f>
        <v>8.1</v>
      </c>
      <c r="G752" s="5">
        <f>SUBTOTAL(9, G749:G751)</f>
        <v>9.4</v>
      </c>
      <c r="H752" s="5">
        <f>IF(E752&lt;&gt;0, ((E752-F752)/E752)*100, 0)</f>
        <v>53.714285714285715</v>
      </c>
    </row>
    <row r="753" spans="1:8" customFormat="1" ht="15" x14ac:dyDescent="0.25">
      <c r="D753" s="10"/>
      <c r="E753" s="10"/>
      <c r="F753" s="10"/>
      <c r="G753" s="10"/>
      <c r="H753" s="10"/>
    </row>
    <row r="754" spans="1:8" x14ac:dyDescent="0.2">
      <c r="A754" s="2" t="s">
        <v>1247</v>
      </c>
      <c r="B754" s="2" t="s">
        <v>1248</v>
      </c>
      <c r="C754" s="2" t="s">
        <v>101</v>
      </c>
      <c r="D754" s="6">
        <v>2</v>
      </c>
      <c r="E754" s="6">
        <v>31</v>
      </c>
      <c r="F754" s="6">
        <v>10.94</v>
      </c>
      <c r="G754" s="6">
        <f>E754-F754</f>
        <v>20.060000000000002</v>
      </c>
      <c r="H754" s="6">
        <f>IF(E754&lt;&gt;0, ((E754-F754)/E754)*100, 0)</f>
        <v>64.709677419354847</v>
      </c>
    </row>
    <row r="755" spans="1:8" customFormat="1" ht="15" x14ac:dyDescent="0.25">
      <c r="D755" s="10"/>
      <c r="E755" s="10"/>
      <c r="F755" s="10"/>
      <c r="G755" s="10"/>
      <c r="H755" s="10"/>
    </row>
    <row r="756" spans="1:8" s="4" customFormat="1" x14ac:dyDescent="0.2">
      <c r="A756" s="3" t="s">
        <v>10</v>
      </c>
      <c r="B756" s="3" t="s">
        <v>10</v>
      </c>
      <c r="C756" s="3" t="s">
        <v>10</v>
      </c>
      <c r="D756" s="5">
        <f>SUBTOTAL(9, D754:D755)</f>
        <v>2</v>
      </c>
      <c r="E756" s="5">
        <f>SUBTOTAL(9, E754:E755)</f>
        <v>31</v>
      </c>
      <c r="F756" s="5">
        <f>SUBTOTAL(9, F754:F755)</f>
        <v>10.94</v>
      </c>
      <c r="G756" s="5">
        <f>SUBTOTAL(9, G754:G755)</f>
        <v>20.060000000000002</v>
      </c>
      <c r="H756" s="5">
        <f>IF(E756&lt;&gt;0, ((E756-F756)/E756)*100, 0)</f>
        <v>64.709677419354847</v>
      </c>
    </row>
    <row r="757" spans="1:8" customFormat="1" ht="15" x14ac:dyDescent="0.25">
      <c r="D757" s="10"/>
      <c r="E757" s="10"/>
      <c r="F757" s="10"/>
      <c r="G757" s="10"/>
      <c r="H757" s="10"/>
    </row>
    <row r="758" spans="1:8" x14ac:dyDescent="0.2">
      <c r="A758" s="2" t="s">
        <v>1249</v>
      </c>
      <c r="B758" s="2" t="s">
        <v>1250</v>
      </c>
      <c r="C758" s="2" t="s">
        <v>10</v>
      </c>
      <c r="G758" s="6">
        <f>E758-F758</f>
        <v>0</v>
      </c>
      <c r="H758" s="6">
        <f>IF(E758&lt;&gt;0, ((E758-F758)/E758)*100, 0)</f>
        <v>0</v>
      </c>
    </row>
    <row r="759" spans="1:8" x14ac:dyDescent="0.2">
      <c r="A759" s="2" t="s">
        <v>1249</v>
      </c>
      <c r="B759" s="2" t="s">
        <v>1250</v>
      </c>
      <c r="C759" s="2" t="s">
        <v>104</v>
      </c>
      <c r="D759" s="6">
        <v>1</v>
      </c>
      <c r="E759" s="6">
        <v>6.5</v>
      </c>
      <c r="F759" s="6">
        <v>2.29</v>
      </c>
      <c r="G759" s="6">
        <f>E759-F759</f>
        <v>4.21</v>
      </c>
      <c r="H759" s="6">
        <f>IF(E759&lt;&gt;0, ((E759-F759)/E759)*100, 0)</f>
        <v>64.769230769230774</v>
      </c>
    </row>
    <row r="760" spans="1:8" x14ac:dyDescent="0.2">
      <c r="A760" s="2" t="s">
        <v>1249</v>
      </c>
      <c r="B760" s="2" t="s">
        <v>1250</v>
      </c>
      <c r="C760" s="2" t="s">
        <v>633</v>
      </c>
      <c r="D760" s="6">
        <v>1</v>
      </c>
      <c r="E760" s="6">
        <v>14</v>
      </c>
      <c r="F760" s="6">
        <v>4.79</v>
      </c>
      <c r="G760" s="6">
        <f>E760-F760</f>
        <v>9.2100000000000009</v>
      </c>
      <c r="H760" s="6">
        <f>IF(E760&lt;&gt;0, ((E760-F760)/E760)*100, 0)</f>
        <v>65.785714285714292</v>
      </c>
    </row>
    <row r="761" spans="1:8" x14ac:dyDescent="0.2">
      <c r="A761" s="2" t="s">
        <v>1249</v>
      </c>
      <c r="B761" s="2" t="s">
        <v>1250</v>
      </c>
      <c r="C761" s="2" t="s">
        <v>440</v>
      </c>
      <c r="D761" s="6">
        <v>1</v>
      </c>
      <c r="E761" s="6">
        <v>16</v>
      </c>
      <c r="F761" s="6">
        <v>5.74</v>
      </c>
      <c r="G761" s="6">
        <f>E761-F761</f>
        <v>10.26</v>
      </c>
      <c r="H761" s="6">
        <f>IF(E761&lt;&gt;0, ((E761-F761)/E761)*100, 0)</f>
        <v>64.125</v>
      </c>
    </row>
    <row r="762" spans="1:8" x14ac:dyDescent="0.2">
      <c r="A762" s="2" t="s">
        <v>1249</v>
      </c>
      <c r="B762" s="2" t="s">
        <v>1250</v>
      </c>
      <c r="C762" s="2" t="s">
        <v>220</v>
      </c>
      <c r="D762" s="6">
        <v>1</v>
      </c>
      <c r="E762" s="6">
        <v>14</v>
      </c>
      <c r="F762" s="6">
        <v>3.92</v>
      </c>
      <c r="G762" s="6">
        <f>E762-F762</f>
        <v>10.08</v>
      </c>
      <c r="H762" s="6">
        <f>IF(E762&lt;&gt;0, ((E762-F762)/E762)*100, 0)</f>
        <v>72</v>
      </c>
    </row>
    <row r="763" spans="1:8" customFormat="1" ht="15" x14ac:dyDescent="0.25">
      <c r="D763" s="10"/>
      <c r="E763" s="10"/>
      <c r="F763" s="10"/>
      <c r="G763" s="10"/>
      <c r="H763" s="10"/>
    </row>
    <row r="764" spans="1:8" s="4" customFormat="1" x14ac:dyDescent="0.2">
      <c r="A764" s="3" t="s">
        <v>10</v>
      </c>
      <c r="B764" s="3" t="s">
        <v>10</v>
      </c>
      <c r="C764" s="3" t="s">
        <v>10</v>
      </c>
      <c r="D764" s="5">
        <f>SUBTOTAL(9, D758:D763)</f>
        <v>4</v>
      </c>
      <c r="E764" s="5">
        <f>SUBTOTAL(9, E758:E763)</f>
        <v>50.5</v>
      </c>
      <c r="F764" s="5">
        <f>SUBTOTAL(9, F758:F763)</f>
        <v>16.740000000000002</v>
      </c>
      <c r="G764" s="5">
        <f>SUBTOTAL(9, G758:G763)</f>
        <v>33.76</v>
      </c>
      <c r="H764" s="5">
        <f>IF(E764&lt;&gt;0, ((E764-F764)/E764)*100, 0)</f>
        <v>66.85148514851484</v>
      </c>
    </row>
    <row r="765" spans="1:8" customFormat="1" ht="15" x14ac:dyDescent="0.25">
      <c r="D765" s="10"/>
      <c r="E765" s="10"/>
      <c r="F765" s="10"/>
      <c r="G765" s="10"/>
      <c r="H765" s="10"/>
    </row>
    <row r="766" spans="1:8" x14ac:dyDescent="0.2">
      <c r="A766" s="2" t="s">
        <v>1251</v>
      </c>
      <c r="B766" s="2" t="s">
        <v>1252</v>
      </c>
      <c r="C766" s="2" t="s">
        <v>363</v>
      </c>
      <c r="D766" s="6">
        <v>1</v>
      </c>
      <c r="E766" s="6">
        <v>14</v>
      </c>
      <c r="F766" s="6">
        <v>4.79</v>
      </c>
      <c r="G766" s="6">
        <f>E766-F766</f>
        <v>9.2100000000000009</v>
      </c>
      <c r="H766" s="6">
        <f>IF(E766&lt;&gt;0, ((E766-F766)/E766)*100, 0)</f>
        <v>65.785714285714292</v>
      </c>
    </row>
    <row r="767" spans="1:8" x14ac:dyDescent="0.2">
      <c r="A767" s="2" t="s">
        <v>1251</v>
      </c>
      <c r="B767" s="2" t="s">
        <v>1252</v>
      </c>
      <c r="C767" s="2" t="s">
        <v>49</v>
      </c>
      <c r="D767" s="6">
        <v>2</v>
      </c>
      <c r="E767" s="6">
        <v>55</v>
      </c>
      <c r="F767" s="6">
        <v>14.42</v>
      </c>
      <c r="G767" s="6">
        <f>E767-F767</f>
        <v>40.58</v>
      </c>
      <c r="H767" s="6">
        <f>IF(E767&lt;&gt;0, ((E767-F767)/E767)*100, 0)</f>
        <v>73.781818181818181</v>
      </c>
    </row>
    <row r="768" spans="1:8" x14ac:dyDescent="0.2">
      <c r="A768" s="2" t="s">
        <v>1251</v>
      </c>
      <c r="B768" s="2" t="s">
        <v>1252</v>
      </c>
      <c r="C768" s="2" t="s">
        <v>52</v>
      </c>
      <c r="D768" s="6">
        <v>1</v>
      </c>
      <c r="E768" s="6">
        <v>13</v>
      </c>
      <c r="F768" s="6">
        <v>5.5</v>
      </c>
      <c r="G768" s="6">
        <f>E768-F768</f>
        <v>7.5</v>
      </c>
      <c r="H768" s="6">
        <f>IF(E768&lt;&gt;0, ((E768-F768)/E768)*100, 0)</f>
        <v>57.692307692307686</v>
      </c>
    </row>
    <row r="769" spans="1:8" customFormat="1" ht="15" x14ac:dyDescent="0.25">
      <c r="D769" s="10"/>
      <c r="E769" s="10"/>
      <c r="F769" s="10"/>
      <c r="G769" s="10"/>
      <c r="H769" s="10"/>
    </row>
    <row r="770" spans="1:8" s="4" customFormat="1" x14ac:dyDescent="0.2">
      <c r="A770" s="3" t="s">
        <v>10</v>
      </c>
      <c r="B770" s="3" t="s">
        <v>10</v>
      </c>
      <c r="C770" s="3" t="s">
        <v>10</v>
      </c>
      <c r="D770" s="5">
        <f>SUBTOTAL(9, D766:D769)</f>
        <v>4</v>
      </c>
      <c r="E770" s="5">
        <f>SUBTOTAL(9, E766:E769)</f>
        <v>82</v>
      </c>
      <c r="F770" s="5">
        <f>SUBTOTAL(9, F766:F769)</f>
        <v>24.71</v>
      </c>
      <c r="G770" s="5">
        <f>SUBTOTAL(9, G766:G769)</f>
        <v>57.29</v>
      </c>
      <c r="H770" s="5">
        <f>IF(E770&lt;&gt;0, ((E770-F770)/E770)*100, 0)</f>
        <v>69.865853658536579</v>
      </c>
    </row>
    <row r="771" spans="1:8" customFormat="1" ht="15" x14ac:dyDescent="0.25">
      <c r="D771" s="10"/>
      <c r="E771" s="10"/>
      <c r="F771" s="10"/>
      <c r="G771" s="10"/>
      <c r="H771" s="10"/>
    </row>
    <row r="772" spans="1:8" x14ac:dyDescent="0.2">
      <c r="A772" s="2" t="s">
        <v>1253</v>
      </c>
      <c r="B772" s="2" t="s">
        <v>1254</v>
      </c>
      <c r="C772" s="2" t="s">
        <v>10</v>
      </c>
      <c r="G772" s="6">
        <f>E772-F772</f>
        <v>0</v>
      </c>
      <c r="H772" s="6">
        <f>IF(E772&lt;&gt;0, ((E772-F772)/E772)*100, 0)</f>
        <v>0</v>
      </c>
    </row>
    <row r="773" spans="1:8" x14ac:dyDescent="0.2">
      <c r="A773" s="2" t="s">
        <v>1253</v>
      </c>
      <c r="B773" s="2" t="s">
        <v>1254</v>
      </c>
      <c r="C773" s="2" t="s">
        <v>42</v>
      </c>
      <c r="D773" s="6">
        <v>1</v>
      </c>
      <c r="E773" s="6">
        <v>14.25</v>
      </c>
      <c r="F773" s="6">
        <v>5.47</v>
      </c>
      <c r="G773" s="6">
        <f>E773-F773</f>
        <v>8.7800000000000011</v>
      </c>
      <c r="H773" s="6">
        <f>IF(E773&lt;&gt;0, ((E773-F773)/E773)*100, 0)</f>
        <v>61.614035087719309</v>
      </c>
    </row>
    <row r="774" spans="1:8" customFormat="1" ht="15" x14ac:dyDescent="0.25">
      <c r="D774" s="10"/>
      <c r="E774" s="10"/>
      <c r="F774" s="10"/>
      <c r="G774" s="10"/>
      <c r="H774" s="10"/>
    </row>
    <row r="775" spans="1:8" s="4" customFormat="1" x14ac:dyDescent="0.2">
      <c r="A775" s="3" t="s">
        <v>10</v>
      </c>
      <c r="B775" s="3" t="s">
        <v>10</v>
      </c>
      <c r="C775" s="3" t="s">
        <v>10</v>
      </c>
      <c r="D775" s="5">
        <f>SUBTOTAL(9, D772:D774)</f>
        <v>1</v>
      </c>
      <c r="E775" s="5">
        <f>SUBTOTAL(9, E772:E774)</f>
        <v>14.25</v>
      </c>
      <c r="F775" s="5">
        <f>SUBTOTAL(9, F772:F774)</f>
        <v>5.47</v>
      </c>
      <c r="G775" s="5">
        <f>SUBTOTAL(9, G772:G774)</f>
        <v>8.7800000000000011</v>
      </c>
      <c r="H775" s="5">
        <f>IF(E775&lt;&gt;0, ((E775-F775)/E775)*100, 0)</f>
        <v>61.614035087719309</v>
      </c>
    </row>
    <row r="776" spans="1:8" customFormat="1" ht="15" x14ac:dyDescent="0.25">
      <c r="D776" s="10"/>
      <c r="E776" s="10"/>
      <c r="F776" s="10"/>
      <c r="G776" s="10"/>
      <c r="H776" s="10"/>
    </row>
    <row r="777" spans="1:8" x14ac:dyDescent="0.2">
      <c r="A777" s="2" t="s">
        <v>1255</v>
      </c>
      <c r="B777" s="2" t="s">
        <v>1256</v>
      </c>
      <c r="C777" s="2" t="s">
        <v>10</v>
      </c>
      <c r="G777" s="6">
        <f>E777-F777</f>
        <v>0</v>
      </c>
      <c r="H777" s="6">
        <f>IF(E777&lt;&gt;0, ((E777-F777)/E777)*100, 0)</f>
        <v>0</v>
      </c>
    </row>
    <row r="778" spans="1:8" x14ac:dyDescent="0.2">
      <c r="A778" s="2" t="s">
        <v>1255</v>
      </c>
      <c r="B778" s="2" t="s">
        <v>1256</v>
      </c>
      <c r="C778" s="2" t="s">
        <v>145</v>
      </c>
      <c r="D778" s="6">
        <v>1</v>
      </c>
      <c r="E778" s="6">
        <v>3.5</v>
      </c>
      <c r="F778" s="6">
        <v>0.42</v>
      </c>
      <c r="G778" s="6">
        <f>E778-F778</f>
        <v>3.08</v>
      </c>
      <c r="H778" s="6">
        <f>IF(E778&lt;&gt;0, ((E778-F778)/E778)*100, 0)</f>
        <v>88</v>
      </c>
    </row>
    <row r="779" spans="1:8" x14ac:dyDescent="0.2">
      <c r="A779" s="2" t="s">
        <v>1255</v>
      </c>
      <c r="B779" s="2" t="s">
        <v>1256</v>
      </c>
      <c r="C779" s="2" t="s">
        <v>363</v>
      </c>
      <c r="D779" s="6">
        <v>1</v>
      </c>
      <c r="E779" s="6">
        <v>14</v>
      </c>
      <c r="F779" s="6">
        <v>4.79</v>
      </c>
      <c r="G779" s="6">
        <f>E779-F779</f>
        <v>9.2100000000000009</v>
      </c>
      <c r="H779" s="6">
        <f>IF(E779&lt;&gt;0, ((E779-F779)/E779)*100, 0)</f>
        <v>65.785714285714292</v>
      </c>
    </row>
    <row r="780" spans="1:8" x14ac:dyDescent="0.2">
      <c r="A780" s="2" t="s">
        <v>1255</v>
      </c>
      <c r="B780" s="2" t="s">
        <v>1256</v>
      </c>
      <c r="C780" s="2" t="s">
        <v>383</v>
      </c>
      <c r="D780" s="6">
        <v>1</v>
      </c>
      <c r="E780" s="6">
        <v>26</v>
      </c>
      <c r="F780" s="6">
        <v>11.96</v>
      </c>
      <c r="G780" s="6">
        <f>E780-F780</f>
        <v>14.04</v>
      </c>
      <c r="H780" s="6">
        <f>IF(E780&lt;&gt;0, ((E780-F780)/E780)*100, 0)</f>
        <v>53.999999999999993</v>
      </c>
    </row>
    <row r="781" spans="1:8" x14ac:dyDescent="0.2">
      <c r="A781" s="2" t="s">
        <v>1255</v>
      </c>
      <c r="B781" s="2" t="s">
        <v>1256</v>
      </c>
      <c r="C781" s="2" t="s">
        <v>64</v>
      </c>
      <c r="D781" s="6">
        <v>1</v>
      </c>
      <c r="E781" s="6">
        <v>9</v>
      </c>
      <c r="F781" s="6">
        <v>1.83</v>
      </c>
      <c r="G781" s="6">
        <f>E781-F781</f>
        <v>7.17</v>
      </c>
      <c r="H781" s="6">
        <f>IF(E781&lt;&gt;0, ((E781-F781)/E781)*100, 0)</f>
        <v>79.666666666666657</v>
      </c>
    </row>
    <row r="782" spans="1:8" customFormat="1" ht="15" x14ac:dyDescent="0.25">
      <c r="D782" s="10"/>
      <c r="E782" s="10"/>
      <c r="F782" s="10"/>
      <c r="G782" s="10"/>
      <c r="H782" s="10"/>
    </row>
    <row r="783" spans="1:8" s="4" customFormat="1" x14ac:dyDescent="0.2">
      <c r="A783" s="3" t="s">
        <v>10</v>
      </c>
      <c r="B783" s="3" t="s">
        <v>10</v>
      </c>
      <c r="C783" s="3" t="s">
        <v>10</v>
      </c>
      <c r="D783" s="5">
        <f>SUBTOTAL(9, D777:D782)</f>
        <v>4</v>
      </c>
      <c r="E783" s="5">
        <f>SUBTOTAL(9, E777:E782)</f>
        <v>52.5</v>
      </c>
      <c r="F783" s="5">
        <f>SUBTOTAL(9, F777:F782)</f>
        <v>19</v>
      </c>
      <c r="G783" s="5">
        <f>SUBTOTAL(9, G777:G782)</f>
        <v>33.5</v>
      </c>
      <c r="H783" s="5">
        <f>IF(E783&lt;&gt;0, ((E783-F783)/E783)*100, 0)</f>
        <v>63.809523809523803</v>
      </c>
    </row>
    <row r="784" spans="1:8" customFormat="1" ht="15" x14ac:dyDescent="0.25">
      <c r="D784" s="10"/>
      <c r="E784" s="10"/>
      <c r="F784" s="10"/>
      <c r="G784" s="10"/>
      <c r="H784" s="10"/>
    </row>
    <row r="785" spans="1:8" x14ac:dyDescent="0.2">
      <c r="A785" s="2" t="s">
        <v>1257</v>
      </c>
      <c r="B785" s="2" t="s">
        <v>1258</v>
      </c>
      <c r="C785" s="2" t="s">
        <v>10</v>
      </c>
      <c r="G785" s="6">
        <f>E785-F785</f>
        <v>0</v>
      </c>
      <c r="H785" s="6">
        <f>IF(E785&lt;&gt;0, ((E785-F785)/E785)*100, 0)</f>
        <v>0</v>
      </c>
    </row>
    <row r="786" spans="1:8" x14ac:dyDescent="0.2">
      <c r="A786" s="2" t="s">
        <v>1257</v>
      </c>
      <c r="B786" s="2" t="s">
        <v>1258</v>
      </c>
      <c r="C786" s="2" t="s">
        <v>145</v>
      </c>
      <c r="D786" s="6">
        <v>1</v>
      </c>
      <c r="E786" s="6">
        <v>3.5</v>
      </c>
      <c r="F786" s="6">
        <v>0.42</v>
      </c>
      <c r="G786" s="6">
        <f>E786-F786</f>
        <v>3.08</v>
      </c>
      <c r="H786" s="6">
        <f>IF(E786&lt;&gt;0, ((E786-F786)/E786)*100, 0)</f>
        <v>88</v>
      </c>
    </row>
    <row r="787" spans="1:8" x14ac:dyDescent="0.2">
      <c r="A787" s="2" t="s">
        <v>1257</v>
      </c>
      <c r="B787" s="2" t="s">
        <v>1258</v>
      </c>
      <c r="C787" s="2" t="s">
        <v>44</v>
      </c>
      <c r="D787" s="6">
        <v>2</v>
      </c>
      <c r="E787" s="6">
        <v>7</v>
      </c>
      <c r="F787" s="6">
        <v>0.84</v>
      </c>
      <c r="G787" s="6">
        <f>E787-F787</f>
        <v>6.16</v>
      </c>
      <c r="H787" s="6">
        <f>IF(E787&lt;&gt;0, ((E787-F787)/E787)*100, 0)</f>
        <v>88</v>
      </c>
    </row>
    <row r="788" spans="1:8" customFormat="1" ht="15" x14ac:dyDescent="0.25">
      <c r="D788" s="10"/>
      <c r="E788" s="10"/>
      <c r="F788" s="10"/>
      <c r="G788" s="10"/>
      <c r="H788" s="10"/>
    </row>
    <row r="789" spans="1:8" s="4" customFormat="1" x14ac:dyDescent="0.2">
      <c r="A789" s="3" t="s">
        <v>10</v>
      </c>
      <c r="B789" s="3" t="s">
        <v>10</v>
      </c>
      <c r="C789" s="3" t="s">
        <v>10</v>
      </c>
      <c r="D789" s="5">
        <f>SUBTOTAL(9, D785:D788)</f>
        <v>3</v>
      </c>
      <c r="E789" s="5">
        <f>SUBTOTAL(9, E785:E788)</f>
        <v>10.5</v>
      </c>
      <c r="F789" s="5">
        <f>SUBTOTAL(9, F785:F788)</f>
        <v>1.26</v>
      </c>
      <c r="G789" s="5">
        <f>SUBTOTAL(9, G785:G788)</f>
        <v>9.24</v>
      </c>
      <c r="H789" s="5">
        <f>IF(E789&lt;&gt;0, ((E789-F789)/E789)*100, 0)</f>
        <v>88</v>
      </c>
    </row>
    <row r="790" spans="1:8" customFormat="1" ht="15" x14ac:dyDescent="0.25">
      <c r="D790" s="10"/>
      <c r="E790" s="10"/>
      <c r="F790" s="10"/>
      <c r="G790" s="10"/>
      <c r="H790" s="10"/>
    </row>
    <row r="791" spans="1:8" x14ac:dyDescent="0.2">
      <c r="A791" s="2" t="s">
        <v>759</v>
      </c>
      <c r="B791" s="2" t="s">
        <v>760</v>
      </c>
      <c r="C791" s="2" t="s">
        <v>10</v>
      </c>
      <c r="G791" s="6">
        <f>E791-F791</f>
        <v>0</v>
      </c>
      <c r="H791" s="6">
        <f>IF(E791&lt;&gt;0, ((E791-F791)/E791)*100, 0)</f>
        <v>0</v>
      </c>
    </row>
    <row r="792" spans="1:8" x14ac:dyDescent="0.2">
      <c r="A792" s="2" t="s">
        <v>759</v>
      </c>
      <c r="B792" s="2" t="s">
        <v>760</v>
      </c>
      <c r="C792" s="2" t="s">
        <v>22</v>
      </c>
      <c r="D792" s="6">
        <v>1</v>
      </c>
      <c r="E792" s="6">
        <v>35.75</v>
      </c>
      <c r="F792" s="6">
        <v>8.1199999999999992</v>
      </c>
      <c r="G792" s="6">
        <f>E792-F792</f>
        <v>27.630000000000003</v>
      </c>
      <c r="H792" s="6">
        <f>IF(E792&lt;&gt;0, ((E792-F792)/E792)*100, 0)</f>
        <v>77.286713286713294</v>
      </c>
    </row>
    <row r="793" spans="1:8" customFormat="1" ht="15" x14ac:dyDescent="0.25">
      <c r="D793" s="10"/>
      <c r="E793" s="10"/>
      <c r="F793" s="10"/>
      <c r="G793" s="10"/>
      <c r="H793" s="10"/>
    </row>
    <row r="794" spans="1:8" s="4" customFormat="1" x14ac:dyDescent="0.2">
      <c r="A794" s="3" t="s">
        <v>10</v>
      </c>
      <c r="B794" s="3" t="s">
        <v>10</v>
      </c>
      <c r="C794" s="3" t="s">
        <v>10</v>
      </c>
      <c r="D794" s="5">
        <f>SUBTOTAL(9, D791:D793)</f>
        <v>1</v>
      </c>
      <c r="E794" s="5">
        <f>SUBTOTAL(9, E791:E793)</f>
        <v>35.75</v>
      </c>
      <c r="F794" s="5">
        <f>SUBTOTAL(9, F791:F793)</f>
        <v>8.1199999999999992</v>
      </c>
      <c r="G794" s="5">
        <f>SUBTOTAL(9, G791:G793)</f>
        <v>27.630000000000003</v>
      </c>
      <c r="H794" s="5">
        <f>IF(E794&lt;&gt;0, ((E794-F794)/E794)*100, 0)</f>
        <v>77.286713286713294</v>
      </c>
    </row>
    <row r="795" spans="1:8" customFormat="1" ht="15" x14ac:dyDescent="0.25">
      <c r="D795" s="10"/>
      <c r="E795" s="10"/>
      <c r="F795" s="10"/>
      <c r="G795" s="10"/>
      <c r="H795" s="10"/>
    </row>
    <row r="796" spans="1:8" x14ac:dyDescent="0.2">
      <c r="A796" s="2" t="s">
        <v>1259</v>
      </c>
      <c r="B796" s="2" t="s">
        <v>1260</v>
      </c>
      <c r="C796" s="2" t="s">
        <v>10</v>
      </c>
      <c r="G796" s="6">
        <f>E796-F796</f>
        <v>0</v>
      </c>
      <c r="H796" s="6">
        <f>IF(E796&lt;&gt;0, ((E796-F796)/E796)*100, 0)</f>
        <v>0</v>
      </c>
    </row>
    <row r="797" spans="1:8" x14ac:dyDescent="0.2">
      <c r="A797" s="2" t="s">
        <v>1259</v>
      </c>
      <c r="B797" s="2" t="s">
        <v>1260</v>
      </c>
      <c r="C797" s="2" t="s">
        <v>41</v>
      </c>
      <c r="D797" s="6">
        <v>2</v>
      </c>
      <c r="E797" s="6">
        <v>31</v>
      </c>
      <c r="F797" s="6">
        <v>10.94</v>
      </c>
      <c r="G797" s="6">
        <f>E797-F797</f>
        <v>20.060000000000002</v>
      </c>
      <c r="H797" s="6">
        <f>IF(E797&lt;&gt;0, ((E797-F797)/E797)*100, 0)</f>
        <v>64.709677419354847</v>
      </c>
    </row>
    <row r="798" spans="1:8" customFormat="1" ht="15" x14ac:dyDescent="0.25">
      <c r="D798" s="10"/>
      <c r="E798" s="10"/>
      <c r="F798" s="10"/>
      <c r="G798" s="10"/>
      <c r="H798" s="10"/>
    </row>
    <row r="799" spans="1:8" s="4" customFormat="1" x14ac:dyDescent="0.2">
      <c r="A799" s="3" t="s">
        <v>10</v>
      </c>
      <c r="B799" s="3" t="s">
        <v>10</v>
      </c>
      <c r="C799" s="3" t="s">
        <v>10</v>
      </c>
      <c r="D799" s="5">
        <f>SUBTOTAL(9, D796:D798)</f>
        <v>2</v>
      </c>
      <c r="E799" s="5">
        <f>SUBTOTAL(9, E796:E798)</f>
        <v>31</v>
      </c>
      <c r="F799" s="5">
        <f>SUBTOTAL(9, F796:F798)</f>
        <v>10.94</v>
      </c>
      <c r="G799" s="5">
        <f>SUBTOTAL(9, G796:G798)</f>
        <v>20.060000000000002</v>
      </c>
      <c r="H799" s="5">
        <f>IF(E799&lt;&gt;0, ((E799-F799)/E799)*100, 0)</f>
        <v>64.709677419354847</v>
      </c>
    </row>
    <row r="800" spans="1:8" customFormat="1" ht="15" x14ac:dyDescent="0.25">
      <c r="D800" s="10"/>
      <c r="E800" s="10"/>
      <c r="F800" s="10"/>
      <c r="G800" s="10"/>
      <c r="H800" s="10"/>
    </row>
    <row r="801" spans="1:8" x14ac:dyDescent="0.2">
      <c r="A801" s="2" t="s">
        <v>1261</v>
      </c>
      <c r="B801" s="2" t="s">
        <v>1262</v>
      </c>
      <c r="C801" s="2" t="s">
        <v>10</v>
      </c>
      <c r="G801" s="6">
        <f>E801-F801</f>
        <v>0</v>
      </c>
      <c r="H801" s="6">
        <f>IF(E801&lt;&gt;0, ((E801-F801)/E801)*100, 0)</f>
        <v>0</v>
      </c>
    </row>
    <row r="802" spans="1:8" x14ac:dyDescent="0.2">
      <c r="A802" s="2" t="s">
        <v>1261</v>
      </c>
      <c r="B802" s="2" t="s">
        <v>1262</v>
      </c>
      <c r="C802" s="2" t="s">
        <v>103</v>
      </c>
      <c r="D802" s="6">
        <v>1</v>
      </c>
      <c r="E802" s="6">
        <v>7.9</v>
      </c>
      <c r="F802" s="6">
        <v>2</v>
      </c>
      <c r="G802" s="6">
        <f>E802-F802</f>
        <v>5.9</v>
      </c>
      <c r="H802" s="6">
        <f>IF(E802&lt;&gt;0, ((E802-F802)/E802)*100, 0)</f>
        <v>74.683544303797461</v>
      </c>
    </row>
    <row r="803" spans="1:8" customFormat="1" ht="15" x14ac:dyDescent="0.25">
      <c r="D803" s="10"/>
      <c r="E803" s="10"/>
      <c r="F803" s="10"/>
      <c r="G803" s="10"/>
      <c r="H803" s="10"/>
    </row>
    <row r="804" spans="1:8" s="4" customFormat="1" x14ac:dyDescent="0.2">
      <c r="A804" s="3" t="s">
        <v>10</v>
      </c>
      <c r="B804" s="3" t="s">
        <v>10</v>
      </c>
      <c r="C804" s="3" t="s">
        <v>10</v>
      </c>
      <c r="D804" s="5">
        <f>SUBTOTAL(9, D801:D803)</f>
        <v>1</v>
      </c>
      <c r="E804" s="5">
        <f>SUBTOTAL(9, E801:E803)</f>
        <v>7.9</v>
      </c>
      <c r="F804" s="5">
        <f>SUBTOTAL(9, F801:F803)</f>
        <v>2</v>
      </c>
      <c r="G804" s="5">
        <f>SUBTOTAL(9, G801:G803)</f>
        <v>5.9</v>
      </c>
      <c r="H804" s="5">
        <f>IF(E804&lt;&gt;0, ((E804-F804)/E804)*100, 0)</f>
        <v>74.683544303797461</v>
      </c>
    </row>
    <row r="805" spans="1:8" customFormat="1" ht="15" x14ac:dyDescent="0.25">
      <c r="D805" s="10"/>
      <c r="E805" s="10"/>
      <c r="F805" s="10"/>
      <c r="G805" s="10"/>
      <c r="H805" s="10"/>
    </row>
    <row r="806" spans="1:8" x14ac:dyDescent="0.2">
      <c r="A806" s="2" t="s">
        <v>1263</v>
      </c>
      <c r="B806" s="2" t="s">
        <v>1264</v>
      </c>
      <c r="C806" s="2" t="s">
        <v>10</v>
      </c>
      <c r="G806" s="6">
        <f>E806-F806</f>
        <v>0</v>
      </c>
      <c r="H806" s="6">
        <f>IF(E806&lt;&gt;0, ((E806-F806)/E806)*100, 0)</f>
        <v>0</v>
      </c>
    </row>
    <row r="807" spans="1:8" x14ac:dyDescent="0.2">
      <c r="A807" s="2" t="s">
        <v>1263</v>
      </c>
      <c r="B807" s="2" t="s">
        <v>1264</v>
      </c>
      <c r="C807" s="2" t="s">
        <v>105</v>
      </c>
      <c r="D807" s="6">
        <v>2</v>
      </c>
      <c r="E807" s="6">
        <v>15</v>
      </c>
      <c r="F807" s="6">
        <v>4.58</v>
      </c>
      <c r="G807" s="6">
        <f>E807-F807</f>
        <v>10.42</v>
      </c>
      <c r="H807" s="6">
        <f>IF(E807&lt;&gt;0, ((E807-F807)/E807)*100, 0)</f>
        <v>69.466666666666669</v>
      </c>
    </row>
    <row r="808" spans="1:8" customFormat="1" ht="15" x14ac:dyDescent="0.25">
      <c r="D808" s="10"/>
      <c r="E808" s="10"/>
      <c r="F808" s="10"/>
      <c r="G808" s="10"/>
      <c r="H808" s="10"/>
    </row>
    <row r="809" spans="1:8" s="4" customFormat="1" x14ac:dyDescent="0.2">
      <c r="A809" s="3" t="s">
        <v>10</v>
      </c>
      <c r="B809" s="3" t="s">
        <v>10</v>
      </c>
      <c r="C809" s="3" t="s">
        <v>10</v>
      </c>
      <c r="D809" s="5">
        <f>SUBTOTAL(9, D806:D808)</f>
        <v>2</v>
      </c>
      <c r="E809" s="5">
        <f>SUBTOTAL(9, E806:E808)</f>
        <v>15</v>
      </c>
      <c r="F809" s="5">
        <f>SUBTOTAL(9, F806:F808)</f>
        <v>4.58</v>
      </c>
      <c r="G809" s="5">
        <f>SUBTOTAL(9, G806:G808)</f>
        <v>10.42</v>
      </c>
      <c r="H809" s="5">
        <f>IF(E809&lt;&gt;0, ((E809-F809)/E809)*100, 0)</f>
        <v>69.466666666666669</v>
      </c>
    </row>
    <row r="810" spans="1:8" customFormat="1" ht="15" x14ac:dyDescent="0.25">
      <c r="D810" s="10"/>
      <c r="E810" s="10"/>
      <c r="F810" s="10"/>
      <c r="G810" s="10"/>
      <c r="H810" s="10"/>
    </row>
    <row r="811" spans="1:8" x14ac:dyDescent="0.2">
      <c r="A811" s="2" t="s">
        <v>1265</v>
      </c>
      <c r="B811" s="2" t="s">
        <v>1266</v>
      </c>
      <c r="C811" s="2" t="s">
        <v>10</v>
      </c>
      <c r="G811" s="6">
        <f>E811-F811</f>
        <v>0</v>
      </c>
      <c r="H811" s="6">
        <f>IF(E811&lt;&gt;0, ((E811-F811)/E811)*100, 0)</f>
        <v>0</v>
      </c>
    </row>
    <row r="812" spans="1:8" x14ac:dyDescent="0.2">
      <c r="A812" s="2" t="s">
        <v>1265</v>
      </c>
      <c r="B812" s="2" t="s">
        <v>1266</v>
      </c>
      <c r="C812" s="2" t="s">
        <v>228</v>
      </c>
      <c r="D812" s="6">
        <v>10</v>
      </c>
      <c r="E812" s="6">
        <v>140</v>
      </c>
      <c r="F812" s="6">
        <v>33.6</v>
      </c>
      <c r="G812" s="6">
        <f>E812-F812</f>
        <v>106.4</v>
      </c>
      <c r="H812" s="6">
        <f>IF(E812&lt;&gt;0, ((E812-F812)/E812)*100, 0)</f>
        <v>76</v>
      </c>
    </row>
    <row r="813" spans="1:8" customFormat="1" ht="15" x14ac:dyDescent="0.25">
      <c r="D813" s="10"/>
      <c r="E813" s="10"/>
      <c r="F813" s="10"/>
      <c r="G813" s="10"/>
      <c r="H813" s="10"/>
    </row>
    <row r="814" spans="1:8" s="4" customFormat="1" x14ac:dyDescent="0.2">
      <c r="A814" s="3" t="s">
        <v>10</v>
      </c>
      <c r="B814" s="3" t="s">
        <v>10</v>
      </c>
      <c r="C814" s="3" t="s">
        <v>10</v>
      </c>
      <c r="D814" s="5">
        <f>SUBTOTAL(9, D811:D813)</f>
        <v>10</v>
      </c>
      <c r="E814" s="5">
        <f>SUBTOTAL(9, E811:E813)</f>
        <v>140</v>
      </c>
      <c r="F814" s="5">
        <f>SUBTOTAL(9, F811:F813)</f>
        <v>33.6</v>
      </c>
      <c r="G814" s="5">
        <f>SUBTOTAL(9, G811:G813)</f>
        <v>106.4</v>
      </c>
      <c r="H814" s="5">
        <f>IF(E814&lt;&gt;0, ((E814-F814)/E814)*100, 0)</f>
        <v>76</v>
      </c>
    </row>
    <row r="815" spans="1:8" customFormat="1" ht="15" x14ac:dyDescent="0.25">
      <c r="D815" s="10"/>
      <c r="E815" s="10"/>
      <c r="F815" s="10"/>
      <c r="G815" s="10"/>
      <c r="H815" s="10"/>
    </row>
    <row r="816" spans="1:8" x14ac:dyDescent="0.2">
      <c r="A816" s="2" t="s">
        <v>1267</v>
      </c>
      <c r="B816" s="2" t="s">
        <v>1268</v>
      </c>
      <c r="C816" s="2" t="s">
        <v>10</v>
      </c>
      <c r="G816" s="6">
        <f>E816-F816</f>
        <v>0</v>
      </c>
      <c r="H816" s="6">
        <f>IF(E816&lt;&gt;0, ((E816-F816)/E816)*100, 0)</f>
        <v>0</v>
      </c>
    </row>
    <row r="817" spans="1:8" x14ac:dyDescent="0.2">
      <c r="A817" s="2" t="s">
        <v>1267</v>
      </c>
      <c r="B817" s="2" t="s">
        <v>1268</v>
      </c>
      <c r="C817" s="2" t="s">
        <v>136</v>
      </c>
      <c r="D817" s="6">
        <v>1</v>
      </c>
      <c r="E817" s="6">
        <v>20.75</v>
      </c>
      <c r="F817" s="6">
        <v>7</v>
      </c>
      <c r="G817" s="6">
        <f>E817-F817</f>
        <v>13.75</v>
      </c>
      <c r="H817" s="6">
        <f>IF(E817&lt;&gt;0, ((E817-F817)/E817)*100, 0)</f>
        <v>66.265060240963862</v>
      </c>
    </row>
    <row r="818" spans="1:8" customFormat="1" ht="15" x14ac:dyDescent="0.25">
      <c r="D818" s="10"/>
      <c r="E818" s="10"/>
      <c r="F818" s="10"/>
      <c r="G818" s="10"/>
      <c r="H818" s="10"/>
    </row>
    <row r="819" spans="1:8" s="4" customFormat="1" x14ac:dyDescent="0.2">
      <c r="A819" s="3" t="s">
        <v>10</v>
      </c>
      <c r="B819" s="3" t="s">
        <v>10</v>
      </c>
      <c r="C819" s="3" t="s">
        <v>10</v>
      </c>
      <c r="D819" s="5">
        <f>SUBTOTAL(9, D816:D818)</f>
        <v>1</v>
      </c>
      <c r="E819" s="5">
        <f>SUBTOTAL(9, E816:E818)</f>
        <v>20.75</v>
      </c>
      <c r="F819" s="5">
        <f>SUBTOTAL(9, F816:F818)</f>
        <v>7</v>
      </c>
      <c r="G819" s="5">
        <f>SUBTOTAL(9, G816:G818)</f>
        <v>13.75</v>
      </c>
      <c r="H819" s="5">
        <f>IF(E819&lt;&gt;0, ((E819-F819)/E819)*100, 0)</f>
        <v>66.265060240963862</v>
      </c>
    </row>
    <row r="820" spans="1:8" customFormat="1" ht="15" x14ac:dyDescent="0.25">
      <c r="D820" s="10"/>
      <c r="E820" s="10"/>
      <c r="F820" s="10"/>
      <c r="G820" s="10"/>
      <c r="H820" s="10"/>
    </row>
    <row r="821" spans="1:8" x14ac:dyDescent="0.2">
      <c r="A821" s="2" t="s">
        <v>1269</v>
      </c>
      <c r="B821" s="2" t="s">
        <v>1270</v>
      </c>
      <c r="C821" s="2" t="s">
        <v>10</v>
      </c>
      <c r="G821" s="6">
        <f>E821-F821</f>
        <v>0</v>
      </c>
      <c r="H821" s="6">
        <f>IF(E821&lt;&gt;0, ((E821-F821)/E821)*100, 0)</f>
        <v>0</v>
      </c>
    </row>
    <row r="822" spans="1:8" x14ac:dyDescent="0.2">
      <c r="A822" s="2" t="s">
        <v>1269</v>
      </c>
      <c r="B822" s="2" t="s">
        <v>1270</v>
      </c>
      <c r="C822" s="2" t="s">
        <v>22</v>
      </c>
      <c r="D822" s="6">
        <v>1</v>
      </c>
      <c r="E822" s="6">
        <v>32.5</v>
      </c>
      <c r="F822" s="6">
        <v>8.1199999999999992</v>
      </c>
      <c r="G822" s="6">
        <f>E822-F822</f>
        <v>24.380000000000003</v>
      </c>
      <c r="H822" s="6">
        <f>IF(E822&lt;&gt;0, ((E822-F822)/E822)*100, 0)</f>
        <v>75.015384615384633</v>
      </c>
    </row>
    <row r="823" spans="1:8" customFormat="1" ht="15" x14ac:dyDescent="0.25">
      <c r="D823" s="10"/>
      <c r="E823" s="10"/>
      <c r="F823" s="10"/>
      <c r="G823" s="10"/>
      <c r="H823" s="10"/>
    </row>
    <row r="824" spans="1:8" s="4" customFormat="1" x14ac:dyDescent="0.2">
      <c r="A824" s="3" t="s">
        <v>10</v>
      </c>
      <c r="B824" s="3" t="s">
        <v>10</v>
      </c>
      <c r="C824" s="3" t="s">
        <v>10</v>
      </c>
      <c r="D824" s="5">
        <f>SUBTOTAL(9, D821:D823)</f>
        <v>1</v>
      </c>
      <c r="E824" s="5">
        <f>SUBTOTAL(9, E821:E823)</f>
        <v>32.5</v>
      </c>
      <c r="F824" s="5">
        <f>SUBTOTAL(9, F821:F823)</f>
        <v>8.1199999999999992</v>
      </c>
      <c r="G824" s="5">
        <f>SUBTOTAL(9, G821:G823)</f>
        <v>24.380000000000003</v>
      </c>
      <c r="H824" s="5">
        <f>IF(E824&lt;&gt;0, ((E824-F824)/E824)*100, 0)</f>
        <v>75.015384615384633</v>
      </c>
    </row>
    <row r="825" spans="1:8" customFormat="1" ht="15" x14ac:dyDescent="0.25">
      <c r="D825" s="10"/>
      <c r="E825" s="10"/>
      <c r="F825" s="10"/>
      <c r="G825" s="10"/>
      <c r="H825" s="10"/>
    </row>
    <row r="826" spans="1:8" x14ac:dyDescent="0.2">
      <c r="A826" s="2" t="s">
        <v>770</v>
      </c>
      <c r="B826" s="2" t="s">
        <v>771</v>
      </c>
      <c r="C826" s="2" t="s">
        <v>10</v>
      </c>
      <c r="G826" s="6">
        <f t="shared" ref="G826:G831" si="74">E826-F826</f>
        <v>0</v>
      </c>
      <c r="H826" s="6">
        <f t="shared" ref="H826:H831" si="75">IF(E826&lt;&gt;0, ((E826-F826)/E826)*100, 0)</f>
        <v>0</v>
      </c>
    </row>
    <row r="827" spans="1:8" x14ac:dyDescent="0.2">
      <c r="A827" s="2" t="s">
        <v>770</v>
      </c>
      <c r="B827" s="2" t="s">
        <v>771</v>
      </c>
      <c r="C827" s="2" t="s">
        <v>70</v>
      </c>
      <c r="D827" s="6">
        <v>8</v>
      </c>
      <c r="E827" s="6">
        <v>36</v>
      </c>
      <c r="F827" s="6">
        <v>10.4</v>
      </c>
      <c r="G827" s="6">
        <f t="shared" si="74"/>
        <v>25.6</v>
      </c>
      <c r="H827" s="6">
        <f t="shared" si="75"/>
        <v>71.111111111111114</v>
      </c>
    </row>
    <row r="828" spans="1:8" x14ac:dyDescent="0.2">
      <c r="A828" s="2" t="s">
        <v>770</v>
      </c>
      <c r="B828" s="2" t="s">
        <v>771</v>
      </c>
      <c r="C828" s="2" t="s">
        <v>159</v>
      </c>
      <c r="D828" s="6">
        <v>1</v>
      </c>
      <c r="E828" s="6">
        <v>14.25</v>
      </c>
      <c r="F828" s="6">
        <v>5.25</v>
      </c>
      <c r="G828" s="6">
        <f t="shared" si="74"/>
        <v>9</v>
      </c>
      <c r="H828" s="6">
        <f t="shared" si="75"/>
        <v>63.157894736842103</v>
      </c>
    </row>
    <row r="829" spans="1:8" x14ac:dyDescent="0.2">
      <c r="A829" s="2" t="s">
        <v>770</v>
      </c>
      <c r="B829" s="2" t="s">
        <v>771</v>
      </c>
      <c r="C829" s="2" t="s">
        <v>111</v>
      </c>
      <c r="D829" s="6">
        <v>1</v>
      </c>
      <c r="E829" s="6">
        <v>43</v>
      </c>
      <c r="F829" s="6">
        <v>12.25</v>
      </c>
      <c r="G829" s="6">
        <f t="shared" si="74"/>
        <v>30.75</v>
      </c>
      <c r="H829" s="6">
        <f t="shared" si="75"/>
        <v>71.511627906976756</v>
      </c>
    </row>
    <row r="830" spans="1:8" x14ac:dyDescent="0.2">
      <c r="A830" s="2" t="s">
        <v>770</v>
      </c>
      <c r="B830" s="2" t="s">
        <v>771</v>
      </c>
      <c r="C830" s="2" t="s">
        <v>264</v>
      </c>
      <c r="D830" s="6">
        <v>2</v>
      </c>
      <c r="E830" s="6">
        <v>19</v>
      </c>
      <c r="F830" s="6">
        <v>4.9400000000000004</v>
      </c>
      <c r="G830" s="6">
        <f t="shared" si="74"/>
        <v>14.059999999999999</v>
      </c>
      <c r="H830" s="6">
        <f t="shared" si="75"/>
        <v>73.999999999999986</v>
      </c>
    </row>
    <row r="831" spans="1:8" x14ac:dyDescent="0.2">
      <c r="A831" s="2" t="s">
        <v>770</v>
      </c>
      <c r="B831" s="2" t="s">
        <v>771</v>
      </c>
      <c r="C831" s="2" t="s">
        <v>53</v>
      </c>
      <c r="D831" s="6">
        <v>2</v>
      </c>
      <c r="E831" s="6">
        <v>16</v>
      </c>
      <c r="F831" s="6">
        <v>3.24</v>
      </c>
      <c r="G831" s="6">
        <f t="shared" si="74"/>
        <v>12.76</v>
      </c>
      <c r="H831" s="6">
        <f t="shared" si="75"/>
        <v>79.75</v>
      </c>
    </row>
    <row r="832" spans="1:8" customFormat="1" ht="15" x14ac:dyDescent="0.25">
      <c r="D832" s="10"/>
      <c r="E832" s="10"/>
      <c r="F832" s="10"/>
      <c r="G832" s="10"/>
      <c r="H832" s="10"/>
    </row>
    <row r="833" spans="1:8" s="4" customFormat="1" x14ac:dyDescent="0.2">
      <c r="A833" s="3" t="s">
        <v>10</v>
      </c>
      <c r="B833" s="3" t="s">
        <v>10</v>
      </c>
      <c r="C833" s="3" t="s">
        <v>10</v>
      </c>
      <c r="D833" s="5">
        <f>SUBTOTAL(9, D826:D832)</f>
        <v>14</v>
      </c>
      <c r="E833" s="5">
        <f>SUBTOTAL(9, E826:E832)</f>
        <v>128.25</v>
      </c>
      <c r="F833" s="5">
        <f>SUBTOTAL(9, F826:F832)</f>
        <v>36.08</v>
      </c>
      <c r="G833" s="5">
        <f>SUBTOTAL(9, G826:G832)</f>
        <v>92.17</v>
      </c>
      <c r="H833" s="5">
        <f>IF(E833&lt;&gt;0, ((E833-F833)/E833)*100, 0)</f>
        <v>71.867446393762179</v>
      </c>
    </row>
    <row r="834" spans="1:8" customFormat="1" ht="15" x14ac:dyDescent="0.25">
      <c r="D834" s="10"/>
      <c r="E834" s="10"/>
      <c r="F834" s="10"/>
      <c r="G834" s="10"/>
      <c r="H834" s="10"/>
    </row>
    <row r="835" spans="1:8" x14ac:dyDescent="0.2">
      <c r="A835" s="2" t="s">
        <v>1271</v>
      </c>
      <c r="B835" s="2" t="s">
        <v>1272</v>
      </c>
      <c r="C835" s="2" t="s">
        <v>10</v>
      </c>
      <c r="G835" s="6">
        <f>E835-F835</f>
        <v>0</v>
      </c>
      <c r="H835" s="6">
        <f>IF(E835&lt;&gt;0, ((E835-F835)/E835)*100, 0)</f>
        <v>0</v>
      </c>
    </row>
    <row r="836" spans="1:8" x14ac:dyDescent="0.2">
      <c r="A836" s="2" t="s">
        <v>1271</v>
      </c>
      <c r="B836" s="2" t="s">
        <v>1272</v>
      </c>
      <c r="C836" s="2" t="s">
        <v>130</v>
      </c>
      <c r="D836" s="6">
        <v>1</v>
      </c>
      <c r="E836" s="6">
        <v>11</v>
      </c>
      <c r="F836" s="6">
        <v>2.8</v>
      </c>
      <c r="G836" s="6">
        <f>E836-F836</f>
        <v>8.1999999999999993</v>
      </c>
      <c r="H836" s="6">
        <f>IF(E836&lt;&gt;0, ((E836-F836)/E836)*100, 0)</f>
        <v>74.545454545454533</v>
      </c>
    </row>
    <row r="837" spans="1:8" customFormat="1" ht="15" x14ac:dyDescent="0.25">
      <c r="D837" s="10"/>
      <c r="E837" s="10"/>
      <c r="F837" s="10"/>
      <c r="G837" s="10"/>
      <c r="H837" s="10"/>
    </row>
    <row r="838" spans="1:8" s="4" customFormat="1" x14ac:dyDescent="0.2">
      <c r="A838" s="3" t="s">
        <v>10</v>
      </c>
      <c r="B838" s="3" t="s">
        <v>10</v>
      </c>
      <c r="C838" s="3" t="s">
        <v>10</v>
      </c>
      <c r="D838" s="5">
        <f>SUBTOTAL(9, D835:D837)</f>
        <v>1</v>
      </c>
      <c r="E838" s="5">
        <f>SUBTOTAL(9, E835:E837)</f>
        <v>11</v>
      </c>
      <c r="F838" s="5">
        <f>SUBTOTAL(9, F835:F837)</f>
        <v>2.8</v>
      </c>
      <c r="G838" s="5">
        <f>SUBTOTAL(9, G835:G837)</f>
        <v>8.1999999999999993</v>
      </c>
      <c r="H838" s="5">
        <f>IF(E838&lt;&gt;0, ((E838-F838)/E838)*100, 0)</f>
        <v>74.545454545454533</v>
      </c>
    </row>
    <row r="839" spans="1:8" customFormat="1" ht="15" x14ac:dyDescent="0.25">
      <c r="D839" s="10"/>
      <c r="E839" s="10"/>
      <c r="F839" s="10"/>
      <c r="G839" s="10"/>
      <c r="H839" s="10"/>
    </row>
    <row r="840" spans="1:8" x14ac:dyDescent="0.2">
      <c r="A840" s="2" t="s">
        <v>1273</v>
      </c>
      <c r="B840" s="2" t="s">
        <v>1274</v>
      </c>
      <c r="C840" s="2" t="s">
        <v>10</v>
      </c>
      <c r="G840" s="6">
        <f>E840-F840</f>
        <v>0</v>
      </c>
      <c r="H840" s="6">
        <f>IF(E840&lt;&gt;0, ((E840-F840)/E840)*100, 0)</f>
        <v>0</v>
      </c>
    </row>
    <row r="841" spans="1:8" x14ac:dyDescent="0.2">
      <c r="A841" s="2" t="s">
        <v>1273</v>
      </c>
      <c r="B841" s="2" t="s">
        <v>1274</v>
      </c>
      <c r="C841" s="2" t="s">
        <v>22</v>
      </c>
      <c r="D841" s="6">
        <v>1</v>
      </c>
      <c r="E841" s="6">
        <v>35.75</v>
      </c>
      <c r="F841" s="6">
        <v>8.1199999999999992</v>
      </c>
      <c r="G841" s="6">
        <f>E841-F841</f>
        <v>27.630000000000003</v>
      </c>
      <c r="H841" s="6">
        <f>IF(E841&lt;&gt;0, ((E841-F841)/E841)*100, 0)</f>
        <v>77.286713286713294</v>
      </c>
    </row>
    <row r="842" spans="1:8" x14ac:dyDescent="0.2">
      <c r="A842" s="2" t="s">
        <v>1273</v>
      </c>
      <c r="B842" s="2" t="s">
        <v>1274</v>
      </c>
      <c r="C842" s="2" t="s">
        <v>246</v>
      </c>
      <c r="D842" s="6">
        <v>1</v>
      </c>
      <c r="E842" s="6">
        <v>51</v>
      </c>
      <c r="F842" s="6">
        <v>14.7</v>
      </c>
      <c r="G842" s="6">
        <f>E842-F842</f>
        <v>36.299999999999997</v>
      </c>
      <c r="H842" s="6">
        <f>IF(E842&lt;&gt;0, ((E842-F842)/E842)*100, 0)</f>
        <v>71.17647058823529</v>
      </c>
    </row>
    <row r="843" spans="1:8" x14ac:dyDescent="0.2">
      <c r="A843" s="2" t="s">
        <v>1273</v>
      </c>
      <c r="B843" s="2" t="s">
        <v>1274</v>
      </c>
      <c r="C843" s="2" t="s">
        <v>1275</v>
      </c>
      <c r="D843" s="6">
        <v>4</v>
      </c>
      <c r="E843" s="6">
        <v>38</v>
      </c>
      <c r="F843" s="6">
        <v>10.28</v>
      </c>
      <c r="G843" s="6">
        <f>E843-F843</f>
        <v>27.72</v>
      </c>
      <c r="H843" s="6">
        <f>IF(E843&lt;&gt;0, ((E843-F843)/E843)*100, 0)</f>
        <v>72.94736842105263</v>
      </c>
    </row>
    <row r="844" spans="1:8" customFormat="1" ht="15" x14ac:dyDescent="0.25">
      <c r="D844" s="10"/>
      <c r="E844" s="10"/>
      <c r="F844" s="10"/>
      <c r="G844" s="10"/>
      <c r="H844" s="10"/>
    </row>
    <row r="845" spans="1:8" s="4" customFormat="1" x14ac:dyDescent="0.2">
      <c r="A845" s="3" t="s">
        <v>10</v>
      </c>
      <c r="B845" s="3" t="s">
        <v>10</v>
      </c>
      <c r="C845" s="3" t="s">
        <v>10</v>
      </c>
      <c r="D845" s="5">
        <f>SUBTOTAL(9, D840:D844)</f>
        <v>6</v>
      </c>
      <c r="E845" s="5">
        <f>SUBTOTAL(9, E840:E844)</f>
        <v>124.75</v>
      </c>
      <c r="F845" s="5">
        <f>SUBTOTAL(9, F840:F844)</f>
        <v>33.1</v>
      </c>
      <c r="G845" s="5">
        <f>SUBTOTAL(9, G840:G844)</f>
        <v>91.65</v>
      </c>
      <c r="H845" s="5">
        <f>IF(E845&lt;&gt;0, ((E845-F845)/E845)*100, 0)</f>
        <v>73.466933867735477</v>
      </c>
    </row>
    <row r="846" spans="1:8" customFormat="1" ht="15" x14ac:dyDescent="0.25">
      <c r="D846" s="10"/>
      <c r="E846" s="10"/>
      <c r="F846" s="10"/>
      <c r="G846" s="10"/>
      <c r="H846" s="10"/>
    </row>
    <row r="847" spans="1:8" x14ac:dyDescent="0.2">
      <c r="A847" s="2" t="s">
        <v>1276</v>
      </c>
      <c r="B847" s="2" t="s">
        <v>1277</v>
      </c>
      <c r="C847" s="2" t="s">
        <v>10</v>
      </c>
      <c r="G847" s="6">
        <f>E847-F847</f>
        <v>0</v>
      </c>
      <c r="H847" s="6">
        <f>IF(E847&lt;&gt;0, ((E847-F847)/E847)*100, 0)</f>
        <v>0</v>
      </c>
    </row>
    <row r="848" spans="1:8" x14ac:dyDescent="0.2">
      <c r="A848" s="2" t="s">
        <v>1276</v>
      </c>
      <c r="B848" s="2" t="s">
        <v>1277</v>
      </c>
      <c r="C848" s="2" t="s">
        <v>54</v>
      </c>
      <c r="D848" s="6">
        <v>3</v>
      </c>
      <c r="E848" s="6">
        <v>24</v>
      </c>
      <c r="F848" s="6">
        <v>5.13</v>
      </c>
      <c r="G848" s="6">
        <f>E848-F848</f>
        <v>18.87</v>
      </c>
      <c r="H848" s="6">
        <f>IF(E848&lt;&gt;0, ((E848-F848)/E848)*100, 0)</f>
        <v>78.625</v>
      </c>
    </row>
    <row r="849" spans="1:8" customFormat="1" ht="15" x14ac:dyDescent="0.25">
      <c r="D849" s="10"/>
      <c r="E849" s="10"/>
      <c r="F849" s="10"/>
      <c r="G849" s="10"/>
      <c r="H849" s="10"/>
    </row>
    <row r="850" spans="1:8" s="4" customFormat="1" x14ac:dyDescent="0.2">
      <c r="A850" s="3" t="s">
        <v>10</v>
      </c>
      <c r="B850" s="3" t="s">
        <v>10</v>
      </c>
      <c r="C850" s="3" t="s">
        <v>10</v>
      </c>
      <c r="D850" s="5">
        <f>SUBTOTAL(9, D847:D849)</f>
        <v>3</v>
      </c>
      <c r="E850" s="5">
        <f>SUBTOTAL(9, E847:E849)</f>
        <v>24</v>
      </c>
      <c r="F850" s="5">
        <f>SUBTOTAL(9, F847:F849)</f>
        <v>5.13</v>
      </c>
      <c r="G850" s="5">
        <f>SUBTOTAL(9, G847:G849)</f>
        <v>18.87</v>
      </c>
      <c r="H850" s="5">
        <f>IF(E850&lt;&gt;0, ((E850-F850)/E850)*100, 0)</f>
        <v>78.625</v>
      </c>
    </row>
    <row r="851" spans="1:8" customFormat="1" ht="15" x14ac:dyDescent="0.25">
      <c r="D851" s="10"/>
      <c r="E851" s="10"/>
      <c r="F851" s="10"/>
      <c r="G851" s="10"/>
      <c r="H851" s="10"/>
    </row>
    <row r="852" spans="1:8" x14ac:dyDescent="0.2">
      <c r="A852" s="2" t="s">
        <v>1278</v>
      </c>
      <c r="B852" s="2" t="s">
        <v>1279</v>
      </c>
      <c r="C852" s="2" t="s">
        <v>10</v>
      </c>
      <c r="G852" s="6">
        <f>E852-F852</f>
        <v>0</v>
      </c>
      <c r="H852" s="6">
        <f>IF(E852&lt;&gt;0, ((E852-F852)/E852)*100, 0)</f>
        <v>0</v>
      </c>
    </row>
    <row r="853" spans="1:8" x14ac:dyDescent="0.2">
      <c r="A853" s="2" t="s">
        <v>1278</v>
      </c>
      <c r="B853" s="2" t="s">
        <v>1279</v>
      </c>
      <c r="C853" s="2" t="s">
        <v>41</v>
      </c>
      <c r="D853" s="6">
        <v>1</v>
      </c>
      <c r="E853" s="6">
        <v>13.5</v>
      </c>
      <c r="F853" s="6">
        <v>5.47</v>
      </c>
      <c r="G853" s="6">
        <f>E853-F853</f>
        <v>8.0300000000000011</v>
      </c>
      <c r="H853" s="6">
        <f>IF(E853&lt;&gt;0, ((E853-F853)/E853)*100, 0)</f>
        <v>59.481481481481488</v>
      </c>
    </row>
    <row r="854" spans="1:8" x14ac:dyDescent="0.2">
      <c r="A854" s="2" t="s">
        <v>1278</v>
      </c>
      <c r="B854" s="2" t="s">
        <v>1279</v>
      </c>
      <c r="C854" s="2" t="s">
        <v>191</v>
      </c>
      <c r="D854" s="6">
        <v>1</v>
      </c>
      <c r="E854" s="6">
        <v>13.5</v>
      </c>
      <c r="F854" s="6">
        <v>5.18</v>
      </c>
      <c r="G854" s="6">
        <f>E854-F854</f>
        <v>8.32</v>
      </c>
      <c r="H854" s="6">
        <f>IF(E854&lt;&gt;0, ((E854-F854)/E854)*100, 0)</f>
        <v>61.629629629629633</v>
      </c>
    </row>
    <row r="855" spans="1:8" x14ac:dyDescent="0.2">
      <c r="A855" s="2" t="s">
        <v>1278</v>
      </c>
      <c r="B855" s="2" t="s">
        <v>1279</v>
      </c>
      <c r="C855" s="2" t="s">
        <v>219</v>
      </c>
      <c r="D855" s="6">
        <v>1</v>
      </c>
      <c r="E855" s="6">
        <v>25</v>
      </c>
      <c r="F855" s="6">
        <v>4.1500000000000004</v>
      </c>
      <c r="G855" s="6">
        <f>E855-F855</f>
        <v>20.85</v>
      </c>
      <c r="H855" s="6">
        <f>IF(E855&lt;&gt;0, ((E855-F855)/E855)*100, 0)</f>
        <v>83.4</v>
      </c>
    </row>
    <row r="856" spans="1:8" x14ac:dyDescent="0.2">
      <c r="A856" s="2" t="s">
        <v>1278</v>
      </c>
      <c r="B856" s="2" t="s">
        <v>1279</v>
      </c>
      <c r="C856" s="2" t="s">
        <v>270</v>
      </c>
      <c r="D856" s="6">
        <v>1</v>
      </c>
      <c r="E856" s="6">
        <v>21.75</v>
      </c>
      <c r="G856" s="6">
        <f>E856-F856</f>
        <v>21.75</v>
      </c>
      <c r="H856" s="6">
        <f>IF(E856&lt;&gt;0, ((E856-F856)/E856)*100, 0)</f>
        <v>100</v>
      </c>
    </row>
    <row r="857" spans="1:8" customFormat="1" ht="15" x14ac:dyDescent="0.25">
      <c r="D857" s="10"/>
      <c r="E857" s="10"/>
      <c r="F857" s="10"/>
      <c r="G857" s="10"/>
      <c r="H857" s="10"/>
    </row>
    <row r="858" spans="1:8" s="4" customFormat="1" x14ac:dyDescent="0.2">
      <c r="A858" s="3" t="s">
        <v>10</v>
      </c>
      <c r="B858" s="3" t="s">
        <v>10</v>
      </c>
      <c r="C858" s="3" t="s">
        <v>10</v>
      </c>
      <c r="D858" s="5">
        <f>SUBTOTAL(9, D852:D857)</f>
        <v>4</v>
      </c>
      <c r="E858" s="5">
        <f>SUBTOTAL(9, E852:E857)</f>
        <v>73.75</v>
      </c>
      <c r="F858" s="5">
        <f>SUBTOTAL(9, F852:F857)</f>
        <v>14.799999999999999</v>
      </c>
      <c r="G858" s="5">
        <f>SUBTOTAL(9, G852:G857)</f>
        <v>58.95</v>
      </c>
      <c r="H858" s="5">
        <f>IF(E858&lt;&gt;0, ((E858-F858)/E858)*100, 0)</f>
        <v>79.932203389830519</v>
      </c>
    </row>
    <row r="859" spans="1:8" customFormat="1" ht="15" x14ac:dyDescent="0.25">
      <c r="D859" s="10"/>
      <c r="E859" s="10"/>
      <c r="F859" s="10"/>
      <c r="G859" s="10"/>
      <c r="H859" s="10"/>
    </row>
    <row r="860" spans="1:8" x14ac:dyDescent="0.2">
      <c r="A860" s="2" t="s">
        <v>1280</v>
      </c>
      <c r="B860" s="2" t="s">
        <v>1281</v>
      </c>
      <c r="C860" s="2" t="s">
        <v>10</v>
      </c>
      <c r="G860" s="6">
        <f>E860-F860</f>
        <v>0</v>
      </c>
      <c r="H860" s="6">
        <f>IF(E860&lt;&gt;0, ((E860-F860)/E860)*100, 0)</f>
        <v>0</v>
      </c>
    </row>
    <row r="861" spans="1:8" x14ac:dyDescent="0.2">
      <c r="A861" s="2" t="s">
        <v>1280</v>
      </c>
      <c r="B861" s="2" t="s">
        <v>1281</v>
      </c>
      <c r="C861" s="2" t="s">
        <v>73</v>
      </c>
      <c r="D861" s="6">
        <v>6</v>
      </c>
      <c r="E861" s="6">
        <v>55.5</v>
      </c>
      <c r="F861" s="6">
        <v>12.18</v>
      </c>
      <c r="G861" s="6">
        <f>E861-F861</f>
        <v>43.32</v>
      </c>
      <c r="H861" s="6">
        <f>IF(E861&lt;&gt;0, ((E861-F861)/E861)*100, 0)</f>
        <v>78.054054054054063</v>
      </c>
    </row>
    <row r="862" spans="1:8" x14ac:dyDescent="0.2">
      <c r="A862" s="2" t="s">
        <v>1280</v>
      </c>
      <c r="B862" s="2" t="s">
        <v>1281</v>
      </c>
      <c r="C862" s="2" t="s">
        <v>50</v>
      </c>
      <c r="D862" s="6">
        <v>5</v>
      </c>
      <c r="E862" s="6">
        <v>46.25</v>
      </c>
      <c r="F862" s="6">
        <v>9.8000000000000007</v>
      </c>
      <c r="G862" s="6">
        <f>E862-F862</f>
        <v>36.450000000000003</v>
      </c>
      <c r="H862" s="6">
        <f>IF(E862&lt;&gt;0, ((E862-F862)/E862)*100, 0)</f>
        <v>78.810810810810821</v>
      </c>
    </row>
    <row r="863" spans="1:8" customFormat="1" ht="15" x14ac:dyDescent="0.25">
      <c r="D863" s="10"/>
      <c r="E863" s="10"/>
      <c r="F863" s="10"/>
      <c r="G863" s="10"/>
      <c r="H863" s="10"/>
    </row>
    <row r="864" spans="1:8" s="4" customFormat="1" x14ac:dyDescent="0.2">
      <c r="A864" s="3" t="s">
        <v>10</v>
      </c>
      <c r="B864" s="3" t="s">
        <v>10</v>
      </c>
      <c r="C864" s="3" t="s">
        <v>10</v>
      </c>
      <c r="D864" s="5">
        <f>SUBTOTAL(9, D860:D863)</f>
        <v>11</v>
      </c>
      <c r="E864" s="5">
        <f>SUBTOTAL(9, E860:E863)</f>
        <v>101.75</v>
      </c>
      <c r="F864" s="5">
        <f>SUBTOTAL(9, F860:F863)</f>
        <v>21.98</v>
      </c>
      <c r="G864" s="5">
        <f>SUBTOTAL(9, G860:G863)</f>
        <v>79.77000000000001</v>
      </c>
      <c r="H864" s="5">
        <f>IF(E864&lt;&gt;0, ((E864-F864)/E864)*100, 0)</f>
        <v>78.398034398034397</v>
      </c>
    </row>
    <row r="865" spans="1:8" customFormat="1" ht="15" x14ac:dyDescent="0.25">
      <c r="D865" s="10"/>
      <c r="E865" s="10"/>
      <c r="F865" s="10"/>
      <c r="G865" s="10"/>
      <c r="H865" s="10"/>
    </row>
    <row r="866" spans="1:8" x14ac:dyDescent="0.2">
      <c r="A866" s="2" t="s">
        <v>1282</v>
      </c>
      <c r="B866" s="2" t="s">
        <v>1283</v>
      </c>
      <c r="C866" s="2" t="s">
        <v>10</v>
      </c>
      <c r="G866" s="6">
        <f>E866-F866</f>
        <v>0</v>
      </c>
      <c r="H866" s="6">
        <f>IF(E866&lt;&gt;0, ((E866-F866)/E866)*100, 0)</f>
        <v>0</v>
      </c>
    </row>
    <row r="867" spans="1:8" x14ac:dyDescent="0.2">
      <c r="A867" s="2" t="s">
        <v>1282</v>
      </c>
      <c r="B867" s="2" t="s">
        <v>1283</v>
      </c>
      <c r="C867" s="2" t="s">
        <v>41</v>
      </c>
      <c r="D867" s="6">
        <v>2</v>
      </c>
      <c r="E867" s="6">
        <v>31</v>
      </c>
      <c r="F867" s="6">
        <v>10.94</v>
      </c>
      <c r="G867" s="6">
        <f>E867-F867</f>
        <v>20.060000000000002</v>
      </c>
      <c r="H867" s="6">
        <f>IF(E867&lt;&gt;0, ((E867-F867)/E867)*100, 0)</f>
        <v>64.709677419354847</v>
      </c>
    </row>
    <row r="868" spans="1:8" customFormat="1" ht="15" x14ac:dyDescent="0.25">
      <c r="D868" s="10"/>
      <c r="E868" s="10"/>
      <c r="F868" s="10"/>
      <c r="G868" s="10"/>
      <c r="H868" s="10"/>
    </row>
    <row r="869" spans="1:8" s="4" customFormat="1" x14ac:dyDescent="0.2">
      <c r="A869" s="3" t="s">
        <v>10</v>
      </c>
      <c r="B869" s="3" t="s">
        <v>10</v>
      </c>
      <c r="C869" s="3" t="s">
        <v>10</v>
      </c>
      <c r="D869" s="5">
        <f>SUBTOTAL(9, D866:D868)</f>
        <v>2</v>
      </c>
      <c r="E869" s="5">
        <f>SUBTOTAL(9, E866:E868)</f>
        <v>31</v>
      </c>
      <c r="F869" s="5">
        <f>SUBTOTAL(9, F866:F868)</f>
        <v>10.94</v>
      </c>
      <c r="G869" s="5">
        <f>SUBTOTAL(9, G866:G868)</f>
        <v>20.060000000000002</v>
      </c>
      <c r="H869" s="5">
        <f>IF(E869&lt;&gt;0, ((E869-F869)/E869)*100, 0)</f>
        <v>64.709677419354847</v>
      </c>
    </row>
    <row r="870" spans="1:8" customFormat="1" ht="15" x14ac:dyDescent="0.25">
      <c r="D870" s="10"/>
      <c r="E870" s="10"/>
      <c r="F870" s="10"/>
      <c r="G870" s="10"/>
      <c r="H870" s="10"/>
    </row>
    <row r="871" spans="1:8" x14ac:dyDescent="0.2">
      <c r="A871" s="2" t="s">
        <v>1284</v>
      </c>
      <c r="B871" s="2" t="s">
        <v>1285</v>
      </c>
      <c r="C871" s="2" t="s">
        <v>1230</v>
      </c>
      <c r="D871" s="6">
        <v>1</v>
      </c>
      <c r="E871" s="6">
        <v>60</v>
      </c>
      <c r="F871" s="6">
        <v>15.3</v>
      </c>
      <c r="G871" s="6">
        <f>E871-F871</f>
        <v>44.7</v>
      </c>
      <c r="H871" s="6">
        <f>IF(E871&lt;&gt;0, ((E871-F871)/E871)*100, 0)</f>
        <v>74.5</v>
      </c>
    </row>
    <row r="872" spans="1:8" customFormat="1" ht="15" x14ac:dyDescent="0.25">
      <c r="D872" s="10"/>
      <c r="E872" s="10"/>
      <c r="F872" s="10"/>
      <c r="G872" s="10"/>
      <c r="H872" s="10"/>
    </row>
    <row r="873" spans="1:8" s="4" customFormat="1" x14ac:dyDescent="0.2">
      <c r="A873" s="3" t="s">
        <v>10</v>
      </c>
      <c r="B873" s="3" t="s">
        <v>10</v>
      </c>
      <c r="C873" s="3" t="s">
        <v>10</v>
      </c>
      <c r="D873" s="5">
        <f>SUBTOTAL(9, D871:D872)</f>
        <v>1</v>
      </c>
      <c r="E873" s="5">
        <f>SUBTOTAL(9, E871:E872)</f>
        <v>60</v>
      </c>
      <c r="F873" s="5">
        <f>SUBTOTAL(9, F871:F872)</f>
        <v>15.3</v>
      </c>
      <c r="G873" s="5">
        <f>SUBTOTAL(9, G871:G872)</f>
        <v>44.7</v>
      </c>
      <c r="H873" s="5">
        <f>IF(E873&lt;&gt;0, ((E873-F873)/E873)*100, 0)</f>
        <v>74.5</v>
      </c>
    </row>
    <row r="874" spans="1:8" customFormat="1" ht="15" x14ac:dyDescent="0.25">
      <c r="D874" s="10"/>
      <c r="E874" s="10"/>
      <c r="F874" s="10"/>
      <c r="G874" s="10"/>
      <c r="H874" s="10"/>
    </row>
    <row r="875" spans="1:8" x14ac:dyDescent="0.2">
      <c r="A875" s="2" t="s">
        <v>1286</v>
      </c>
      <c r="B875" s="2" t="s">
        <v>1287</v>
      </c>
      <c r="C875" s="2" t="s">
        <v>10</v>
      </c>
      <c r="G875" s="6">
        <f>E875-F875</f>
        <v>0</v>
      </c>
      <c r="H875" s="6">
        <f>IF(E875&lt;&gt;0, ((E875-F875)/E875)*100, 0)</f>
        <v>0</v>
      </c>
    </row>
    <row r="876" spans="1:8" x14ac:dyDescent="0.2">
      <c r="A876" s="2" t="s">
        <v>1286</v>
      </c>
      <c r="B876" s="2" t="s">
        <v>1287</v>
      </c>
      <c r="C876" s="2" t="s">
        <v>450</v>
      </c>
      <c r="D876" s="6">
        <v>2</v>
      </c>
      <c r="E876" s="6">
        <v>22</v>
      </c>
      <c r="F876" s="6">
        <v>7.28</v>
      </c>
      <c r="G876" s="6">
        <f>E876-F876</f>
        <v>14.719999999999999</v>
      </c>
      <c r="H876" s="6">
        <f>IF(E876&lt;&gt;0, ((E876-F876)/E876)*100, 0)</f>
        <v>66.909090909090907</v>
      </c>
    </row>
    <row r="877" spans="1:8" customFormat="1" ht="15" x14ac:dyDescent="0.25">
      <c r="D877" s="10"/>
      <c r="E877" s="10"/>
      <c r="F877" s="10"/>
      <c r="G877" s="10"/>
      <c r="H877" s="10"/>
    </row>
    <row r="878" spans="1:8" s="4" customFormat="1" x14ac:dyDescent="0.2">
      <c r="A878" s="3" t="s">
        <v>10</v>
      </c>
      <c r="B878" s="3" t="s">
        <v>10</v>
      </c>
      <c r="C878" s="3" t="s">
        <v>10</v>
      </c>
      <c r="D878" s="5">
        <f>SUBTOTAL(9, D875:D877)</f>
        <v>2</v>
      </c>
      <c r="E878" s="5">
        <f>SUBTOTAL(9, E875:E877)</f>
        <v>22</v>
      </c>
      <c r="F878" s="5">
        <f>SUBTOTAL(9, F875:F877)</f>
        <v>7.28</v>
      </c>
      <c r="G878" s="5">
        <f>SUBTOTAL(9, G875:G877)</f>
        <v>14.719999999999999</v>
      </c>
      <c r="H878" s="5">
        <f>IF(E878&lt;&gt;0, ((E878-F878)/E878)*100, 0)</f>
        <v>66.909090909090907</v>
      </c>
    </row>
    <row r="879" spans="1:8" customFormat="1" ht="15" x14ac:dyDescent="0.25">
      <c r="D879" s="10"/>
      <c r="E879" s="10"/>
      <c r="F879" s="10"/>
      <c r="G879" s="10"/>
      <c r="H879" s="10"/>
    </row>
    <row r="880" spans="1:8" x14ac:dyDescent="0.2">
      <c r="A880" s="2" t="s">
        <v>1288</v>
      </c>
      <c r="B880" s="2" t="s">
        <v>1289</v>
      </c>
      <c r="C880" s="2" t="s">
        <v>10</v>
      </c>
      <c r="G880" s="6">
        <f>E880-F880</f>
        <v>0</v>
      </c>
      <c r="H880" s="6">
        <f>IF(E880&lt;&gt;0, ((E880-F880)/E880)*100, 0)</f>
        <v>0</v>
      </c>
    </row>
    <row r="881" spans="1:8" x14ac:dyDescent="0.2">
      <c r="A881" s="2" t="s">
        <v>1288</v>
      </c>
      <c r="B881" s="2" t="s">
        <v>1289</v>
      </c>
      <c r="C881" s="2" t="s">
        <v>45</v>
      </c>
      <c r="D881" s="6">
        <v>12</v>
      </c>
      <c r="E881" s="6">
        <v>45</v>
      </c>
      <c r="F881" s="6">
        <v>10.08</v>
      </c>
      <c r="G881" s="6">
        <f>E881-F881</f>
        <v>34.92</v>
      </c>
      <c r="H881" s="6">
        <f>IF(E881&lt;&gt;0, ((E881-F881)/E881)*100, 0)</f>
        <v>77.600000000000009</v>
      </c>
    </row>
    <row r="882" spans="1:8" customFormat="1" ht="15" x14ac:dyDescent="0.25">
      <c r="D882" s="10"/>
      <c r="E882" s="10"/>
      <c r="F882" s="10"/>
      <c r="G882" s="10"/>
      <c r="H882" s="10"/>
    </row>
    <row r="883" spans="1:8" s="4" customFormat="1" x14ac:dyDescent="0.2">
      <c r="A883" s="3" t="s">
        <v>10</v>
      </c>
      <c r="B883" s="3" t="s">
        <v>10</v>
      </c>
      <c r="C883" s="3" t="s">
        <v>10</v>
      </c>
      <c r="D883" s="5">
        <f>SUBTOTAL(9, D880:D882)</f>
        <v>12</v>
      </c>
      <c r="E883" s="5">
        <f>SUBTOTAL(9, E880:E882)</f>
        <v>45</v>
      </c>
      <c r="F883" s="5">
        <f>SUBTOTAL(9, F880:F882)</f>
        <v>10.08</v>
      </c>
      <c r="G883" s="5">
        <f>SUBTOTAL(9, G880:G882)</f>
        <v>34.92</v>
      </c>
      <c r="H883" s="5">
        <f>IF(E883&lt;&gt;0, ((E883-F883)/E883)*100, 0)</f>
        <v>77.600000000000009</v>
      </c>
    </row>
    <row r="884" spans="1:8" customFormat="1" ht="15" x14ac:dyDescent="0.25">
      <c r="D884" s="10"/>
      <c r="E884" s="10"/>
      <c r="F884" s="10"/>
      <c r="G884" s="10"/>
      <c r="H884" s="10"/>
    </row>
    <row r="885" spans="1:8" x14ac:dyDescent="0.2">
      <c r="A885" s="2" t="s">
        <v>293</v>
      </c>
      <c r="B885" s="2" t="s">
        <v>294</v>
      </c>
      <c r="C885" s="2" t="s">
        <v>313</v>
      </c>
      <c r="D885" s="6">
        <v>1</v>
      </c>
      <c r="E885" s="6">
        <v>9.75</v>
      </c>
      <c r="F885" s="6">
        <v>2.65</v>
      </c>
      <c r="G885" s="6">
        <f>E885-F885</f>
        <v>7.1</v>
      </c>
      <c r="H885" s="6">
        <f>IF(E885&lt;&gt;0, ((E885-F885)/E885)*100, 0)</f>
        <v>72.820512820512818</v>
      </c>
    </row>
    <row r="886" spans="1:8" x14ac:dyDescent="0.2">
      <c r="A886" s="2" t="s">
        <v>293</v>
      </c>
      <c r="B886" s="2" t="s">
        <v>294</v>
      </c>
      <c r="C886" s="2" t="s">
        <v>266</v>
      </c>
      <c r="D886" s="6">
        <v>2</v>
      </c>
      <c r="E886" s="6">
        <v>19.5</v>
      </c>
      <c r="F886" s="6">
        <v>5.3</v>
      </c>
      <c r="G886" s="6">
        <f>E886-F886</f>
        <v>14.2</v>
      </c>
      <c r="H886" s="6">
        <f>IF(E886&lt;&gt;0, ((E886-F886)/E886)*100, 0)</f>
        <v>72.820512820512818</v>
      </c>
    </row>
    <row r="887" spans="1:8" x14ac:dyDescent="0.2">
      <c r="A887" s="2" t="s">
        <v>293</v>
      </c>
      <c r="B887" s="2" t="s">
        <v>294</v>
      </c>
      <c r="C887" s="2" t="s">
        <v>267</v>
      </c>
      <c r="D887" s="6">
        <v>1</v>
      </c>
      <c r="E887" s="6">
        <v>9.75</v>
      </c>
      <c r="F887" s="6">
        <v>2.65</v>
      </c>
      <c r="G887" s="6">
        <f>E887-F887</f>
        <v>7.1</v>
      </c>
      <c r="H887" s="6">
        <f>IF(E887&lt;&gt;0, ((E887-F887)/E887)*100, 0)</f>
        <v>72.820512820512818</v>
      </c>
    </row>
    <row r="888" spans="1:8" customFormat="1" ht="15" x14ac:dyDescent="0.25">
      <c r="D888" s="10"/>
      <c r="E888" s="10"/>
      <c r="F888" s="10"/>
      <c r="G888" s="10"/>
      <c r="H888" s="10"/>
    </row>
    <row r="889" spans="1:8" s="4" customFormat="1" x14ac:dyDescent="0.2">
      <c r="A889" s="3" t="s">
        <v>10</v>
      </c>
      <c r="B889" s="3" t="s">
        <v>10</v>
      </c>
      <c r="C889" s="3" t="s">
        <v>10</v>
      </c>
      <c r="D889" s="5">
        <f>SUBTOTAL(9, D885:D888)</f>
        <v>4</v>
      </c>
      <c r="E889" s="5">
        <f>SUBTOTAL(9, E885:E888)</f>
        <v>39</v>
      </c>
      <c r="F889" s="5">
        <f>SUBTOTAL(9, F885:F888)</f>
        <v>10.6</v>
      </c>
      <c r="G889" s="5">
        <f>SUBTOTAL(9, G885:G888)</f>
        <v>28.4</v>
      </c>
      <c r="H889" s="5">
        <f>IF(E889&lt;&gt;0, ((E889-F889)/E889)*100, 0)</f>
        <v>72.820512820512818</v>
      </c>
    </row>
    <row r="890" spans="1:8" customFormat="1" ht="15" x14ac:dyDescent="0.25">
      <c r="D890" s="10"/>
      <c r="E890" s="10"/>
      <c r="F890" s="10"/>
      <c r="G890" s="10"/>
      <c r="H890" s="10"/>
    </row>
    <row r="891" spans="1:8" x14ac:dyDescent="0.2">
      <c r="A891" s="2" t="s">
        <v>1290</v>
      </c>
      <c r="B891" s="2" t="s">
        <v>1291</v>
      </c>
      <c r="C891" s="2" t="s">
        <v>10</v>
      </c>
      <c r="G891" s="6">
        <f>E891-F891</f>
        <v>0</v>
      </c>
      <c r="H891" s="6">
        <f>IF(E891&lt;&gt;0, ((E891-F891)/E891)*100, 0)</f>
        <v>0</v>
      </c>
    </row>
    <row r="892" spans="1:8" x14ac:dyDescent="0.2">
      <c r="A892" s="2" t="s">
        <v>1290</v>
      </c>
      <c r="B892" s="2" t="s">
        <v>1291</v>
      </c>
      <c r="C892" s="2" t="s">
        <v>160</v>
      </c>
      <c r="D892" s="6">
        <v>1</v>
      </c>
      <c r="E892" s="6">
        <v>16</v>
      </c>
      <c r="F892" s="6">
        <v>5.88</v>
      </c>
      <c r="G892" s="6">
        <f>E892-F892</f>
        <v>10.120000000000001</v>
      </c>
      <c r="H892" s="6">
        <f>IF(E892&lt;&gt;0, ((E892-F892)/E892)*100, 0)</f>
        <v>63.250000000000007</v>
      </c>
    </row>
    <row r="893" spans="1:8" customFormat="1" ht="15" x14ac:dyDescent="0.25">
      <c r="D893" s="10"/>
      <c r="E893" s="10"/>
      <c r="F893" s="10"/>
      <c r="G893" s="10"/>
      <c r="H893" s="10"/>
    </row>
    <row r="894" spans="1:8" s="4" customFormat="1" x14ac:dyDescent="0.2">
      <c r="A894" s="3" t="s">
        <v>10</v>
      </c>
      <c r="B894" s="3" t="s">
        <v>10</v>
      </c>
      <c r="C894" s="3" t="s">
        <v>10</v>
      </c>
      <c r="D894" s="5">
        <f>SUBTOTAL(9, D891:D893)</f>
        <v>1</v>
      </c>
      <c r="E894" s="5">
        <f>SUBTOTAL(9, E891:E893)</f>
        <v>16</v>
      </c>
      <c r="F894" s="5">
        <f>SUBTOTAL(9, F891:F893)</f>
        <v>5.88</v>
      </c>
      <c r="G894" s="5">
        <f>SUBTOTAL(9, G891:G893)</f>
        <v>10.120000000000001</v>
      </c>
      <c r="H894" s="5">
        <f>IF(E894&lt;&gt;0, ((E894-F894)/E894)*100, 0)</f>
        <v>63.250000000000007</v>
      </c>
    </row>
    <row r="895" spans="1:8" customFormat="1" ht="15" x14ac:dyDescent="0.25">
      <c r="D895" s="10"/>
      <c r="E895" s="10"/>
      <c r="F895" s="10"/>
      <c r="G895" s="10"/>
      <c r="H895" s="10"/>
    </row>
    <row r="896" spans="1:8" x14ac:dyDescent="0.2">
      <c r="A896" s="2" t="s">
        <v>1292</v>
      </c>
      <c r="B896" s="2" t="s">
        <v>1293</v>
      </c>
      <c r="C896" s="2" t="s">
        <v>10</v>
      </c>
      <c r="G896" s="6">
        <f>E896-F896</f>
        <v>0</v>
      </c>
      <c r="H896" s="6">
        <f>IF(E896&lt;&gt;0, ((E896-F896)/E896)*100, 0)</f>
        <v>0</v>
      </c>
    </row>
    <row r="897" spans="1:8" x14ac:dyDescent="0.2">
      <c r="A897" s="2" t="s">
        <v>1292</v>
      </c>
      <c r="B897" s="2" t="s">
        <v>1293</v>
      </c>
      <c r="C897" s="2" t="s">
        <v>51</v>
      </c>
      <c r="D897" s="6">
        <v>1</v>
      </c>
      <c r="E897" s="6">
        <v>22</v>
      </c>
      <c r="F897" s="6">
        <v>11.75</v>
      </c>
      <c r="G897" s="6">
        <f>E897-F897</f>
        <v>10.25</v>
      </c>
      <c r="H897" s="6">
        <f>IF(E897&lt;&gt;0, ((E897-F897)/E897)*100, 0)</f>
        <v>46.590909090909086</v>
      </c>
    </row>
    <row r="898" spans="1:8" customFormat="1" ht="15" x14ac:dyDescent="0.25">
      <c r="D898" s="10"/>
      <c r="E898" s="10"/>
      <c r="F898" s="10"/>
      <c r="G898" s="10"/>
      <c r="H898" s="10"/>
    </row>
    <row r="899" spans="1:8" s="4" customFormat="1" x14ac:dyDescent="0.2">
      <c r="A899" s="3" t="s">
        <v>10</v>
      </c>
      <c r="B899" s="3" t="s">
        <v>10</v>
      </c>
      <c r="C899" s="3" t="s">
        <v>10</v>
      </c>
      <c r="D899" s="5">
        <f>SUBTOTAL(9, D896:D898)</f>
        <v>1</v>
      </c>
      <c r="E899" s="5">
        <f>SUBTOTAL(9, E896:E898)</f>
        <v>22</v>
      </c>
      <c r="F899" s="5">
        <f>SUBTOTAL(9, F896:F898)</f>
        <v>11.75</v>
      </c>
      <c r="G899" s="5">
        <f>SUBTOTAL(9, G896:G898)</f>
        <v>10.25</v>
      </c>
      <c r="H899" s="5">
        <f>IF(E899&lt;&gt;0, ((E899-F899)/E899)*100, 0)</f>
        <v>46.590909090909086</v>
      </c>
    </row>
    <row r="900" spans="1:8" customFormat="1" ht="15" x14ac:dyDescent="0.25">
      <c r="D900" s="10"/>
      <c r="E900" s="10"/>
      <c r="F900" s="10"/>
      <c r="G900" s="10"/>
      <c r="H900" s="10"/>
    </row>
    <row r="901" spans="1:8" x14ac:dyDescent="0.2">
      <c r="A901" s="2" t="s">
        <v>1294</v>
      </c>
      <c r="B901" s="2" t="s">
        <v>1295</v>
      </c>
      <c r="C901" s="2" t="s">
        <v>10</v>
      </c>
      <c r="G901" s="6">
        <f t="shared" ref="G901:G906" si="76">E901-F901</f>
        <v>0</v>
      </c>
      <c r="H901" s="6">
        <f t="shared" ref="H901:H906" si="77">IF(E901&lt;&gt;0, ((E901-F901)/E901)*100, 0)</f>
        <v>0</v>
      </c>
    </row>
    <row r="902" spans="1:8" x14ac:dyDescent="0.2">
      <c r="A902" s="2" t="s">
        <v>1294</v>
      </c>
      <c r="B902" s="2" t="s">
        <v>1295</v>
      </c>
      <c r="C902" s="2" t="s">
        <v>1205</v>
      </c>
      <c r="D902" s="6">
        <v>1</v>
      </c>
      <c r="E902" s="6">
        <v>18.25</v>
      </c>
      <c r="F902" s="6">
        <v>6.25</v>
      </c>
      <c r="G902" s="6">
        <f t="shared" si="76"/>
        <v>12</v>
      </c>
      <c r="H902" s="6">
        <f t="shared" si="77"/>
        <v>65.753424657534239</v>
      </c>
    </row>
    <row r="903" spans="1:8" x14ac:dyDescent="0.2">
      <c r="A903" s="2" t="s">
        <v>1294</v>
      </c>
      <c r="B903" s="2" t="s">
        <v>1295</v>
      </c>
      <c r="C903" s="2" t="s">
        <v>204</v>
      </c>
      <c r="D903" s="6">
        <v>1</v>
      </c>
      <c r="E903" s="6">
        <v>22.5</v>
      </c>
      <c r="F903" s="6">
        <v>7.71</v>
      </c>
      <c r="G903" s="6">
        <f t="shared" si="76"/>
        <v>14.79</v>
      </c>
      <c r="H903" s="6">
        <f t="shared" si="77"/>
        <v>65.733333333333334</v>
      </c>
    </row>
    <row r="904" spans="1:8" x14ac:dyDescent="0.2">
      <c r="A904" s="2" t="s">
        <v>1294</v>
      </c>
      <c r="B904" s="2" t="s">
        <v>1295</v>
      </c>
      <c r="C904" s="2" t="s">
        <v>14</v>
      </c>
      <c r="D904" s="6">
        <v>2</v>
      </c>
      <c r="E904" s="6">
        <v>56</v>
      </c>
      <c r="F904" s="6">
        <v>16.8</v>
      </c>
      <c r="G904" s="6">
        <f t="shared" si="76"/>
        <v>39.200000000000003</v>
      </c>
      <c r="H904" s="6">
        <f t="shared" si="77"/>
        <v>70</v>
      </c>
    </row>
    <row r="905" spans="1:8" x14ac:dyDescent="0.2">
      <c r="A905" s="2" t="s">
        <v>1294</v>
      </c>
      <c r="B905" s="2" t="s">
        <v>1295</v>
      </c>
      <c r="C905" s="2" t="s">
        <v>85</v>
      </c>
      <c r="D905" s="6">
        <v>1</v>
      </c>
      <c r="E905" s="6">
        <v>25.5</v>
      </c>
      <c r="F905" s="6">
        <v>5.95</v>
      </c>
      <c r="G905" s="6">
        <f t="shared" si="76"/>
        <v>19.55</v>
      </c>
      <c r="H905" s="6">
        <f t="shared" si="77"/>
        <v>76.666666666666671</v>
      </c>
    </row>
    <row r="906" spans="1:8" x14ac:dyDescent="0.2">
      <c r="A906" s="2" t="s">
        <v>1294</v>
      </c>
      <c r="B906" s="2" t="s">
        <v>1295</v>
      </c>
      <c r="C906" s="2" t="s">
        <v>796</v>
      </c>
      <c r="D906" s="6">
        <v>2</v>
      </c>
      <c r="E906" s="6">
        <v>15</v>
      </c>
      <c r="F906" s="6">
        <v>7</v>
      </c>
      <c r="G906" s="6">
        <f t="shared" si="76"/>
        <v>8</v>
      </c>
      <c r="H906" s="6">
        <f t="shared" si="77"/>
        <v>53.333333333333336</v>
      </c>
    </row>
    <row r="907" spans="1:8" customFormat="1" ht="15" x14ac:dyDescent="0.25">
      <c r="D907" s="10"/>
      <c r="E907" s="10"/>
      <c r="F907" s="10"/>
      <c r="G907" s="10"/>
      <c r="H907" s="10"/>
    </row>
    <row r="908" spans="1:8" s="4" customFormat="1" x14ac:dyDescent="0.2">
      <c r="A908" s="3" t="s">
        <v>10</v>
      </c>
      <c r="B908" s="3" t="s">
        <v>10</v>
      </c>
      <c r="C908" s="3" t="s">
        <v>10</v>
      </c>
      <c r="D908" s="5">
        <f>SUBTOTAL(9, D901:D907)</f>
        <v>7</v>
      </c>
      <c r="E908" s="5">
        <f>SUBTOTAL(9, E901:E907)</f>
        <v>137.25</v>
      </c>
      <c r="F908" s="5">
        <f>SUBTOTAL(9, F901:F907)</f>
        <v>43.71</v>
      </c>
      <c r="G908" s="5">
        <f>SUBTOTAL(9, G901:G907)</f>
        <v>93.54</v>
      </c>
      <c r="H908" s="5">
        <f>IF(E908&lt;&gt;0, ((E908-F908)/E908)*100, 0)</f>
        <v>68.15300546448087</v>
      </c>
    </row>
    <row r="909" spans="1:8" customFormat="1" ht="15" x14ac:dyDescent="0.25">
      <c r="D909" s="10"/>
      <c r="E909" s="10"/>
      <c r="F909" s="10"/>
      <c r="G909" s="10"/>
      <c r="H909" s="10"/>
    </row>
    <row r="910" spans="1:8" x14ac:dyDescent="0.2">
      <c r="A910" s="2" t="s">
        <v>1296</v>
      </c>
      <c r="B910" s="2" t="s">
        <v>1297</v>
      </c>
      <c r="C910" s="2" t="s">
        <v>10</v>
      </c>
      <c r="G910" s="6">
        <f>E910-F910</f>
        <v>0</v>
      </c>
      <c r="H910" s="6">
        <f>IF(E910&lt;&gt;0, ((E910-F910)/E910)*100, 0)</f>
        <v>0</v>
      </c>
    </row>
    <row r="911" spans="1:8" x14ac:dyDescent="0.2">
      <c r="A911" s="2" t="s">
        <v>1296</v>
      </c>
      <c r="B911" s="2" t="s">
        <v>1297</v>
      </c>
      <c r="C911" s="2" t="s">
        <v>136</v>
      </c>
      <c r="D911" s="6">
        <v>10</v>
      </c>
      <c r="E911" s="6">
        <v>207.5</v>
      </c>
      <c r="F911" s="6">
        <v>70</v>
      </c>
      <c r="G911" s="6">
        <f>E911-F911</f>
        <v>137.5</v>
      </c>
      <c r="H911" s="6">
        <f>IF(E911&lt;&gt;0, ((E911-F911)/E911)*100, 0)</f>
        <v>66.265060240963862</v>
      </c>
    </row>
    <row r="912" spans="1:8" customFormat="1" ht="15" x14ac:dyDescent="0.25">
      <c r="D912" s="10"/>
      <c r="E912" s="10"/>
      <c r="F912" s="10"/>
      <c r="G912" s="10"/>
      <c r="H912" s="10"/>
    </row>
    <row r="913" spans="1:8" s="4" customFormat="1" x14ac:dyDescent="0.2">
      <c r="A913" s="3" t="s">
        <v>10</v>
      </c>
      <c r="B913" s="3" t="s">
        <v>10</v>
      </c>
      <c r="C913" s="3" t="s">
        <v>10</v>
      </c>
      <c r="D913" s="5">
        <f>SUBTOTAL(9, D910:D912)</f>
        <v>10</v>
      </c>
      <c r="E913" s="5">
        <f>SUBTOTAL(9, E910:E912)</f>
        <v>207.5</v>
      </c>
      <c r="F913" s="5">
        <f>SUBTOTAL(9, F910:F912)</f>
        <v>70</v>
      </c>
      <c r="G913" s="5">
        <f>SUBTOTAL(9, G910:G912)</f>
        <v>137.5</v>
      </c>
      <c r="H913" s="5">
        <f>IF(E913&lt;&gt;0, ((E913-F913)/E913)*100, 0)</f>
        <v>66.265060240963862</v>
      </c>
    </row>
    <row r="914" spans="1:8" customFormat="1" ht="15" x14ac:dyDescent="0.25">
      <c r="D914" s="10"/>
      <c r="E914" s="10"/>
      <c r="F914" s="10"/>
      <c r="G914" s="10"/>
      <c r="H914" s="10"/>
    </row>
    <row r="915" spans="1:8" x14ac:dyDescent="0.2">
      <c r="A915" s="2" t="s">
        <v>1298</v>
      </c>
      <c r="B915" s="2" t="s">
        <v>1299</v>
      </c>
      <c r="C915" s="2" t="s">
        <v>10</v>
      </c>
      <c r="G915" s="6">
        <f>E915-F915</f>
        <v>0</v>
      </c>
      <c r="H915" s="6">
        <f>IF(E915&lt;&gt;0, ((E915-F915)/E915)*100, 0)</f>
        <v>0</v>
      </c>
    </row>
    <row r="916" spans="1:8" x14ac:dyDescent="0.2">
      <c r="A916" s="2" t="s">
        <v>1298</v>
      </c>
      <c r="B916" s="2" t="s">
        <v>1299</v>
      </c>
      <c r="C916" s="2" t="s">
        <v>1209</v>
      </c>
      <c r="D916" s="6">
        <v>12</v>
      </c>
      <c r="E916" s="6">
        <v>234</v>
      </c>
      <c r="F916" s="6">
        <v>75.599999999999994</v>
      </c>
      <c r="G916" s="6">
        <f>E916-F916</f>
        <v>158.4</v>
      </c>
      <c r="H916" s="6">
        <f>IF(E916&lt;&gt;0, ((E916-F916)/E916)*100, 0)</f>
        <v>67.692307692307693</v>
      </c>
    </row>
    <row r="917" spans="1:8" x14ac:dyDescent="0.2">
      <c r="A917" s="2" t="s">
        <v>1298</v>
      </c>
      <c r="B917" s="2" t="s">
        <v>1299</v>
      </c>
      <c r="C917" s="2" t="s">
        <v>1300</v>
      </c>
      <c r="D917" s="6">
        <v>6</v>
      </c>
      <c r="E917" s="6">
        <v>142.5</v>
      </c>
      <c r="F917" s="6">
        <v>43.62</v>
      </c>
      <c r="G917" s="6">
        <f>E917-F917</f>
        <v>98.88</v>
      </c>
      <c r="H917" s="6">
        <f>IF(E917&lt;&gt;0, ((E917-F917)/E917)*100, 0)</f>
        <v>69.389473684210529</v>
      </c>
    </row>
    <row r="918" spans="1:8" customFormat="1" ht="15" x14ac:dyDescent="0.25">
      <c r="D918" s="10"/>
      <c r="E918" s="10"/>
      <c r="F918" s="10"/>
      <c r="G918" s="10"/>
      <c r="H918" s="10"/>
    </row>
    <row r="919" spans="1:8" s="4" customFormat="1" x14ac:dyDescent="0.2">
      <c r="A919" s="3" t="s">
        <v>10</v>
      </c>
      <c r="B919" s="3" t="s">
        <v>10</v>
      </c>
      <c r="C919" s="3" t="s">
        <v>10</v>
      </c>
      <c r="D919" s="5">
        <f>SUBTOTAL(9, D915:D918)</f>
        <v>18</v>
      </c>
      <c r="E919" s="5">
        <f>SUBTOTAL(9, E915:E918)</f>
        <v>376.5</v>
      </c>
      <c r="F919" s="5">
        <f>SUBTOTAL(9, F915:F918)</f>
        <v>119.22</v>
      </c>
      <c r="G919" s="5">
        <f>SUBTOTAL(9, G915:G918)</f>
        <v>257.27999999999997</v>
      </c>
      <c r="H919" s="5">
        <f>IF(E919&lt;&gt;0, ((E919-F919)/E919)*100, 0)</f>
        <v>68.334661354581655</v>
      </c>
    </row>
    <row r="920" spans="1:8" customFormat="1" ht="15" x14ac:dyDescent="0.25">
      <c r="D920" s="10"/>
      <c r="E920" s="10"/>
      <c r="F920" s="10"/>
      <c r="G920" s="10"/>
      <c r="H920" s="10"/>
    </row>
    <row r="921" spans="1:8" x14ac:dyDescent="0.2">
      <c r="A921" s="2" t="s">
        <v>1301</v>
      </c>
      <c r="B921" s="2" t="s">
        <v>1302</v>
      </c>
      <c r="C921" s="2" t="s">
        <v>10</v>
      </c>
      <c r="G921" s="6">
        <f t="shared" ref="G921:G926" si="78">E921-F921</f>
        <v>0</v>
      </c>
      <c r="H921" s="6">
        <f t="shared" ref="H921:H926" si="79">IF(E921&lt;&gt;0, ((E921-F921)/E921)*100, 0)</f>
        <v>0</v>
      </c>
    </row>
    <row r="922" spans="1:8" x14ac:dyDescent="0.2">
      <c r="A922" s="2" t="s">
        <v>1301</v>
      </c>
      <c r="B922" s="2" t="s">
        <v>1302</v>
      </c>
      <c r="C922" s="2" t="s">
        <v>270</v>
      </c>
      <c r="D922" s="6">
        <v>1</v>
      </c>
      <c r="E922" s="6">
        <v>21.75</v>
      </c>
      <c r="G922" s="6">
        <f t="shared" si="78"/>
        <v>21.75</v>
      </c>
      <c r="H922" s="6">
        <f t="shared" si="79"/>
        <v>100</v>
      </c>
    </row>
    <row r="923" spans="1:8" x14ac:dyDescent="0.2">
      <c r="A923" s="2" t="s">
        <v>1301</v>
      </c>
      <c r="B923" s="2" t="s">
        <v>1302</v>
      </c>
      <c r="C923" s="2" t="s">
        <v>106</v>
      </c>
      <c r="D923" s="6">
        <v>1</v>
      </c>
      <c r="E923" s="6">
        <v>12.75</v>
      </c>
      <c r="F923" s="6">
        <v>4.66</v>
      </c>
      <c r="G923" s="6">
        <f t="shared" si="78"/>
        <v>8.09</v>
      </c>
      <c r="H923" s="6">
        <f t="shared" si="79"/>
        <v>63.450980392156865</v>
      </c>
    </row>
    <row r="924" spans="1:8" x14ac:dyDescent="0.2">
      <c r="A924" s="2" t="s">
        <v>1301</v>
      </c>
      <c r="B924" s="2" t="s">
        <v>1302</v>
      </c>
      <c r="C924" s="2" t="s">
        <v>633</v>
      </c>
      <c r="D924" s="6">
        <v>1</v>
      </c>
      <c r="E924" s="6">
        <v>14</v>
      </c>
      <c r="F924" s="6">
        <v>4.79</v>
      </c>
      <c r="G924" s="6">
        <f t="shared" si="78"/>
        <v>9.2100000000000009</v>
      </c>
      <c r="H924" s="6">
        <f t="shared" si="79"/>
        <v>65.785714285714292</v>
      </c>
    </row>
    <row r="925" spans="1:8" x14ac:dyDescent="0.2">
      <c r="A925" s="2" t="s">
        <v>1301</v>
      </c>
      <c r="B925" s="2" t="s">
        <v>1302</v>
      </c>
      <c r="C925" s="2" t="s">
        <v>440</v>
      </c>
      <c r="D925" s="6">
        <v>1</v>
      </c>
      <c r="E925" s="6">
        <v>16</v>
      </c>
      <c r="F925" s="6">
        <v>5.74</v>
      </c>
      <c r="G925" s="6">
        <f t="shared" si="78"/>
        <v>10.26</v>
      </c>
      <c r="H925" s="6">
        <f t="shared" si="79"/>
        <v>64.125</v>
      </c>
    </row>
    <row r="926" spans="1:8" x14ac:dyDescent="0.2">
      <c r="A926" s="2" t="s">
        <v>1301</v>
      </c>
      <c r="B926" s="2" t="s">
        <v>1302</v>
      </c>
      <c r="C926" s="2" t="s">
        <v>47</v>
      </c>
      <c r="D926" s="6">
        <v>1</v>
      </c>
      <c r="E926" s="6">
        <v>10.5</v>
      </c>
      <c r="F926" s="6">
        <v>3.64</v>
      </c>
      <c r="G926" s="6">
        <f t="shared" si="78"/>
        <v>6.8599999999999994</v>
      </c>
      <c r="H926" s="6">
        <f t="shared" si="79"/>
        <v>65.333333333333329</v>
      </c>
    </row>
    <row r="927" spans="1:8" customFormat="1" ht="15" x14ac:dyDescent="0.25">
      <c r="D927" s="10"/>
      <c r="E927" s="10"/>
      <c r="F927" s="10"/>
      <c r="G927" s="10"/>
      <c r="H927" s="10"/>
    </row>
    <row r="928" spans="1:8" s="4" customFormat="1" x14ac:dyDescent="0.2">
      <c r="A928" s="3" t="s">
        <v>10</v>
      </c>
      <c r="B928" s="3" t="s">
        <v>10</v>
      </c>
      <c r="C928" s="3" t="s">
        <v>10</v>
      </c>
      <c r="D928" s="5">
        <f>SUBTOTAL(9, D921:D927)</f>
        <v>5</v>
      </c>
      <c r="E928" s="5">
        <f>SUBTOTAL(9, E921:E927)</f>
        <v>75</v>
      </c>
      <c r="F928" s="5">
        <f>SUBTOTAL(9, F921:F927)</f>
        <v>18.829999999999998</v>
      </c>
      <c r="G928" s="5">
        <f>SUBTOTAL(9, G921:G927)</f>
        <v>56.169999999999995</v>
      </c>
      <c r="H928" s="5">
        <f>IF(E928&lt;&gt;0, ((E928-F928)/E928)*100, 0)</f>
        <v>74.893333333333331</v>
      </c>
    </row>
    <row r="929" spans="1:8" customFormat="1" ht="15" x14ac:dyDescent="0.25">
      <c r="D929" s="10"/>
      <c r="E929" s="10"/>
      <c r="F929" s="10"/>
      <c r="G929" s="10"/>
      <c r="H929" s="10"/>
    </row>
    <row r="930" spans="1:8" x14ac:dyDescent="0.2">
      <c r="A930" s="2" t="s">
        <v>1303</v>
      </c>
      <c r="B930" s="2" t="s">
        <v>1304</v>
      </c>
      <c r="C930" s="2" t="s">
        <v>10</v>
      </c>
      <c r="G930" s="6">
        <f>E930-F930</f>
        <v>0</v>
      </c>
      <c r="H930" s="6">
        <f>IF(E930&lt;&gt;0, ((E930-F930)/E930)*100, 0)</f>
        <v>0</v>
      </c>
    </row>
    <row r="931" spans="1:8" x14ac:dyDescent="0.2">
      <c r="A931" s="2" t="s">
        <v>1303</v>
      </c>
      <c r="B931" s="2" t="s">
        <v>1304</v>
      </c>
      <c r="C931" s="2" t="s">
        <v>22</v>
      </c>
      <c r="D931" s="6">
        <v>1</v>
      </c>
      <c r="E931" s="6">
        <v>32.5</v>
      </c>
      <c r="F931" s="6">
        <v>8.1199999999999992</v>
      </c>
      <c r="G931" s="6">
        <f>E931-F931</f>
        <v>24.380000000000003</v>
      </c>
      <c r="H931" s="6">
        <f>IF(E931&lt;&gt;0, ((E931-F931)/E931)*100, 0)</f>
        <v>75.015384615384633</v>
      </c>
    </row>
    <row r="932" spans="1:8" customFormat="1" ht="15" x14ac:dyDescent="0.25">
      <c r="D932" s="10"/>
      <c r="E932" s="10"/>
      <c r="F932" s="10"/>
      <c r="G932" s="10"/>
      <c r="H932" s="10"/>
    </row>
    <row r="933" spans="1:8" s="4" customFormat="1" x14ac:dyDescent="0.2">
      <c r="A933" s="3" t="s">
        <v>10</v>
      </c>
      <c r="B933" s="3" t="s">
        <v>10</v>
      </c>
      <c r="C933" s="3" t="s">
        <v>10</v>
      </c>
      <c r="D933" s="5">
        <f>SUBTOTAL(9, D930:D932)</f>
        <v>1</v>
      </c>
      <c r="E933" s="5">
        <f>SUBTOTAL(9, E930:E932)</f>
        <v>32.5</v>
      </c>
      <c r="F933" s="5">
        <f>SUBTOTAL(9, F930:F932)</f>
        <v>8.1199999999999992</v>
      </c>
      <c r="G933" s="5">
        <f>SUBTOTAL(9, G930:G932)</f>
        <v>24.380000000000003</v>
      </c>
      <c r="H933" s="5">
        <f>IF(E933&lt;&gt;0, ((E933-F933)/E933)*100, 0)</f>
        <v>75.015384615384633</v>
      </c>
    </row>
    <row r="934" spans="1:8" customFormat="1" ht="15" x14ac:dyDescent="0.25">
      <c r="D934" s="10"/>
      <c r="E934" s="10"/>
      <c r="F934" s="10"/>
      <c r="G934" s="10"/>
      <c r="H934" s="10"/>
    </row>
    <row r="935" spans="1:8" x14ac:dyDescent="0.2">
      <c r="A935" s="2" t="s">
        <v>1305</v>
      </c>
      <c r="B935" s="2" t="s">
        <v>1306</v>
      </c>
      <c r="C935" s="2" t="s">
        <v>10</v>
      </c>
      <c r="G935" s="6">
        <f>E935-F935</f>
        <v>0</v>
      </c>
      <c r="H935" s="6">
        <f>IF(E935&lt;&gt;0, ((E935-F935)/E935)*100, 0)</f>
        <v>0</v>
      </c>
    </row>
    <row r="936" spans="1:8" x14ac:dyDescent="0.2">
      <c r="A936" s="2" t="s">
        <v>1305</v>
      </c>
      <c r="B936" s="2" t="s">
        <v>1306</v>
      </c>
      <c r="C936" s="2" t="s">
        <v>276</v>
      </c>
      <c r="D936" s="6">
        <v>5</v>
      </c>
      <c r="E936" s="6">
        <v>46.25</v>
      </c>
      <c r="F936" s="6">
        <v>9.8000000000000007</v>
      </c>
      <c r="G936" s="6">
        <f>E936-F936</f>
        <v>36.450000000000003</v>
      </c>
      <c r="H936" s="6">
        <f>IF(E936&lt;&gt;0, ((E936-F936)/E936)*100, 0)</f>
        <v>78.810810810810821</v>
      </c>
    </row>
    <row r="937" spans="1:8" customFormat="1" ht="15" x14ac:dyDescent="0.25">
      <c r="D937" s="10"/>
      <c r="E937" s="10"/>
      <c r="F937" s="10"/>
      <c r="G937" s="10"/>
      <c r="H937" s="10"/>
    </row>
    <row r="938" spans="1:8" s="4" customFormat="1" x14ac:dyDescent="0.2">
      <c r="A938" s="3" t="s">
        <v>10</v>
      </c>
      <c r="B938" s="3" t="s">
        <v>10</v>
      </c>
      <c r="C938" s="3" t="s">
        <v>10</v>
      </c>
      <c r="D938" s="5">
        <f>SUBTOTAL(9, D935:D937)</f>
        <v>5</v>
      </c>
      <c r="E938" s="5">
        <f>SUBTOTAL(9, E935:E937)</f>
        <v>46.25</v>
      </c>
      <c r="F938" s="5">
        <f>SUBTOTAL(9, F935:F937)</f>
        <v>9.8000000000000007</v>
      </c>
      <c r="G938" s="5">
        <f>SUBTOTAL(9, G935:G937)</f>
        <v>36.450000000000003</v>
      </c>
      <c r="H938" s="5">
        <f>IF(E938&lt;&gt;0, ((E938-F938)/E938)*100, 0)</f>
        <v>78.810810810810821</v>
      </c>
    </row>
    <row r="939" spans="1:8" customFormat="1" ht="15" x14ac:dyDescent="0.25">
      <c r="D939" s="10"/>
      <c r="E939" s="10"/>
      <c r="F939" s="10"/>
      <c r="G939" s="10"/>
      <c r="H939" s="10"/>
    </row>
    <row r="940" spans="1:8" x14ac:dyDescent="0.2">
      <c r="A940" s="2" t="s">
        <v>1307</v>
      </c>
      <c r="B940" s="2" t="s">
        <v>1308</v>
      </c>
      <c r="C940" s="2" t="s">
        <v>10</v>
      </c>
      <c r="G940" s="6">
        <f>E940-F940</f>
        <v>0</v>
      </c>
      <c r="H940" s="6">
        <f>IF(E940&lt;&gt;0, ((E940-F940)/E940)*100, 0)</f>
        <v>0</v>
      </c>
    </row>
    <row r="941" spans="1:8" x14ac:dyDescent="0.2">
      <c r="A941" s="2" t="s">
        <v>1307</v>
      </c>
      <c r="B941" s="2" t="s">
        <v>1308</v>
      </c>
      <c r="C941" s="2" t="s">
        <v>181</v>
      </c>
      <c r="D941" s="6">
        <v>1</v>
      </c>
      <c r="E941" s="6">
        <v>22</v>
      </c>
      <c r="F941" s="6">
        <v>7</v>
      </c>
      <c r="G941" s="6">
        <f>E941-F941</f>
        <v>15</v>
      </c>
      <c r="H941" s="6">
        <f>IF(E941&lt;&gt;0, ((E941-F941)/E941)*100, 0)</f>
        <v>68.181818181818173</v>
      </c>
    </row>
    <row r="942" spans="1:8" x14ac:dyDescent="0.2">
      <c r="A942" s="2" t="s">
        <v>1307</v>
      </c>
      <c r="B942" s="2" t="s">
        <v>1308</v>
      </c>
      <c r="C942" s="2" t="s">
        <v>136</v>
      </c>
      <c r="D942" s="6">
        <v>1</v>
      </c>
      <c r="E942" s="6">
        <v>20.75</v>
      </c>
      <c r="F942" s="6">
        <v>7</v>
      </c>
      <c r="G942" s="6">
        <f>E942-F942</f>
        <v>13.75</v>
      </c>
      <c r="H942" s="6">
        <f>IF(E942&lt;&gt;0, ((E942-F942)/E942)*100, 0)</f>
        <v>66.265060240963862</v>
      </c>
    </row>
    <row r="943" spans="1:8" customFormat="1" ht="15" x14ac:dyDescent="0.25">
      <c r="D943" s="10"/>
      <c r="E943" s="10"/>
      <c r="F943" s="10"/>
      <c r="G943" s="10"/>
      <c r="H943" s="10"/>
    </row>
    <row r="944" spans="1:8" s="4" customFormat="1" x14ac:dyDescent="0.2">
      <c r="A944" s="3" t="s">
        <v>10</v>
      </c>
      <c r="B944" s="3" t="s">
        <v>10</v>
      </c>
      <c r="C944" s="3" t="s">
        <v>10</v>
      </c>
      <c r="D944" s="5">
        <f>SUBTOTAL(9, D940:D943)</f>
        <v>2</v>
      </c>
      <c r="E944" s="5">
        <f>SUBTOTAL(9, E940:E943)</f>
        <v>42.75</v>
      </c>
      <c r="F944" s="5">
        <f>SUBTOTAL(9, F940:F943)</f>
        <v>14</v>
      </c>
      <c r="G944" s="5">
        <f>SUBTOTAL(9, G940:G943)</f>
        <v>28.75</v>
      </c>
      <c r="H944" s="5">
        <f>IF(E944&lt;&gt;0, ((E944-F944)/E944)*100, 0)</f>
        <v>67.251461988304101</v>
      </c>
    </row>
    <row r="945" spans="1:8" customFormat="1" ht="15" x14ac:dyDescent="0.25">
      <c r="D945" s="10"/>
      <c r="E945" s="10"/>
      <c r="F945" s="10"/>
      <c r="G945" s="10"/>
      <c r="H945" s="10"/>
    </row>
    <row r="946" spans="1:8" x14ac:dyDescent="0.2">
      <c r="A946" s="2" t="s">
        <v>1309</v>
      </c>
      <c r="B946" s="2" t="s">
        <v>1310</v>
      </c>
      <c r="C946" s="2" t="s">
        <v>10</v>
      </c>
      <c r="G946" s="6">
        <f>E946-F946</f>
        <v>0</v>
      </c>
      <c r="H946" s="6">
        <f>IF(E946&lt;&gt;0, ((E946-F946)/E946)*100, 0)</f>
        <v>0</v>
      </c>
    </row>
    <row r="947" spans="1:8" x14ac:dyDescent="0.2">
      <c r="A947" s="2" t="s">
        <v>1309</v>
      </c>
      <c r="B947" s="2" t="s">
        <v>1310</v>
      </c>
      <c r="C947" s="2" t="s">
        <v>15</v>
      </c>
      <c r="D947" s="6">
        <v>1</v>
      </c>
      <c r="E947" s="6">
        <v>13.5</v>
      </c>
      <c r="F947" s="6">
        <v>4.2</v>
      </c>
      <c r="G947" s="6">
        <f>E947-F947</f>
        <v>9.3000000000000007</v>
      </c>
      <c r="H947" s="6">
        <f>IF(E947&lt;&gt;0, ((E947-F947)/E947)*100, 0)</f>
        <v>68.8888888888889</v>
      </c>
    </row>
    <row r="948" spans="1:8" customFormat="1" ht="15" x14ac:dyDescent="0.25">
      <c r="D948" s="10"/>
      <c r="E948" s="10"/>
      <c r="F948" s="10"/>
      <c r="G948" s="10"/>
      <c r="H948" s="10"/>
    </row>
    <row r="949" spans="1:8" s="4" customFormat="1" x14ac:dyDescent="0.2">
      <c r="A949" s="3" t="s">
        <v>10</v>
      </c>
      <c r="B949" s="3" t="s">
        <v>10</v>
      </c>
      <c r="C949" s="3" t="s">
        <v>10</v>
      </c>
      <c r="D949" s="5">
        <f>SUBTOTAL(9, D946:D948)</f>
        <v>1</v>
      </c>
      <c r="E949" s="5">
        <f>SUBTOTAL(9, E946:E948)</f>
        <v>13.5</v>
      </c>
      <c r="F949" s="5">
        <f>SUBTOTAL(9, F946:F948)</f>
        <v>4.2</v>
      </c>
      <c r="G949" s="5">
        <f>SUBTOTAL(9, G946:G948)</f>
        <v>9.3000000000000007</v>
      </c>
      <c r="H949" s="5">
        <f>IF(E949&lt;&gt;0, ((E949-F949)/E949)*100, 0)</f>
        <v>68.8888888888889</v>
      </c>
    </row>
    <row r="950" spans="1:8" customFormat="1" ht="15" x14ac:dyDescent="0.25">
      <c r="D950" s="10"/>
      <c r="E950" s="10"/>
      <c r="F950" s="10"/>
      <c r="G950" s="10"/>
      <c r="H950" s="10"/>
    </row>
    <row r="951" spans="1:8" x14ac:dyDescent="0.2">
      <c r="A951" s="2" t="s">
        <v>1311</v>
      </c>
      <c r="B951" s="2" t="s">
        <v>1312</v>
      </c>
      <c r="C951" s="2" t="s">
        <v>10</v>
      </c>
      <c r="G951" s="6">
        <f>E951-F951</f>
        <v>0</v>
      </c>
      <c r="H951" s="6">
        <f>IF(E951&lt;&gt;0, ((E951-F951)/E951)*100, 0)</f>
        <v>0</v>
      </c>
    </row>
    <row r="952" spans="1:8" x14ac:dyDescent="0.2">
      <c r="A952" s="2" t="s">
        <v>1311</v>
      </c>
      <c r="B952" s="2" t="s">
        <v>1312</v>
      </c>
      <c r="C952" s="2" t="s">
        <v>414</v>
      </c>
      <c r="D952" s="6">
        <v>1</v>
      </c>
      <c r="E952" s="6">
        <v>9.75</v>
      </c>
      <c r="F952" s="6">
        <v>2.65</v>
      </c>
      <c r="G952" s="6">
        <f>E952-F952</f>
        <v>7.1</v>
      </c>
      <c r="H952" s="6">
        <f>IF(E952&lt;&gt;0, ((E952-F952)/E952)*100, 0)</f>
        <v>72.820512820512818</v>
      </c>
    </row>
    <row r="953" spans="1:8" customFormat="1" ht="15" x14ac:dyDescent="0.25">
      <c r="D953" s="10"/>
      <c r="E953" s="10"/>
      <c r="F953" s="10"/>
      <c r="G953" s="10"/>
      <c r="H953" s="10"/>
    </row>
    <row r="954" spans="1:8" s="4" customFormat="1" x14ac:dyDescent="0.2">
      <c r="A954" s="3" t="s">
        <v>10</v>
      </c>
      <c r="B954" s="3" t="s">
        <v>10</v>
      </c>
      <c r="C954" s="3" t="s">
        <v>10</v>
      </c>
      <c r="D954" s="5">
        <f>SUBTOTAL(9, D951:D953)</f>
        <v>1</v>
      </c>
      <c r="E954" s="5">
        <f>SUBTOTAL(9, E951:E953)</f>
        <v>9.75</v>
      </c>
      <c r="F954" s="5">
        <f>SUBTOTAL(9, F951:F953)</f>
        <v>2.65</v>
      </c>
      <c r="G954" s="5">
        <f>SUBTOTAL(9, G951:G953)</f>
        <v>7.1</v>
      </c>
      <c r="H954" s="5">
        <f>IF(E954&lt;&gt;0, ((E954-F954)/E954)*100, 0)</f>
        <v>72.820512820512818</v>
      </c>
    </row>
    <row r="955" spans="1:8" customFormat="1" ht="15" x14ac:dyDescent="0.25">
      <c r="D955" s="10"/>
      <c r="E955" s="10"/>
      <c r="F955" s="10"/>
      <c r="G955" s="10"/>
      <c r="H955" s="10"/>
    </row>
    <row r="956" spans="1:8" x14ac:dyDescent="0.2">
      <c r="A956" s="2" t="s">
        <v>319</v>
      </c>
      <c r="B956" s="2" t="s">
        <v>320</v>
      </c>
      <c r="C956" s="2" t="s">
        <v>10</v>
      </c>
      <c r="G956" s="6">
        <f t="shared" ref="G956:G962" si="80">E956-F956</f>
        <v>0</v>
      </c>
      <c r="H956" s="6">
        <f t="shared" ref="H956:H962" si="81">IF(E956&lt;&gt;0, ((E956-F956)/E956)*100, 0)</f>
        <v>0</v>
      </c>
    </row>
    <row r="957" spans="1:8" x14ac:dyDescent="0.2">
      <c r="A957" s="2" t="s">
        <v>319</v>
      </c>
      <c r="B957" s="2" t="s">
        <v>320</v>
      </c>
      <c r="C957" s="2" t="s">
        <v>10</v>
      </c>
      <c r="E957" s="6">
        <v>-25.5</v>
      </c>
      <c r="G957" s="6">
        <f t="shared" si="80"/>
        <v>-25.5</v>
      </c>
      <c r="H957" s="6">
        <f t="shared" si="81"/>
        <v>100</v>
      </c>
    </row>
    <row r="958" spans="1:8" x14ac:dyDescent="0.2">
      <c r="A958" s="2" t="s">
        <v>319</v>
      </c>
      <c r="B958" s="2" t="s">
        <v>320</v>
      </c>
      <c r="C958" s="2" t="s">
        <v>10</v>
      </c>
      <c r="G958" s="6">
        <f t="shared" si="80"/>
        <v>0</v>
      </c>
      <c r="H958" s="6">
        <f t="shared" si="81"/>
        <v>0</v>
      </c>
    </row>
    <row r="959" spans="1:8" x14ac:dyDescent="0.2">
      <c r="A959" s="2" t="s">
        <v>319</v>
      </c>
      <c r="B959" s="2" t="s">
        <v>320</v>
      </c>
      <c r="C959" s="2" t="s">
        <v>158</v>
      </c>
      <c r="D959" s="6">
        <v>1</v>
      </c>
      <c r="E959" s="6">
        <v>40</v>
      </c>
      <c r="F959" s="6">
        <v>10.53</v>
      </c>
      <c r="G959" s="6">
        <f t="shared" si="80"/>
        <v>29.47</v>
      </c>
      <c r="H959" s="6">
        <f t="shared" si="81"/>
        <v>73.674999999999997</v>
      </c>
    </row>
    <row r="960" spans="1:8" x14ac:dyDescent="0.2">
      <c r="A960" s="2" t="s">
        <v>319</v>
      </c>
      <c r="B960" s="2" t="s">
        <v>320</v>
      </c>
      <c r="C960" s="2" t="s">
        <v>41</v>
      </c>
      <c r="D960" s="6">
        <v>1</v>
      </c>
      <c r="E960" s="6">
        <v>15.5</v>
      </c>
      <c r="F960" s="6">
        <v>5.47</v>
      </c>
      <c r="G960" s="6">
        <f t="shared" si="80"/>
        <v>10.030000000000001</v>
      </c>
      <c r="H960" s="6">
        <f t="shared" si="81"/>
        <v>64.709677419354847</v>
      </c>
    </row>
    <row r="961" spans="1:8" x14ac:dyDescent="0.2">
      <c r="A961" s="2" t="s">
        <v>319</v>
      </c>
      <c r="B961" s="2" t="s">
        <v>320</v>
      </c>
      <c r="C961" s="2" t="s">
        <v>166</v>
      </c>
      <c r="D961" s="6">
        <v>2</v>
      </c>
      <c r="E961" s="6">
        <v>4</v>
      </c>
      <c r="F961" s="6">
        <v>1.04</v>
      </c>
      <c r="G961" s="6">
        <f t="shared" si="80"/>
        <v>2.96</v>
      </c>
      <c r="H961" s="6">
        <f t="shared" si="81"/>
        <v>74</v>
      </c>
    </row>
    <row r="962" spans="1:8" x14ac:dyDescent="0.2">
      <c r="A962" s="2" t="s">
        <v>319</v>
      </c>
      <c r="B962" s="2" t="s">
        <v>320</v>
      </c>
      <c r="C962" s="2" t="s">
        <v>85</v>
      </c>
      <c r="D962" s="6">
        <v>1</v>
      </c>
      <c r="E962" s="6">
        <v>25.5</v>
      </c>
      <c r="F962" s="6">
        <v>5.95</v>
      </c>
      <c r="G962" s="6">
        <f t="shared" si="80"/>
        <v>19.55</v>
      </c>
      <c r="H962" s="6">
        <f t="shared" si="81"/>
        <v>76.666666666666671</v>
      </c>
    </row>
    <row r="963" spans="1:8" customFormat="1" ht="15" x14ac:dyDescent="0.25">
      <c r="D963" s="10"/>
      <c r="E963" s="10"/>
      <c r="F963" s="10"/>
      <c r="G963" s="10"/>
      <c r="H963" s="10"/>
    </row>
    <row r="964" spans="1:8" s="4" customFormat="1" x14ac:dyDescent="0.2">
      <c r="A964" s="3" t="s">
        <v>10</v>
      </c>
      <c r="B964" s="3" t="s">
        <v>10</v>
      </c>
      <c r="C964" s="3" t="s">
        <v>10</v>
      </c>
      <c r="D964" s="5">
        <f>SUBTOTAL(9, D956:D963)</f>
        <v>5</v>
      </c>
      <c r="E964" s="5">
        <f>SUBTOTAL(9, E956:E963)</f>
        <v>59.5</v>
      </c>
      <c r="F964" s="5">
        <f>SUBTOTAL(9, F956:F963)</f>
        <v>22.99</v>
      </c>
      <c r="G964" s="5">
        <f>SUBTOTAL(9, G956:G963)</f>
        <v>36.510000000000005</v>
      </c>
      <c r="H964" s="5">
        <f>IF(E964&lt;&gt;0, ((E964-F964)/E964)*100, 0)</f>
        <v>61.361344537815135</v>
      </c>
    </row>
    <row r="965" spans="1:8" customFormat="1" ht="15" x14ac:dyDescent="0.25">
      <c r="D965" s="10"/>
      <c r="E965" s="10"/>
      <c r="F965" s="10"/>
      <c r="G965" s="10"/>
      <c r="H965" s="10"/>
    </row>
    <row r="966" spans="1:8" x14ac:dyDescent="0.2">
      <c r="A966" s="2" t="s">
        <v>1313</v>
      </c>
      <c r="B966" s="2" t="s">
        <v>1314</v>
      </c>
      <c r="C966" s="2" t="s">
        <v>10</v>
      </c>
      <c r="G966" s="6">
        <f>E966-F966</f>
        <v>0</v>
      </c>
      <c r="H966" s="6">
        <f>IF(E966&lt;&gt;0, ((E966-F966)/E966)*100, 0)</f>
        <v>0</v>
      </c>
    </row>
    <row r="967" spans="1:8" x14ac:dyDescent="0.2">
      <c r="A967" s="2" t="s">
        <v>1313</v>
      </c>
      <c r="B967" s="2" t="s">
        <v>1314</v>
      </c>
      <c r="C967" s="2" t="s">
        <v>181</v>
      </c>
      <c r="D967" s="6">
        <v>1</v>
      </c>
      <c r="E967" s="6">
        <v>27</v>
      </c>
      <c r="F967" s="6">
        <v>7</v>
      </c>
      <c r="G967" s="6">
        <f>E967-F967</f>
        <v>20</v>
      </c>
      <c r="H967" s="6">
        <f>IF(E967&lt;&gt;0, ((E967-F967)/E967)*100, 0)</f>
        <v>74.074074074074076</v>
      </c>
    </row>
    <row r="968" spans="1:8" customFormat="1" ht="15" x14ac:dyDescent="0.25">
      <c r="D968" s="10"/>
      <c r="E968" s="10"/>
      <c r="F968" s="10"/>
      <c r="G968" s="10"/>
      <c r="H968" s="10"/>
    </row>
    <row r="969" spans="1:8" s="4" customFormat="1" x14ac:dyDescent="0.2">
      <c r="A969" s="3" t="s">
        <v>10</v>
      </c>
      <c r="B969" s="3" t="s">
        <v>10</v>
      </c>
      <c r="C969" s="3" t="s">
        <v>10</v>
      </c>
      <c r="D969" s="5">
        <f>SUBTOTAL(9, D966:D968)</f>
        <v>1</v>
      </c>
      <c r="E969" s="5">
        <f>SUBTOTAL(9, E966:E968)</f>
        <v>27</v>
      </c>
      <c r="F969" s="5">
        <f>SUBTOTAL(9, F966:F968)</f>
        <v>7</v>
      </c>
      <c r="G969" s="5">
        <f>SUBTOTAL(9, G966:G968)</f>
        <v>20</v>
      </c>
      <c r="H969" s="5">
        <f>IF(E969&lt;&gt;0, ((E969-F969)/E969)*100, 0)</f>
        <v>74.074074074074076</v>
      </c>
    </row>
    <row r="970" spans="1:8" customFormat="1" ht="15" x14ac:dyDescent="0.25">
      <c r="D970" s="10"/>
      <c r="E970" s="10"/>
      <c r="F970" s="10"/>
      <c r="G970" s="10"/>
      <c r="H970" s="10"/>
    </row>
    <row r="971" spans="1:8" x14ac:dyDescent="0.2">
      <c r="A971" s="2" t="s">
        <v>1315</v>
      </c>
      <c r="B971" s="2" t="s">
        <v>1316</v>
      </c>
      <c r="C971" s="2" t="s">
        <v>10</v>
      </c>
      <c r="G971" s="6">
        <f>E971-F971</f>
        <v>0</v>
      </c>
      <c r="H971" s="6">
        <f>IF(E971&lt;&gt;0, ((E971-F971)/E971)*100, 0)</f>
        <v>0</v>
      </c>
    </row>
    <row r="972" spans="1:8" x14ac:dyDescent="0.2">
      <c r="A972" s="2" t="s">
        <v>1315</v>
      </c>
      <c r="B972" s="2" t="s">
        <v>1316</v>
      </c>
      <c r="C972" s="2" t="s">
        <v>191</v>
      </c>
      <c r="D972" s="6">
        <v>2</v>
      </c>
      <c r="E972" s="6">
        <v>31</v>
      </c>
      <c r="F972" s="6">
        <v>10.36</v>
      </c>
      <c r="G972" s="6">
        <f>E972-F972</f>
        <v>20.64</v>
      </c>
      <c r="H972" s="6">
        <f>IF(E972&lt;&gt;0, ((E972-F972)/E972)*100, 0)</f>
        <v>66.58064516129032</v>
      </c>
    </row>
    <row r="973" spans="1:8" customFormat="1" ht="15" x14ac:dyDescent="0.25">
      <c r="D973" s="10"/>
      <c r="E973" s="10"/>
      <c r="F973" s="10"/>
      <c r="G973" s="10"/>
      <c r="H973" s="10"/>
    </row>
    <row r="974" spans="1:8" s="4" customFormat="1" x14ac:dyDescent="0.2">
      <c r="A974" s="3" t="s">
        <v>10</v>
      </c>
      <c r="B974" s="3" t="s">
        <v>10</v>
      </c>
      <c r="C974" s="3" t="s">
        <v>10</v>
      </c>
      <c r="D974" s="5">
        <f>SUBTOTAL(9, D971:D973)</f>
        <v>2</v>
      </c>
      <c r="E974" s="5">
        <f>SUBTOTAL(9, E971:E973)</f>
        <v>31</v>
      </c>
      <c r="F974" s="5">
        <f>SUBTOTAL(9, F971:F973)</f>
        <v>10.36</v>
      </c>
      <c r="G974" s="5">
        <f>SUBTOTAL(9, G971:G973)</f>
        <v>20.64</v>
      </c>
      <c r="H974" s="5">
        <f>IF(E974&lt;&gt;0, ((E974-F974)/E974)*100, 0)</f>
        <v>66.58064516129032</v>
      </c>
    </row>
    <row r="975" spans="1:8" customFormat="1" ht="15" x14ac:dyDescent="0.25">
      <c r="D975" s="10"/>
      <c r="E975" s="10"/>
      <c r="F975" s="10"/>
      <c r="G975" s="10"/>
      <c r="H975" s="10"/>
    </row>
    <row r="976" spans="1:8" x14ac:dyDescent="0.2">
      <c r="A976" s="2" t="s">
        <v>325</v>
      </c>
      <c r="B976" s="2" t="s">
        <v>326</v>
      </c>
      <c r="C976" s="2" t="s">
        <v>10</v>
      </c>
      <c r="G976" s="6">
        <f>E976-F976</f>
        <v>0</v>
      </c>
      <c r="H976" s="6">
        <f>IF(E976&lt;&gt;0, ((E976-F976)/E976)*100, 0)</f>
        <v>0</v>
      </c>
    </row>
    <row r="977" spans="1:8" x14ac:dyDescent="0.2">
      <c r="A977" s="2" t="s">
        <v>325</v>
      </c>
      <c r="B977" s="2" t="s">
        <v>326</v>
      </c>
      <c r="C977" s="2" t="s">
        <v>11</v>
      </c>
      <c r="D977" s="6">
        <v>1</v>
      </c>
      <c r="E977" s="6">
        <v>16.5</v>
      </c>
      <c r="F977" s="6">
        <v>5.88</v>
      </c>
      <c r="G977" s="6">
        <f>E977-F977</f>
        <v>10.620000000000001</v>
      </c>
      <c r="H977" s="6">
        <f>IF(E977&lt;&gt;0, ((E977-F977)/E977)*100, 0)</f>
        <v>64.363636363636374</v>
      </c>
    </row>
    <row r="978" spans="1:8" customFormat="1" ht="15" x14ac:dyDescent="0.25">
      <c r="D978" s="10"/>
      <c r="E978" s="10"/>
      <c r="F978" s="10"/>
      <c r="G978" s="10"/>
      <c r="H978" s="10"/>
    </row>
    <row r="979" spans="1:8" s="4" customFormat="1" x14ac:dyDescent="0.2">
      <c r="A979" s="3" t="s">
        <v>10</v>
      </c>
      <c r="B979" s="3" t="s">
        <v>10</v>
      </c>
      <c r="C979" s="3" t="s">
        <v>10</v>
      </c>
      <c r="D979" s="5">
        <f>SUBTOTAL(9, D976:D978)</f>
        <v>1</v>
      </c>
      <c r="E979" s="5">
        <f>SUBTOTAL(9, E976:E978)</f>
        <v>16.5</v>
      </c>
      <c r="F979" s="5">
        <f>SUBTOTAL(9, F976:F978)</f>
        <v>5.88</v>
      </c>
      <c r="G979" s="5">
        <f>SUBTOTAL(9, G976:G978)</f>
        <v>10.620000000000001</v>
      </c>
      <c r="H979" s="5">
        <f>IF(E979&lt;&gt;0, ((E979-F979)/E979)*100, 0)</f>
        <v>64.363636363636374</v>
      </c>
    </row>
    <row r="980" spans="1:8" customFormat="1" ht="15" x14ac:dyDescent="0.25">
      <c r="D980" s="10"/>
      <c r="E980" s="10"/>
      <c r="F980" s="10"/>
      <c r="G980" s="10"/>
      <c r="H980" s="10"/>
    </row>
    <row r="981" spans="1:8" x14ac:dyDescent="0.2">
      <c r="A981" s="2" t="s">
        <v>1317</v>
      </c>
      <c r="B981" s="2" t="s">
        <v>1318</v>
      </c>
      <c r="C981" s="2" t="s">
        <v>10</v>
      </c>
      <c r="G981" s="6">
        <f>E981-F981</f>
        <v>0</v>
      </c>
      <c r="H981" s="6">
        <f>IF(E981&lt;&gt;0, ((E981-F981)/E981)*100, 0)</f>
        <v>0</v>
      </c>
    </row>
    <row r="982" spans="1:8" x14ac:dyDescent="0.2">
      <c r="A982" s="2" t="s">
        <v>1317</v>
      </c>
      <c r="B982" s="2" t="s">
        <v>1318</v>
      </c>
      <c r="C982" s="2" t="s">
        <v>83</v>
      </c>
      <c r="D982" s="6">
        <v>1</v>
      </c>
      <c r="E982" s="6">
        <v>34.75</v>
      </c>
      <c r="F982" s="6">
        <v>9.1</v>
      </c>
      <c r="G982" s="6">
        <f>E982-F982</f>
        <v>25.65</v>
      </c>
      <c r="H982" s="6">
        <f>IF(E982&lt;&gt;0, ((E982-F982)/E982)*100, 0)</f>
        <v>73.812949640287755</v>
      </c>
    </row>
    <row r="983" spans="1:8" customFormat="1" ht="15" x14ac:dyDescent="0.25">
      <c r="D983" s="10"/>
      <c r="E983" s="10"/>
      <c r="F983" s="10"/>
      <c r="G983" s="10"/>
      <c r="H983" s="10"/>
    </row>
    <row r="984" spans="1:8" s="4" customFormat="1" x14ac:dyDescent="0.2">
      <c r="A984" s="3" t="s">
        <v>10</v>
      </c>
      <c r="B984" s="3" t="s">
        <v>10</v>
      </c>
      <c r="C984" s="3" t="s">
        <v>10</v>
      </c>
      <c r="D984" s="5">
        <f>SUBTOTAL(9, D981:D983)</f>
        <v>1</v>
      </c>
      <c r="E984" s="5">
        <f>SUBTOTAL(9, E981:E983)</f>
        <v>34.75</v>
      </c>
      <c r="F984" s="5">
        <f>SUBTOTAL(9, F981:F983)</f>
        <v>9.1</v>
      </c>
      <c r="G984" s="5">
        <f>SUBTOTAL(9, G981:G983)</f>
        <v>25.65</v>
      </c>
      <c r="H984" s="5">
        <f>IF(E984&lt;&gt;0, ((E984-F984)/E984)*100, 0)</f>
        <v>73.812949640287755</v>
      </c>
    </row>
    <row r="985" spans="1:8" customFormat="1" ht="15" x14ac:dyDescent="0.25">
      <c r="D985" s="10"/>
      <c r="E985" s="10"/>
      <c r="F985" s="10"/>
      <c r="G985" s="10"/>
      <c r="H985" s="10"/>
    </row>
    <row r="986" spans="1:8" x14ac:dyDescent="0.2">
      <c r="A986" s="2" t="s">
        <v>1319</v>
      </c>
      <c r="B986" s="2" t="s">
        <v>1320</v>
      </c>
      <c r="C986" s="2" t="s">
        <v>10</v>
      </c>
      <c r="G986" s="6">
        <f>E986-F986</f>
        <v>0</v>
      </c>
      <c r="H986" s="6">
        <f>IF(E986&lt;&gt;0, ((E986-F986)/E986)*100, 0)</f>
        <v>0</v>
      </c>
    </row>
    <row r="987" spans="1:8" x14ac:dyDescent="0.2">
      <c r="A987" s="2" t="s">
        <v>1319</v>
      </c>
      <c r="B987" s="2" t="s">
        <v>1320</v>
      </c>
      <c r="C987" s="2" t="s">
        <v>136</v>
      </c>
      <c r="D987" s="6">
        <v>3</v>
      </c>
      <c r="E987" s="6">
        <v>62.25</v>
      </c>
      <c r="F987" s="6">
        <v>21</v>
      </c>
      <c r="G987" s="6">
        <f>E987-F987</f>
        <v>41.25</v>
      </c>
      <c r="H987" s="6">
        <f>IF(E987&lt;&gt;0, ((E987-F987)/E987)*100, 0)</f>
        <v>66.265060240963862</v>
      </c>
    </row>
    <row r="988" spans="1:8" customFormat="1" ht="15" x14ac:dyDescent="0.25">
      <c r="D988" s="10"/>
      <c r="E988" s="10"/>
      <c r="F988" s="10"/>
      <c r="G988" s="10"/>
      <c r="H988" s="10"/>
    </row>
    <row r="989" spans="1:8" s="4" customFormat="1" x14ac:dyDescent="0.2">
      <c r="A989" s="3" t="s">
        <v>10</v>
      </c>
      <c r="B989" s="3" t="s">
        <v>10</v>
      </c>
      <c r="C989" s="3" t="s">
        <v>10</v>
      </c>
      <c r="D989" s="5">
        <f>SUBTOTAL(9, D986:D988)</f>
        <v>3</v>
      </c>
      <c r="E989" s="5">
        <f>SUBTOTAL(9, E986:E988)</f>
        <v>62.25</v>
      </c>
      <c r="F989" s="5">
        <f>SUBTOTAL(9, F986:F988)</f>
        <v>21</v>
      </c>
      <c r="G989" s="5">
        <f>SUBTOTAL(9, G986:G988)</f>
        <v>41.25</v>
      </c>
      <c r="H989" s="5">
        <f>IF(E989&lt;&gt;0, ((E989-F989)/E989)*100, 0)</f>
        <v>66.265060240963862</v>
      </c>
    </row>
    <row r="990" spans="1:8" customFormat="1" ht="15" x14ac:dyDescent="0.25">
      <c r="D990" s="10"/>
      <c r="E990" s="10"/>
      <c r="F990" s="10"/>
      <c r="G990" s="10"/>
      <c r="H990" s="10"/>
    </row>
    <row r="991" spans="1:8" x14ac:dyDescent="0.2">
      <c r="A991" s="2" t="s">
        <v>1321</v>
      </c>
      <c r="B991" s="2" t="s">
        <v>1322</v>
      </c>
      <c r="C991" s="2" t="s">
        <v>10</v>
      </c>
      <c r="G991" s="6">
        <f>E991-F991</f>
        <v>0</v>
      </c>
      <c r="H991" s="6">
        <f>IF(E991&lt;&gt;0, ((E991-F991)/E991)*100, 0)</f>
        <v>0</v>
      </c>
    </row>
    <row r="992" spans="1:8" x14ac:dyDescent="0.2">
      <c r="A992" s="2" t="s">
        <v>1321</v>
      </c>
      <c r="B992" s="2" t="s">
        <v>1322</v>
      </c>
      <c r="C992" s="2" t="s">
        <v>101</v>
      </c>
      <c r="D992" s="6">
        <v>6</v>
      </c>
      <c r="E992" s="6">
        <v>93</v>
      </c>
      <c r="F992" s="6">
        <v>32.82</v>
      </c>
      <c r="G992" s="6">
        <f>E992-F992</f>
        <v>60.18</v>
      </c>
      <c r="H992" s="6">
        <f>IF(E992&lt;&gt;0, ((E992-F992)/E992)*100, 0)</f>
        <v>64.709677419354833</v>
      </c>
    </row>
    <row r="993" spans="1:8" customFormat="1" ht="15" x14ac:dyDescent="0.25">
      <c r="D993" s="10"/>
      <c r="E993" s="10"/>
      <c r="F993" s="10"/>
      <c r="G993" s="10"/>
      <c r="H993" s="10"/>
    </row>
    <row r="994" spans="1:8" s="4" customFormat="1" x14ac:dyDescent="0.2">
      <c r="A994" s="3" t="s">
        <v>10</v>
      </c>
      <c r="B994" s="3" t="s">
        <v>10</v>
      </c>
      <c r="C994" s="3" t="s">
        <v>10</v>
      </c>
      <c r="D994" s="5">
        <f>SUBTOTAL(9, D991:D993)</f>
        <v>6</v>
      </c>
      <c r="E994" s="5">
        <f>SUBTOTAL(9, E991:E993)</f>
        <v>93</v>
      </c>
      <c r="F994" s="5">
        <f>SUBTOTAL(9, F991:F993)</f>
        <v>32.82</v>
      </c>
      <c r="G994" s="5">
        <f>SUBTOTAL(9, G991:G993)</f>
        <v>60.18</v>
      </c>
      <c r="H994" s="5">
        <f>IF(E994&lt;&gt;0, ((E994-F994)/E994)*100, 0)</f>
        <v>64.709677419354833</v>
      </c>
    </row>
    <row r="995" spans="1:8" customFormat="1" ht="15" x14ac:dyDescent="0.25">
      <c r="D995" s="10"/>
      <c r="E995" s="10"/>
      <c r="F995" s="10"/>
      <c r="G995" s="10"/>
      <c r="H995" s="10"/>
    </row>
    <row r="996" spans="1:8" x14ac:dyDescent="0.2">
      <c r="A996" s="2" t="s">
        <v>1323</v>
      </c>
      <c r="B996" s="2" t="s">
        <v>1324</v>
      </c>
      <c r="C996" s="2" t="s">
        <v>11</v>
      </c>
      <c r="D996" s="6">
        <v>1</v>
      </c>
      <c r="E996" s="6">
        <v>16.5</v>
      </c>
      <c r="F996" s="6">
        <v>5.88</v>
      </c>
      <c r="G996" s="6">
        <f t="shared" ref="G996:G1001" si="82">E996-F996</f>
        <v>10.620000000000001</v>
      </c>
      <c r="H996" s="6">
        <f t="shared" ref="H996:H1001" si="83">IF(E996&lt;&gt;0, ((E996-F996)/E996)*100, 0)</f>
        <v>64.363636363636374</v>
      </c>
    </row>
    <row r="997" spans="1:8" x14ac:dyDescent="0.2">
      <c r="A997" s="2" t="s">
        <v>1323</v>
      </c>
      <c r="B997" s="2" t="s">
        <v>1324</v>
      </c>
      <c r="C997" s="2" t="s">
        <v>29</v>
      </c>
      <c r="D997" s="6">
        <v>4</v>
      </c>
      <c r="E997" s="6">
        <v>28</v>
      </c>
      <c r="F997" s="6">
        <v>6.72</v>
      </c>
      <c r="G997" s="6">
        <f t="shared" si="82"/>
        <v>21.28</v>
      </c>
      <c r="H997" s="6">
        <f t="shared" si="83"/>
        <v>76</v>
      </c>
    </row>
    <row r="998" spans="1:8" x14ac:dyDescent="0.2">
      <c r="A998" s="2" t="s">
        <v>1323</v>
      </c>
      <c r="B998" s="2" t="s">
        <v>1324</v>
      </c>
      <c r="C998" s="2" t="s">
        <v>55</v>
      </c>
      <c r="D998" s="6">
        <v>2</v>
      </c>
      <c r="E998" s="6">
        <v>16</v>
      </c>
      <c r="F998" s="6">
        <v>3.5</v>
      </c>
      <c r="G998" s="6">
        <f t="shared" si="82"/>
        <v>12.5</v>
      </c>
      <c r="H998" s="6">
        <f t="shared" si="83"/>
        <v>78.125</v>
      </c>
    </row>
    <row r="999" spans="1:8" x14ac:dyDescent="0.2">
      <c r="A999" s="2" t="s">
        <v>1323</v>
      </c>
      <c r="B999" s="2" t="s">
        <v>1324</v>
      </c>
      <c r="C999" s="2" t="s">
        <v>121</v>
      </c>
      <c r="D999" s="6">
        <v>1</v>
      </c>
      <c r="E999" s="6">
        <v>11</v>
      </c>
      <c r="F999" s="6">
        <v>2.4</v>
      </c>
      <c r="G999" s="6">
        <f t="shared" si="82"/>
        <v>8.6</v>
      </c>
      <c r="H999" s="6">
        <f t="shared" si="83"/>
        <v>78.181818181818173</v>
      </c>
    </row>
    <row r="1000" spans="1:8" x14ac:dyDescent="0.2">
      <c r="A1000" s="2" t="s">
        <v>1323</v>
      </c>
      <c r="B1000" s="2" t="s">
        <v>1324</v>
      </c>
      <c r="C1000" s="2" t="s">
        <v>56</v>
      </c>
      <c r="D1000" s="6">
        <v>2</v>
      </c>
      <c r="E1000" s="6">
        <v>16</v>
      </c>
      <c r="F1000" s="6">
        <v>3.24</v>
      </c>
      <c r="G1000" s="6">
        <f t="shared" si="82"/>
        <v>12.76</v>
      </c>
      <c r="H1000" s="6">
        <f t="shared" si="83"/>
        <v>79.75</v>
      </c>
    </row>
    <row r="1001" spans="1:8" x14ac:dyDescent="0.2">
      <c r="A1001" s="2" t="s">
        <v>1323</v>
      </c>
      <c r="B1001" s="2" t="s">
        <v>1324</v>
      </c>
      <c r="C1001" s="2" t="s">
        <v>140</v>
      </c>
      <c r="D1001" s="6">
        <v>1</v>
      </c>
      <c r="E1001" s="6">
        <v>8</v>
      </c>
      <c r="F1001" s="6">
        <v>1.75</v>
      </c>
      <c r="G1001" s="6">
        <f t="shared" si="82"/>
        <v>6.25</v>
      </c>
      <c r="H1001" s="6">
        <f t="shared" si="83"/>
        <v>78.125</v>
      </c>
    </row>
    <row r="1002" spans="1:8" customFormat="1" ht="15" x14ac:dyDescent="0.25">
      <c r="D1002" s="10"/>
      <c r="E1002" s="10"/>
      <c r="F1002" s="10"/>
      <c r="G1002" s="10"/>
      <c r="H1002" s="10"/>
    </row>
    <row r="1003" spans="1:8" s="4" customFormat="1" x14ac:dyDescent="0.2">
      <c r="A1003" s="3" t="s">
        <v>10</v>
      </c>
      <c r="B1003" s="3" t="s">
        <v>10</v>
      </c>
      <c r="C1003" s="3" t="s">
        <v>10</v>
      </c>
      <c r="D1003" s="5">
        <f>SUBTOTAL(9, D996:D1002)</f>
        <v>11</v>
      </c>
      <c r="E1003" s="5">
        <f>SUBTOTAL(9, E996:E1002)</f>
        <v>95.5</v>
      </c>
      <c r="F1003" s="5">
        <f>SUBTOTAL(9, F996:F1002)</f>
        <v>23.490000000000002</v>
      </c>
      <c r="G1003" s="5">
        <f>SUBTOTAL(9, G996:G1002)</f>
        <v>72.010000000000005</v>
      </c>
      <c r="H1003" s="5">
        <f>IF(E1003&lt;&gt;0, ((E1003-F1003)/E1003)*100, 0)</f>
        <v>75.40314136125653</v>
      </c>
    </row>
    <row r="1004" spans="1:8" customFormat="1" ht="15" x14ac:dyDescent="0.25">
      <c r="D1004" s="10"/>
      <c r="E1004" s="10"/>
      <c r="F1004" s="10"/>
      <c r="G1004" s="10"/>
      <c r="H1004" s="10"/>
    </row>
    <row r="1005" spans="1:8" x14ac:dyDescent="0.2">
      <c r="A1005" s="2" t="s">
        <v>1325</v>
      </c>
      <c r="B1005" s="2" t="s">
        <v>1326</v>
      </c>
      <c r="C1005" s="2" t="s">
        <v>10</v>
      </c>
      <c r="G1005" s="6">
        <f t="shared" ref="G1005:G1010" si="84">E1005-F1005</f>
        <v>0</v>
      </c>
      <c r="H1005" s="6">
        <f t="shared" ref="H1005:H1010" si="85">IF(E1005&lt;&gt;0, ((E1005-F1005)/E1005)*100, 0)</f>
        <v>0</v>
      </c>
    </row>
    <row r="1006" spans="1:8" x14ac:dyDescent="0.2">
      <c r="A1006" s="2" t="s">
        <v>1325</v>
      </c>
      <c r="B1006" s="2" t="s">
        <v>1326</v>
      </c>
      <c r="C1006" s="2" t="s">
        <v>11</v>
      </c>
      <c r="D1006" s="6">
        <v>1</v>
      </c>
      <c r="E1006" s="6">
        <v>16.5</v>
      </c>
      <c r="F1006" s="6">
        <v>5.88</v>
      </c>
      <c r="G1006" s="6">
        <f t="shared" si="84"/>
        <v>10.620000000000001</v>
      </c>
      <c r="H1006" s="6">
        <f t="shared" si="85"/>
        <v>64.363636363636374</v>
      </c>
    </row>
    <row r="1007" spans="1:8" x14ac:dyDescent="0.2">
      <c r="A1007" s="2" t="s">
        <v>1325</v>
      </c>
      <c r="B1007" s="2" t="s">
        <v>1326</v>
      </c>
      <c r="C1007" s="2" t="s">
        <v>136</v>
      </c>
      <c r="D1007" s="6">
        <v>1</v>
      </c>
      <c r="E1007" s="6">
        <v>20.75</v>
      </c>
      <c r="F1007" s="6">
        <v>7</v>
      </c>
      <c r="G1007" s="6">
        <f t="shared" si="84"/>
        <v>13.75</v>
      </c>
      <c r="H1007" s="6">
        <f t="shared" si="85"/>
        <v>66.265060240963862</v>
      </c>
    </row>
    <row r="1008" spans="1:8" x14ac:dyDescent="0.2">
      <c r="A1008" s="2" t="s">
        <v>1325</v>
      </c>
      <c r="B1008" s="2" t="s">
        <v>1326</v>
      </c>
      <c r="C1008" s="2" t="s">
        <v>70</v>
      </c>
      <c r="D1008" s="6">
        <v>4</v>
      </c>
      <c r="E1008" s="6">
        <v>18</v>
      </c>
      <c r="F1008" s="6">
        <v>5.2</v>
      </c>
      <c r="G1008" s="6">
        <f t="shared" si="84"/>
        <v>12.8</v>
      </c>
      <c r="H1008" s="6">
        <f t="shared" si="85"/>
        <v>71.111111111111114</v>
      </c>
    </row>
    <row r="1009" spans="1:8" x14ac:dyDescent="0.2">
      <c r="A1009" s="2" t="s">
        <v>1325</v>
      </c>
      <c r="B1009" s="2" t="s">
        <v>1326</v>
      </c>
      <c r="C1009" s="2" t="s">
        <v>1300</v>
      </c>
      <c r="D1009" s="6">
        <v>1</v>
      </c>
      <c r="E1009" s="6">
        <v>23.75</v>
      </c>
      <c r="F1009" s="6">
        <v>7.27</v>
      </c>
      <c r="G1009" s="6">
        <f t="shared" si="84"/>
        <v>16.48</v>
      </c>
      <c r="H1009" s="6">
        <f t="shared" si="85"/>
        <v>69.389473684210529</v>
      </c>
    </row>
    <row r="1010" spans="1:8" x14ac:dyDescent="0.2">
      <c r="A1010" s="2" t="s">
        <v>1325</v>
      </c>
      <c r="B1010" s="2" t="s">
        <v>1326</v>
      </c>
      <c r="C1010" s="2" t="s">
        <v>52</v>
      </c>
      <c r="D1010" s="6">
        <v>1</v>
      </c>
      <c r="E1010" s="6">
        <v>13</v>
      </c>
      <c r="F1010" s="6">
        <v>5.5</v>
      </c>
      <c r="G1010" s="6">
        <f t="shared" si="84"/>
        <v>7.5</v>
      </c>
      <c r="H1010" s="6">
        <f t="shared" si="85"/>
        <v>57.692307692307686</v>
      </c>
    </row>
    <row r="1011" spans="1:8" customFormat="1" ht="15" x14ac:dyDescent="0.25">
      <c r="D1011" s="10"/>
      <c r="E1011" s="10"/>
      <c r="F1011" s="10"/>
      <c r="G1011" s="10"/>
      <c r="H1011" s="10"/>
    </row>
    <row r="1012" spans="1:8" s="4" customFormat="1" x14ac:dyDescent="0.2">
      <c r="A1012" s="3" t="s">
        <v>10</v>
      </c>
      <c r="B1012" s="3" t="s">
        <v>10</v>
      </c>
      <c r="C1012" s="3" t="s">
        <v>10</v>
      </c>
      <c r="D1012" s="5">
        <f>SUBTOTAL(9, D1005:D1011)</f>
        <v>8</v>
      </c>
      <c r="E1012" s="5">
        <f>SUBTOTAL(9, E1005:E1011)</f>
        <v>92</v>
      </c>
      <c r="F1012" s="5">
        <f>SUBTOTAL(9, F1005:F1011)</f>
        <v>30.849999999999998</v>
      </c>
      <c r="G1012" s="5">
        <f>SUBTOTAL(9, G1005:G1011)</f>
        <v>61.150000000000006</v>
      </c>
      <c r="H1012" s="5">
        <f>IF(E1012&lt;&gt;0, ((E1012-F1012)/E1012)*100, 0)</f>
        <v>66.467391304347828</v>
      </c>
    </row>
    <row r="1013" spans="1:8" customFormat="1" ht="15" x14ac:dyDescent="0.25">
      <c r="D1013" s="10"/>
      <c r="E1013" s="10"/>
      <c r="F1013" s="10"/>
      <c r="G1013" s="10"/>
      <c r="H1013" s="10"/>
    </row>
    <row r="1014" spans="1:8" x14ac:dyDescent="0.2">
      <c r="A1014" s="2" t="s">
        <v>1327</v>
      </c>
      <c r="B1014" s="2" t="s">
        <v>1328</v>
      </c>
      <c r="C1014" s="2" t="s">
        <v>10</v>
      </c>
      <c r="G1014" s="6">
        <f>E1014-F1014</f>
        <v>0</v>
      </c>
      <c r="H1014" s="6">
        <f>IF(E1014&lt;&gt;0, ((E1014-F1014)/E1014)*100, 0)</f>
        <v>0</v>
      </c>
    </row>
    <row r="1015" spans="1:8" x14ac:dyDescent="0.2">
      <c r="A1015" s="2" t="s">
        <v>1327</v>
      </c>
      <c r="B1015" s="2" t="s">
        <v>1328</v>
      </c>
      <c r="C1015" s="2" t="s">
        <v>376</v>
      </c>
      <c r="D1015" s="6">
        <v>2</v>
      </c>
      <c r="E1015" s="6">
        <v>44</v>
      </c>
      <c r="F1015" s="6">
        <v>16.8</v>
      </c>
      <c r="G1015" s="6">
        <f>E1015-F1015</f>
        <v>27.2</v>
      </c>
      <c r="H1015" s="6">
        <f>IF(E1015&lt;&gt;0, ((E1015-F1015)/E1015)*100, 0)</f>
        <v>61.818181818181813</v>
      </c>
    </row>
    <row r="1016" spans="1:8" customFormat="1" ht="15" x14ac:dyDescent="0.25">
      <c r="D1016" s="10"/>
      <c r="E1016" s="10"/>
      <c r="F1016" s="10"/>
      <c r="G1016" s="10"/>
      <c r="H1016" s="10"/>
    </row>
    <row r="1017" spans="1:8" s="4" customFormat="1" x14ac:dyDescent="0.2">
      <c r="A1017" s="3" t="s">
        <v>10</v>
      </c>
      <c r="B1017" s="3" t="s">
        <v>10</v>
      </c>
      <c r="C1017" s="3" t="s">
        <v>10</v>
      </c>
      <c r="D1017" s="5">
        <f>SUBTOTAL(9, D1014:D1016)</f>
        <v>2</v>
      </c>
      <c r="E1017" s="5">
        <f>SUBTOTAL(9, E1014:E1016)</f>
        <v>44</v>
      </c>
      <c r="F1017" s="5">
        <f>SUBTOTAL(9, F1014:F1016)</f>
        <v>16.8</v>
      </c>
      <c r="G1017" s="5">
        <f>SUBTOTAL(9, G1014:G1016)</f>
        <v>27.2</v>
      </c>
      <c r="H1017" s="5">
        <f>IF(E1017&lt;&gt;0, ((E1017-F1017)/E1017)*100, 0)</f>
        <v>61.818181818181813</v>
      </c>
    </row>
    <row r="1018" spans="1:8" customFormat="1" ht="15" x14ac:dyDescent="0.25">
      <c r="D1018" s="10"/>
      <c r="E1018" s="10"/>
      <c r="F1018" s="10"/>
      <c r="G1018" s="10"/>
      <c r="H1018" s="10"/>
    </row>
    <row r="1019" spans="1:8" x14ac:dyDescent="0.2">
      <c r="A1019" s="2" t="s">
        <v>1329</v>
      </c>
      <c r="B1019" s="2" t="s">
        <v>1330</v>
      </c>
      <c r="C1019" s="2" t="s">
        <v>10</v>
      </c>
      <c r="G1019" s="6">
        <f>E1019-F1019</f>
        <v>0</v>
      </c>
      <c r="H1019" s="6">
        <f>IF(E1019&lt;&gt;0, ((E1019-F1019)/E1019)*100, 0)</f>
        <v>0</v>
      </c>
    </row>
    <row r="1020" spans="1:8" x14ac:dyDescent="0.2">
      <c r="A1020" s="2" t="s">
        <v>1329</v>
      </c>
      <c r="B1020" s="2" t="s">
        <v>1330</v>
      </c>
      <c r="C1020" s="2" t="s">
        <v>111</v>
      </c>
      <c r="D1020" s="6">
        <v>1</v>
      </c>
      <c r="E1020" s="6">
        <v>43</v>
      </c>
      <c r="F1020" s="6">
        <v>12.25</v>
      </c>
      <c r="G1020" s="6">
        <f>E1020-F1020</f>
        <v>30.75</v>
      </c>
      <c r="H1020" s="6">
        <f>IF(E1020&lt;&gt;0, ((E1020-F1020)/E1020)*100, 0)</f>
        <v>71.511627906976756</v>
      </c>
    </row>
    <row r="1021" spans="1:8" customFormat="1" ht="15" x14ac:dyDescent="0.25">
      <c r="D1021" s="10"/>
      <c r="E1021" s="10"/>
      <c r="F1021" s="10"/>
      <c r="G1021" s="10"/>
      <c r="H1021" s="10"/>
    </row>
    <row r="1022" spans="1:8" s="4" customFormat="1" x14ac:dyDescent="0.2">
      <c r="A1022" s="3" t="s">
        <v>10</v>
      </c>
      <c r="B1022" s="3" t="s">
        <v>10</v>
      </c>
      <c r="C1022" s="3" t="s">
        <v>10</v>
      </c>
      <c r="D1022" s="5">
        <f>SUBTOTAL(9, D1019:D1021)</f>
        <v>1</v>
      </c>
      <c r="E1022" s="5">
        <f>SUBTOTAL(9, E1019:E1021)</f>
        <v>43</v>
      </c>
      <c r="F1022" s="5">
        <f>SUBTOTAL(9, F1019:F1021)</f>
        <v>12.25</v>
      </c>
      <c r="G1022" s="5">
        <f>SUBTOTAL(9, G1019:G1021)</f>
        <v>30.75</v>
      </c>
      <c r="H1022" s="5">
        <f>IF(E1022&lt;&gt;0, ((E1022-F1022)/E1022)*100, 0)</f>
        <v>71.511627906976756</v>
      </c>
    </row>
    <row r="1023" spans="1:8" customFormat="1" ht="15" x14ac:dyDescent="0.25">
      <c r="D1023" s="10"/>
      <c r="E1023" s="10"/>
      <c r="F1023" s="10"/>
      <c r="G1023" s="10"/>
      <c r="H1023" s="10"/>
    </row>
    <row r="1024" spans="1:8" x14ac:dyDescent="0.2">
      <c r="A1024" s="2" t="s">
        <v>823</v>
      </c>
      <c r="B1024" s="2" t="s">
        <v>824</v>
      </c>
      <c r="C1024" s="2" t="s">
        <v>10</v>
      </c>
      <c r="G1024" s="6">
        <f>E1024-F1024</f>
        <v>0</v>
      </c>
      <c r="H1024" s="6">
        <f>IF(E1024&lt;&gt;0, ((E1024-F1024)/E1024)*100, 0)</f>
        <v>0</v>
      </c>
    </row>
    <row r="1025" spans="1:8" x14ac:dyDescent="0.2">
      <c r="A1025" s="2" t="s">
        <v>823</v>
      </c>
      <c r="B1025" s="2" t="s">
        <v>824</v>
      </c>
      <c r="C1025" s="2" t="s">
        <v>42</v>
      </c>
      <c r="D1025" s="6">
        <v>2</v>
      </c>
      <c r="E1025" s="6">
        <v>31</v>
      </c>
      <c r="F1025" s="6">
        <v>10.94</v>
      </c>
      <c r="G1025" s="6">
        <f>E1025-F1025</f>
        <v>20.060000000000002</v>
      </c>
      <c r="H1025" s="6">
        <f>IF(E1025&lt;&gt;0, ((E1025-F1025)/E1025)*100, 0)</f>
        <v>64.709677419354847</v>
      </c>
    </row>
    <row r="1026" spans="1:8" customFormat="1" ht="15" x14ac:dyDescent="0.25">
      <c r="D1026" s="10"/>
      <c r="E1026" s="10"/>
      <c r="F1026" s="10"/>
      <c r="G1026" s="10"/>
      <c r="H1026" s="10"/>
    </row>
    <row r="1027" spans="1:8" s="4" customFormat="1" x14ac:dyDescent="0.2">
      <c r="A1027" s="3" t="s">
        <v>10</v>
      </c>
      <c r="B1027" s="3" t="s">
        <v>10</v>
      </c>
      <c r="C1027" s="3" t="s">
        <v>10</v>
      </c>
      <c r="D1027" s="5">
        <f>SUBTOTAL(9, D1024:D1026)</f>
        <v>2</v>
      </c>
      <c r="E1027" s="5">
        <f>SUBTOTAL(9, E1024:E1026)</f>
        <v>31</v>
      </c>
      <c r="F1027" s="5">
        <f>SUBTOTAL(9, F1024:F1026)</f>
        <v>10.94</v>
      </c>
      <c r="G1027" s="5">
        <f>SUBTOTAL(9, G1024:G1026)</f>
        <v>20.060000000000002</v>
      </c>
      <c r="H1027" s="5">
        <f>IF(E1027&lt;&gt;0, ((E1027-F1027)/E1027)*100, 0)</f>
        <v>64.709677419354847</v>
      </c>
    </row>
    <row r="1028" spans="1:8" customFormat="1" ht="15" x14ac:dyDescent="0.25">
      <c r="D1028" s="10"/>
      <c r="E1028" s="10"/>
      <c r="F1028" s="10"/>
      <c r="G1028" s="10"/>
      <c r="H1028" s="10"/>
    </row>
    <row r="1029" spans="1:8" x14ac:dyDescent="0.2">
      <c r="A1029" s="2" t="s">
        <v>1331</v>
      </c>
      <c r="B1029" s="2" t="s">
        <v>1332</v>
      </c>
      <c r="C1029" s="2" t="s">
        <v>10</v>
      </c>
      <c r="G1029" s="6">
        <f t="shared" ref="G1029:G1037" si="86">E1029-F1029</f>
        <v>0</v>
      </c>
      <c r="H1029" s="6">
        <f t="shared" ref="H1029:H1037" si="87">IF(E1029&lt;&gt;0, ((E1029-F1029)/E1029)*100, 0)</f>
        <v>0</v>
      </c>
    </row>
    <row r="1030" spans="1:8" x14ac:dyDescent="0.2">
      <c r="A1030" s="2" t="s">
        <v>1331</v>
      </c>
      <c r="B1030" s="2" t="s">
        <v>1332</v>
      </c>
      <c r="C1030" s="2" t="s">
        <v>10</v>
      </c>
      <c r="E1030" s="6">
        <v>-12.75</v>
      </c>
      <c r="G1030" s="6">
        <f t="shared" si="86"/>
        <v>-12.75</v>
      </c>
      <c r="H1030" s="6">
        <f t="shared" si="87"/>
        <v>100</v>
      </c>
    </row>
    <row r="1031" spans="1:8" x14ac:dyDescent="0.2">
      <c r="A1031" s="2" t="s">
        <v>1331</v>
      </c>
      <c r="B1031" s="2" t="s">
        <v>1332</v>
      </c>
      <c r="C1031" s="2" t="s">
        <v>219</v>
      </c>
      <c r="D1031" s="6">
        <v>1</v>
      </c>
      <c r="E1031" s="6">
        <v>25</v>
      </c>
      <c r="F1031" s="6">
        <v>4.1500000000000004</v>
      </c>
      <c r="G1031" s="6">
        <f t="shared" si="86"/>
        <v>20.85</v>
      </c>
      <c r="H1031" s="6">
        <f t="shared" si="87"/>
        <v>83.4</v>
      </c>
    </row>
    <row r="1032" spans="1:8" x14ac:dyDescent="0.2">
      <c r="A1032" s="2" t="s">
        <v>1331</v>
      </c>
      <c r="B1032" s="2" t="s">
        <v>1332</v>
      </c>
      <c r="C1032" s="2" t="s">
        <v>106</v>
      </c>
      <c r="D1032" s="6">
        <v>1</v>
      </c>
      <c r="E1032" s="6">
        <v>12.75</v>
      </c>
      <c r="F1032" s="6">
        <v>4.66</v>
      </c>
      <c r="G1032" s="6">
        <f t="shared" si="86"/>
        <v>8.09</v>
      </c>
      <c r="H1032" s="6">
        <f t="shared" si="87"/>
        <v>63.450980392156865</v>
      </c>
    </row>
    <row r="1033" spans="1:8" x14ac:dyDescent="0.2">
      <c r="A1033" s="2" t="s">
        <v>1331</v>
      </c>
      <c r="B1033" s="2" t="s">
        <v>1332</v>
      </c>
      <c r="C1033" s="2" t="s">
        <v>450</v>
      </c>
      <c r="D1033" s="6">
        <v>1</v>
      </c>
      <c r="E1033" s="6">
        <v>11</v>
      </c>
      <c r="F1033" s="6">
        <v>3.64</v>
      </c>
      <c r="G1033" s="6">
        <f t="shared" si="86"/>
        <v>7.3599999999999994</v>
      </c>
      <c r="H1033" s="6">
        <f t="shared" si="87"/>
        <v>66.909090909090907</v>
      </c>
    </row>
    <row r="1034" spans="1:8" x14ac:dyDescent="0.2">
      <c r="A1034" s="2" t="s">
        <v>1331</v>
      </c>
      <c r="B1034" s="2" t="s">
        <v>1332</v>
      </c>
      <c r="C1034" s="2" t="s">
        <v>109</v>
      </c>
      <c r="D1034" s="6">
        <v>1</v>
      </c>
      <c r="E1034" s="6">
        <v>14</v>
      </c>
      <c r="F1034" s="6">
        <v>4.76</v>
      </c>
      <c r="G1034" s="6">
        <f t="shared" si="86"/>
        <v>9.24</v>
      </c>
      <c r="H1034" s="6">
        <f t="shared" si="87"/>
        <v>66</v>
      </c>
    </row>
    <row r="1035" spans="1:8" x14ac:dyDescent="0.2">
      <c r="A1035" s="2" t="s">
        <v>1331</v>
      </c>
      <c r="B1035" s="2" t="s">
        <v>1332</v>
      </c>
      <c r="C1035" s="2" t="s">
        <v>23</v>
      </c>
      <c r="D1035" s="6">
        <v>1</v>
      </c>
      <c r="E1035" s="6">
        <v>30.5</v>
      </c>
      <c r="F1035" s="6">
        <v>9.52</v>
      </c>
      <c r="G1035" s="6">
        <f t="shared" si="86"/>
        <v>20.98</v>
      </c>
      <c r="H1035" s="6">
        <f t="shared" si="87"/>
        <v>68.786885245901644</v>
      </c>
    </row>
    <row r="1036" spans="1:8" x14ac:dyDescent="0.2">
      <c r="A1036" s="2" t="s">
        <v>1331</v>
      </c>
      <c r="B1036" s="2" t="s">
        <v>1332</v>
      </c>
      <c r="C1036" s="2" t="s">
        <v>465</v>
      </c>
      <c r="D1036" s="6">
        <v>2</v>
      </c>
      <c r="E1036" s="6">
        <v>16</v>
      </c>
      <c r="F1036" s="6">
        <v>3.66</v>
      </c>
      <c r="G1036" s="6">
        <f t="shared" si="86"/>
        <v>12.34</v>
      </c>
      <c r="H1036" s="6">
        <f t="shared" si="87"/>
        <v>77.125</v>
      </c>
    </row>
    <row r="1037" spans="1:8" x14ac:dyDescent="0.2">
      <c r="A1037" s="2" t="s">
        <v>1331</v>
      </c>
      <c r="B1037" s="2" t="s">
        <v>1332</v>
      </c>
      <c r="C1037" s="2" t="s">
        <v>140</v>
      </c>
      <c r="D1037" s="6">
        <v>1</v>
      </c>
      <c r="E1037" s="6">
        <v>7.85</v>
      </c>
      <c r="F1037" s="6">
        <v>1.62</v>
      </c>
      <c r="G1037" s="6">
        <f t="shared" si="86"/>
        <v>6.2299999999999995</v>
      </c>
      <c r="H1037" s="6">
        <f t="shared" si="87"/>
        <v>79.363057324840753</v>
      </c>
    </row>
    <row r="1038" spans="1:8" customFormat="1" ht="15" x14ac:dyDescent="0.25">
      <c r="D1038" s="10"/>
      <c r="E1038" s="10"/>
      <c r="F1038" s="10"/>
      <c r="G1038" s="10"/>
      <c r="H1038" s="10"/>
    </row>
    <row r="1039" spans="1:8" s="4" customFormat="1" x14ac:dyDescent="0.2">
      <c r="A1039" s="3" t="s">
        <v>10</v>
      </c>
      <c r="B1039" s="3" t="s">
        <v>10</v>
      </c>
      <c r="C1039" s="3" t="s">
        <v>10</v>
      </c>
      <c r="D1039" s="5">
        <f>SUBTOTAL(9, D1029:D1038)</f>
        <v>8</v>
      </c>
      <c r="E1039" s="5">
        <f>SUBTOTAL(9, E1029:E1038)</f>
        <v>104.35</v>
      </c>
      <c r="F1039" s="5">
        <f>SUBTOTAL(9, F1029:F1038)</f>
        <v>32.01</v>
      </c>
      <c r="G1039" s="5">
        <f>SUBTOTAL(9, G1029:G1038)</f>
        <v>72.34</v>
      </c>
      <c r="H1039" s="5">
        <f>IF(E1039&lt;&gt;0, ((E1039-F1039)/E1039)*100, 0)</f>
        <v>69.324389075227614</v>
      </c>
    </row>
    <row r="1040" spans="1:8" customFormat="1" ht="15" x14ac:dyDescent="0.25">
      <c r="D1040" s="10"/>
      <c r="E1040" s="10"/>
      <c r="F1040" s="10"/>
      <c r="G1040" s="10"/>
      <c r="H1040" s="10"/>
    </row>
    <row r="1041" spans="1:8" x14ac:dyDescent="0.2">
      <c r="A1041" s="2" t="s">
        <v>827</v>
      </c>
      <c r="B1041" s="2" t="s">
        <v>828</v>
      </c>
      <c r="C1041" s="2" t="s">
        <v>829</v>
      </c>
      <c r="D1041" s="6">
        <v>1</v>
      </c>
      <c r="E1041" s="6">
        <v>185</v>
      </c>
      <c r="F1041" s="6">
        <v>92.82</v>
      </c>
      <c r="G1041" s="6">
        <f>E1041-F1041</f>
        <v>92.18</v>
      </c>
      <c r="H1041" s="6">
        <f>IF(E1041&lt;&gt;0, ((E1041-F1041)/E1041)*100, 0)</f>
        <v>49.827027027027029</v>
      </c>
    </row>
    <row r="1042" spans="1:8" customFormat="1" ht="15" x14ac:dyDescent="0.25">
      <c r="D1042" s="10"/>
      <c r="E1042" s="10"/>
      <c r="F1042" s="10"/>
      <c r="G1042" s="10"/>
      <c r="H1042" s="10"/>
    </row>
    <row r="1043" spans="1:8" s="4" customFormat="1" x14ac:dyDescent="0.2">
      <c r="A1043" s="3" t="s">
        <v>10</v>
      </c>
      <c r="B1043" s="3" t="s">
        <v>10</v>
      </c>
      <c r="C1043" s="3" t="s">
        <v>10</v>
      </c>
      <c r="D1043" s="5">
        <f>SUBTOTAL(9, D1041:D1042)</f>
        <v>1</v>
      </c>
      <c r="E1043" s="5">
        <f>SUBTOTAL(9, E1041:E1042)</f>
        <v>185</v>
      </c>
      <c r="F1043" s="5">
        <f>SUBTOTAL(9, F1041:F1042)</f>
        <v>92.82</v>
      </c>
      <c r="G1043" s="5">
        <f>SUBTOTAL(9, G1041:G1042)</f>
        <v>92.18</v>
      </c>
      <c r="H1043" s="5">
        <f>IF(E1043&lt;&gt;0, ((E1043-F1043)/E1043)*100, 0)</f>
        <v>49.827027027027029</v>
      </c>
    </row>
    <row r="1044" spans="1:8" customFormat="1" ht="15" x14ac:dyDescent="0.25">
      <c r="D1044" s="10"/>
      <c r="E1044" s="10"/>
      <c r="F1044" s="10"/>
      <c r="G1044" s="10"/>
      <c r="H1044" s="10"/>
    </row>
    <row r="1045" spans="1:8" x14ac:dyDescent="0.2">
      <c r="A1045" s="2" t="s">
        <v>1333</v>
      </c>
      <c r="B1045" s="2" t="s">
        <v>1334</v>
      </c>
      <c r="C1045" s="2" t="s">
        <v>10</v>
      </c>
      <c r="G1045" s="6">
        <f>E1045-F1045</f>
        <v>0</v>
      </c>
      <c r="H1045" s="6">
        <f>IF(E1045&lt;&gt;0, ((E1045-F1045)/E1045)*100, 0)</f>
        <v>0</v>
      </c>
    </row>
    <row r="1046" spans="1:8" x14ac:dyDescent="0.2">
      <c r="A1046" s="2" t="s">
        <v>1333</v>
      </c>
      <c r="B1046" s="2" t="s">
        <v>1334</v>
      </c>
      <c r="C1046" s="2" t="s">
        <v>22</v>
      </c>
      <c r="D1046" s="6">
        <v>1</v>
      </c>
      <c r="E1046" s="6">
        <v>32.5</v>
      </c>
      <c r="F1046" s="6">
        <v>8.1199999999999992</v>
      </c>
      <c r="G1046" s="6">
        <f>E1046-F1046</f>
        <v>24.380000000000003</v>
      </c>
      <c r="H1046" s="6">
        <f>IF(E1046&lt;&gt;0, ((E1046-F1046)/E1046)*100, 0)</f>
        <v>75.015384615384633</v>
      </c>
    </row>
    <row r="1047" spans="1:8" customFormat="1" ht="15" x14ac:dyDescent="0.25">
      <c r="D1047" s="10"/>
      <c r="E1047" s="10"/>
      <c r="F1047" s="10"/>
      <c r="G1047" s="10"/>
      <c r="H1047" s="10"/>
    </row>
    <row r="1048" spans="1:8" s="4" customFormat="1" x14ac:dyDescent="0.2">
      <c r="A1048" s="3" t="s">
        <v>10</v>
      </c>
      <c r="B1048" s="3" t="s">
        <v>10</v>
      </c>
      <c r="C1048" s="3" t="s">
        <v>10</v>
      </c>
      <c r="D1048" s="5">
        <f>SUBTOTAL(9, D1045:D1047)</f>
        <v>1</v>
      </c>
      <c r="E1048" s="5">
        <f>SUBTOTAL(9, E1045:E1047)</f>
        <v>32.5</v>
      </c>
      <c r="F1048" s="5">
        <f>SUBTOTAL(9, F1045:F1047)</f>
        <v>8.1199999999999992</v>
      </c>
      <c r="G1048" s="5">
        <f>SUBTOTAL(9, G1045:G1047)</f>
        <v>24.380000000000003</v>
      </c>
      <c r="H1048" s="5">
        <f>IF(E1048&lt;&gt;0, ((E1048-F1048)/E1048)*100, 0)</f>
        <v>75.015384615384633</v>
      </c>
    </row>
    <row r="1049" spans="1:8" customFormat="1" ht="15" x14ac:dyDescent="0.25">
      <c r="D1049" s="10"/>
      <c r="E1049" s="10"/>
      <c r="F1049" s="10"/>
      <c r="G1049" s="10"/>
      <c r="H1049" s="10"/>
    </row>
    <row r="1050" spans="1:8" x14ac:dyDescent="0.2">
      <c r="A1050" s="2" t="s">
        <v>1335</v>
      </c>
      <c r="B1050" s="2" t="s">
        <v>1336</v>
      </c>
      <c r="C1050" s="2" t="s">
        <v>10</v>
      </c>
      <c r="G1050" s="6">
        <f>E1050-F1050</f>
        <v>0</v>
      </c>
      <c r="H1050" s="6">
        <f>IF(E1050&lt;&gt;0, ((E1050-F1050)/E1050)*100, 0)</f>
        <v>0</v>
      </c>
    </row>
    <row r="1051" spans="1:8" x14ac:dyDescent="0.2">
      <c r="A1051" s="2" t="s">
        <v>1335</v>
      </c>
      <c r="B1051" s="2" t="s">
        <v>1336</v>
      </c>
      <c r="C1051" s="2" t="s">
        <v>111</v>
      </c>
      <c r="D1051" s="6">
        <v>1</v>
      </c>
      <c r="E1051" s="6">
        <v>43</v>
      </c>
      <c r="F1051" s="6">
        <v>12.25</v>
      </c>
      <c r="G1051" s="6">
        <f>E1051-F1051</f>
        <v>30.75</v>
      </c>
      <c r="H1051" s="6">
        <f>IF(E1051&lt;&gt;0, ((E1051-F1051)/E1051)*100, 0)</f>
        <v>71.511627906976756</v>
      </c>
    </row>
    <row r="1052" spans="1:8" customFormat="1" ht="15" x14ac:dyDescent="0.25">
      <c r="D1052" s="10"/>
      <c r="E1052" s="10"/>
      <c r="F1052" s="10"/>
      <c r="G1052" s="10"/>
      <c r="H1052" s="10"/>
    </row>
    <row r="1053" spans="1:8" s="4" customFormat="1" x14ac:dyDescent="0.2">
      <c r="A1053" s="3" t="s">
        <v>10</v>
      </c>
      <c r="B1053" s="3" t="s">
        <v>10</v>
      </c>
      <c r="C1053" s="3" t="s">
        <v>10</v>
      </c>
      <c r="D1053" s="5">
        <f>SUBTOTAL(9, D1050:D1052)</f>
        <v>1</v>
      </c>
      <c r="E1053" s="5">
        <f>SUBTOTAL(9, E1050:E1052)</f>
        <v>43</v>
      </c>
      <c r="F1053" s="5">
        <f>SUBTOTAL(9, F1050:F1052)</f>
        <v>12.25</v>
      </c>
      <c r="G1053" s="5">
        <f>SUBTOTAL(9, G1050:G1052)</f>
        <v>30.75</v>
      </c>
      <c r="H1053" s="5">
        <f>IF(E1053&lt;&gt;0, ((E1053-F1053)/E1053)*100, 0)</f>
        <v>71.511627906976756</v>
      </c>
    </row>
    <row r="1054" spans="1:8" customFormat="1" ht="15" x14ac:dyDescent="0.25">
      <c r="D1054" s="10"/>
      <c r="E1054" s="10"/>
      <c r="F1054" s="10"/>
      <c r="G1054" s="10"/>
      <c r="H1054" s="10"/>
    </row>
    <row r="1055" spans="1:8" x14ac:dyDescent="0.2">
      <c r="A1055" s="2" t="s">
        <v>835</v>
      </c>
      <c r="B1055" s="2" t="s">
        <v>836</v>
      </c>
      <c r="C1055" s="2" t="s">
        <v>829</v>
      </c>
      <c r="D1055" s="6">
        <v>1</v>
      </c>
      <c r="E1055" s="6">
        <v>185</v>
      </c>
      <c r="F1055" s="6">
        <v>92.82</v>
      </c>
      <c r="G1055" s="6">
        <f>E1055-F1055</f>
        <v>92.18</v>
      </c>
      <c r="H1055" s="6">
        <f>IF(E1055&lt;&gt;0, ((E1055-F1055)/E1055)*100, 0)</f>
        <v>49.827027027027029</v>
      </c>
    </row>
    <row r="1056" spans="1:8" x14ac:dyDescent="0.2">
      <c r="A1056" s="2" t="s">
        <v>835</v>
      </c>
      <c r="B1056" s="2" t="s">
        <v>836</v>
      </c>
      <c r="C1056" s="2" t="s">
        <v>1337</v>
      </c>
      <c r="D1056" s="6">
        <v>1</v>
      </c>
      <c r="E1056" s="6">
        <v>85</v>
      </c>
      <c r="F1056" s="6">
        <v>35.11</v>
      </c>
      <c r="G1056" s="6">
        <f>E1056-F1056</f>
        <v>49.89</v>
      </c>
      <c r="H1056" s="6">
        <f>IF(E1056&lt;&gt;0, ((E1056-F1056)/E1056)*100, 0)</f>
        <v>58.694117647058818</v>
      </c>
    </row>
    <row r="1057" spans="1:8" customFormat="1" ht="15" x14ac:dyDescent="0.25">
      <c r="D1057" s="10"/>
      <c r="E1057" s="10"/>
      <c r="F1057" s="10"/>
      <c r="G1057" s="10"/>
      <c r="H1057" s="10"/>
    </row>
    <row r="1058" spans="1:8" s="4" customFormat="1" x14ac:dyDescent="0.2">
      <c r="A1058" s="3" t="s">
        <v>10</v>
      </c>
      <c r="B1058" s="3" t="s">
        <v>10</v>
      </c>
      <c r="C1058" s="3" t="s">
        <v>10</v>
      </c>
      <c r="D1058" s="5">
        <f>SUBTOTAL(9, D1055:D1057)</f>
        <v>2</v>
      </c>
      <c r="E1058" s="5">
        <f>SUBTOTAL(9, E1055:E1057)</f>
        <v>270</v>
      </c>
      <c r="F1058" s="5">
        <f>SUBTOTAL(9, F1055:F1057)</f>
        <v>127.92999999999999</v>
      </c>
      <c r="G1058" s="5">
        <f>SUBTOTAL(9, G1055:G1057)</f>
        <v>142.07</v>
      </c>
      <c r="H1058" s="5">
        <f>IF(E1058&lt;&gt;0, ((E1058-F1058)/E1058)*100, 0)</f>
        <v>52.61851851851852</v>
      </c>
    </row>
    <row r="1059" spans="1:8" customFormat="1" ht="15" x14ac:dyDescent="0.25">
      <c r="D1059" s="10"/>
      <c r="E1059" s="10"/>
      <c r="F1059" s="10"/>
      <c r="G1059" s="10"/>
      <c r="H1059" s="10"/>
    </row>
    <row r="1060" spans="1:8" x14ac:dyDescent="0.2">
      <c r="A1060" s="2" t="s">
        <v>1338</v>
      </c>
      <c r="B1060" s="2" t="s">
        <v>1339</v>
      </c>
      <c r="C1060" s="2" t="s">
        <v>10</v>
      </c>
      <c r="G1060" s="6">
        <f>E1060-F1060</f>
        <v>0</v>
      </c>
      <c r="H1060" s="6">
        <f>IF(E1060&lt;&gt;0, ((E1060-F1060)/E1060)*100, 0)</f>
        <v>0</v>
      </c>
    </row>
    <row r="1061" spans="1:8" x14ac:dyDescent="0.2">
      <c r="A1061" s="2" t="s">
        <v>1338</v>
      </c>
      <c r="B1061" s="2" t="s">
        <v>1339</v>
      </c>
      <c r="C1061" s="2" t="s">
        <v>111</v>
      </c>
      <c r="D1061" s="6">
        <v>1</v>
      </c>
      <c r="E1061" s="6">
        <v>43</v>
      </c>
      <c r="F1061" s="6">
        <v>12.25</v>
      </c>
      <c r="G1061" s="6">
        <f>E1061-F1061</f>
        <v>30.75</v>
      </c>
      <c r="H1061" s="6">
        <f>IF(E1061&lt;&gt;0, ((E1061-F1061)/E1061)*100, 0)</f>
        <v>71.511627906976756</v>
      </c>
    </row>
    <row r="1062" spans="1:8" customFormat="1" ht="15" x14ac:dyDescent="0.25">
      <c r="D1062" s="10"/>
      <c r="E1062" s="10"/>
      <c r="F1062" s="10"/>
      <c r="G1062" s="10"/>
      <c r="H1062" s="10"/>
    </row>
    <row r="1063" spans="1:8" s="4" customFormat="1" x14ac:dyDescent="0.2">
      <c r="A1063" s="3" t="s">
        <v>10</v>
      </c>
      <c r="B1063" s="3" t="s">
        <v>10</v>
      </c>
      <c r="C1063" s="3" t="s">
        <v>10</v>
      </c>
      <c r="D1063" s="5">
        <f>SUBTOTAL(9, D1060:D1062)</f>
        <v>1</v>
      </c>
      <c r="E1063" s="5">
        <f>SUBTOTAL(9, E1060:E1062)</f>
        <v>43</v>
      </c>
      <c r="F1063" s="5">
        <f>SUBTOTAL(9, F1060:F1062)</f>
        <v>12.25</v>
      </c>
      <c r="G1063" s="5">
        <f>SUBTOTAL(9, G1060:G1062)</f>
        <v>30.75</v>
      </c>
      <c r="H1063" s="5">
        <f>IF(E1063&lt;&gt;0, ((E1063-F1063)/E1063)*100, 0)</f>
        <v>71.511627906976756</v>
      </c>
    </row>
    <row r="1064" spans="1:8" customFormat="1" ht="15" x14ac:dyDescent="0.25">
      <c r="D1064" s="10"/>
      <c r="E1064" s="10"/>
      <c r="F1064" s="10"/>
      <c r="G1064" s="10"/>
      <c r="H1064" s="10"/>
    </row>
    <row r="1065" spans="1:8" x14ac:dyDescent="0.2">
      <c r="A1065" s="2" t="s">
        <v>1340</v>
      </c>
      <c r="B1065" s="2" t="s">
        <v>1341</v>
      </c>
      <c r="C1065" s="2" t="s">
        <v>10</v>
      </c>
      <c r="G1065" s="6">
        <f>E1065-F1065</f>
        <v>0</v>
      </c>
      <c r="H1065" s="6">
        <f>IF(E1065&lt;&gt;0, ((E1065-F1065)/E1065)*100, 0)</f>
        <v>0</v>
      </c>
    </row>
    <row r="1066" spans="1:8" x14ac:dyDescent="0.2">
      <c r="A1066" s="2" t="s">
        <v>1340</v>
      </c>
      <c r="B1066" s="2" t="s">
        <v>1341</v>
      </c>
      <c r="C1066" s="2" t="s">
        <v>48</v>
      </c>
      <c r="D1066" s="6">
        <v>1</v>
      </c>
      <c r="E1066" s="6">
        <v>11</v>
      </c>
      <c r="F1066" s="6">
        <v>3.78</v>
      </c>
      <c r="G1066" s="6">
        <f>E1066-F1066</f>
        <v>7.2200000000000006</v>
      </c>
      <c r="H1066" s="6">
        <f>IF(E1066&lt;&gt;0, ((E1066-F1066)/E1066)*100, 0)</f>
        <v>65.63636363636364</v>
      </c>
    </row>
    <row r="1067" spans="1:8" customFormat="1" ht="15" x14ac:dyDescent="0.25">
      <c r="D1067" s="10"/>
      <c r="E1067" s="10"/>
      <c r="F1067" s="10"/>
      <c r="G1067" s="10"/>
      <c r="H1067" s="10"/>
    </row>
    <row r="1068" spans="1:8" s="4" customFormat="1" x14ac:dyDescent="0.2">
      <c r="A1068" s="3" t="s">
        <v>10</v>
      </c>
      <c r="B1068" s="3" t="s">
        <v>10</v>
      </c>
      <c r="C1068" s="3" t="s">
        <v>10</v>
      </c>
      <c r="D1068" s="5">
        <f>SUBTOTAL(9, D1065:D1067)</f>
        <v>1</v>
      </c>
      <c r="E1068" s="5">
        <f>SUBTOTAL(9, E1065:E1067)</f>
        <v>11</v>
      </c>
      <c r="F1068" s="5">
        <f>SUBTOTAL(9, F1065:F1067)</f>
        <v>3.78</v>
      </c>
      <c r="G1068" s="5">
        <f>SUBTOTAL(9, G1065:G1067)</f>
        <v>7.2200000000000006</v>
      </c>
      <c r="H1068" s="5">
        <f>IF(E1068&lt;&gt;0, ((E1068-F1068)/E1068)*100, 0)</f>
        <v>65.63636363636364</v>
      </c>
    </row>
    <row r="1069" spans="1:8" customFormat="1" ht="15" x14ac:dyDescent="0.25">
      <c r="D1069" s="10"/>
      <c r="E1069" s="10"/>
      <c r="F1069" s="10"/>
      <c r="G1069" s="10"/>
      <c r="H1069" s="10"/>
    </row>
    <row r="1070" spans="1:8" x14ac:dyDescent="0.2">
      <c r="A1070" s="2" t="s">
        <v>1342</v>
      </c>
      <c r="B1070" s="2" t="s">
        <v>1343</v>
      </c>
      <c r="C1070" s="2" t="s">
        <v>10</v>
      </c>
      <c r="G1070" s="6">
        <f t="shared" ref="G1070:G1075" si="88">E1070-F1070</f>
        <v>0</v>
      </c>
      <c r="H1070" s="6">
        <f t="shared" ref="H1070:H1075" si="89">IF(E1070&lt;&gt;0, ((E1070-F1070)/E1070)*100, 0)</f>
        <v>0</v>
      </c>
    </row>
    <row r="1071" spans="1:8" x14ac:dyDescent="0.2">
      <c r="A1071" s="2" t="s">
        <v>1342</v>
      </c>
      <c r="B1071" s="2" t="s">
        <v>1343</v>
      </c>
      <c r="C1071" s="2" t="s">
        <v>219</v>
      </c>
      <c r="D1071" s="6">
        <v>1</v>
      </c>
      <c r="E1071" s="6">
        <v>25</v>
      </c>
      <c r="F1071" s="6">
        <v>4.1500000000000004</v>
      </c>
      <c r="G1071" s="6">
        <f t="shared" si="88"/>
        <v>20.85</v>
      </c>
      <c r="H1071" s="6">
        <f t="shared" si="89"/>
        <v>83.4</v>
      </c>
    </row>
    <row r="1072" spans="1:8" x14ac:dyDescent="0.2">
      <c r="A1072" s="2" t="s">
        <v>1342</v>
      </c>
      <c r="B1072" s="2" t="s">
        <v>1343</v>
      </c>
      <c r="C1072" s="2" t="s">
        <v>70</v>
      </c>
      <c r="D1072" s="6">
        <v>10</v>
      </c>
      <c r="E1072" s="6">
        <v>45</v>
      </c>
      <c r="F1072" s="6">
        <v>13</v>
      </c>
      <c r="G1072" s="6">
        <f t="shared" si="88"/>
        <v>32</v>
      </c>
      <c r="H1072" s="6">
        <f t="shared" si="89"/>
        <v>71.111111111111114</v>
      </c>
    </row>
    <row r="1073" spans="1:8" x14ac:dyDescent="0.2">
      <c r="A1073" s="2" t="s">
        <v>1342</v>
      </c>
      <c r="B1073" s="2" t="s">
        <v>1343</v>
      </c>
      <c r="C1073" s="2" t="s">
        <v>83</v>
      </c>
      <c r="D1073" s="6">
        <v>1</v>
      </c>
      <c r="E1073" s="6">
        <v>34.75</v>
      </c>
      <c r="F1073" s="6">
        <v>9.1</v>
      </c>
      <c r="G1073" s="6">
        <f t="shared" si="88"/>
        <v>25.65</v>
      </c>
      <c r="H1073" s="6">
        <f t="shared" si="89"/>
        <v>73.812949640287755</v>
      </c>
    </row>
    <row r="1074" spans="1:8" x14ac:dyDescent="0.2">
      <c r="A1074" s="2" t="s">
        <v>1342</v>
      </c>
      <c r="B1074" s="2" t="s">
        <v>1343</v>
      </c>
      <c r="C1074" s="2" t="s">
        <v>95</v>
      </c>
      <c r="D1074" s="6">
        <v>1</v>
      </c>
      <c r="E1074" s="6">
        <v>9.5</v>
      </c>
      <c r="F1074" s="6">
        <v>2.52</v>
      </c>
      <c r="G1074" s="6">
        <f t="shared" si="88"/>
        <v>6.98</v>
      </c>
      <c r="H1074" s="6">
        <f t="shared" si="89"/>
        <v>73.473684210526329</v>
      </c>
    </row>
    <row r="1075" spans="1:8" x14ac:dyDescent="0.2">
      <c r="A1075" s="2" t="s">
        <v>1342</v>
      </c>
      <c r="B1075" s="2" t="s">
        <v>1343</v>
      </c>
      <c r="C1075" s="2" t="s">
        <v>53</v>
      </c>
      <c r="D1075" s="6">
        <v>2</v>
      </c>
      <c r="E1075" s="6">
        <v>16</v>
      </c>
      <c r="F1075" s="6">
        <v>3.24</v>
      </c>
      <c r="G1075" s="6">
        <f t="shared" si="88"/>
        <v>12.76</v>
      </c>
      <c r="H1075" s="6">
        <f t="shared" si="89"/>
        <v>79.75</v>
      </c>
    </row>
    <row r="1076" spans="1:8" customFormat="1" ht="15" x14ac:dyDescent="0.25">
      <c r="D1076" s="10"/>
      <c r="E1076" s="10"/>
      <c r="F1076" s="10"/>
      <c r="G1076" s="10"/>
      <c r="H1076" s="10"/>
    </row>
    <row r="1077" spans="1:8" s="4" customFormat="1" x14ac:dyDescent="0.2">
      <c r="A1077" s="3" t="s">
        <v>10</v>
      </c>
      <c r="B1077" s="3" t="s">
        <v>10</v>
      </c>
      <c r="C1077" s="3" t="s">
        <v>10</v>
      </c>
      <c r="D1077" s="5">
        <f>SUBTOTAL(9, D1070:D1076)</f>
        <v>15</v>
      </c>
      <c r="E1077" s="5">
        <f>SUBTOTAL(9, E1070:E1076)</f>
        <v>130.25</v>
      </c>
      <c r="F1077" s="5">
        <f>SUBTOTAL(9, F1070:F1076)</f>
        <v>32.01</v>
      </c>
      <c r="G1077" s="5">
        <f>SUBTOTAL(9, G1070:G1076)</f>
        <v>98.240000000000009</v>
      </c>
      <c r="H1077" s="5">
        <f>IF(E1077&lt;&gt;0, ((E1077-F1077)/E1077)*100, 0)</f>
        <v>75.424184261036473</v>
      </c>
    </row>
    <row r="1078" spans="1:8" customFormat="1" ht="15" x14ac:dyDescent="0.25">
      <c r="D1078" s="10"/>
      <c r="E1078" s="10"/>
      <c r="F1078" s="10"/>
      <c r="G1078" s="10"/>
      <c r="H1078" s="10"/>
    </row>
    <row r="1079" spans="1:8" x14ac:dyDescent="0.2">
      <c r="A1079" s="2" t="s">
        <v>1344</v>
      </c>
      <c r="B1079" s="2" t="s">
        <v>1345</v>
      </c>
      <c r="C1079" s="2" t="s">
        <v>10</v>
      </c>
      <c r="G1079" s="6">
        <f>E1079-F1079</f>
        <v>0</v>
      </c>
      <c r="H1079" s="6">
        <f>IF(E1079&lt;&gt;0, ((E1079-F1079)/E1079)*100, 0)</f>
        <v>0</v>
      </c>
    </row>
    <row r="1080" spans="1:8" x14ac:dyDescent="0.2">
      <c r="A1080" s="2" t="s">
        <v>1344</v>
      </c>
      <c r="B1080" s="2" t="s">
        <v>1345</v>
      </c>
      <c r="C1080" s="2" t="s">
        <v>103</v>
      </c>
      <c r="D1080" s="6">
        <v>1</v>
      </c>
      <c r="E1080" s="6">
        <v>7.9</v>
      </c>
      <c r="F1080" s="6">
        <v>2</v>
      </c>
      <c r="G1080" s="6">
        <f>E1080-F1080</f>
        <v>5.9</v>
      </c>
      <c r="H1080" s="6">
        <f>IF(E1080&lt;&gt;0, ((E1080-F1080)/E1080)*100, 0)</f>
        <v>74.683544303797461</v>
      </c>
    </row>
    <row r="1081" spans="1:8" customFormat="1" ht="15" x14ac:dyDescent="0.25">
      <c r="D1081" s="10"/>
      <c r="E1081" s="10"/>
      <c r="F1081" s="10"/>
      <c r="G1081" s="10"/>
      <c r="H1081" s="10"/>
    </row>
    <row r="1082" spans="1:8" s="4" customFormat="1" x14ac:dyDescent="0.2">
      <c r="A1082" s="3" t="s">
        <v>10</v>
      </c>
      <c r="B1082" s="3" t="s">
        <v>10</v>
      </c>
      <c r="C1082" s="3" t="s">
        <v>10</v>
      </c>
      <c r="D1082" s="5">
        <f>SUBTOTAL(9, D1079:D1081)</f>
        <v>1</v>
      </c>
      <c r="E1082" s="5">
        <f>SUBTOTAL(9, E1079:E1081)</f>
        <v>7.9</v>
      </c>
      <c r="F1082" s="5">
        <f>SUBTOTAL(9, F1079:F1081)</f>
        <v>2</v>
      </c>
      <c r="G1082" s="5">
        <f>SUBTOTAL(9, G1079:G1081)</f>
        <v>5.9</v>
      </c>
      <c r="H1082" s="5">
        <f>IF(E1082&lt;&gt;0, ((E1082-F1082)/E1082)*100, 0)</f>
        <v>74.683544303797461</v>
      </c>
    </row>
    <row r="1083" spans="1:8" customFormat="1" ht="15" x14ac:dyDescent="0.25">
      <c r="D1083" s="10"/>
      <c r="E1083" s="10"/>
      <c r="F1083" s="10"/>
      <c r="G1083" s="10"/>
      <c r="H1083" s="10"/>
    </row>
    <row r="1084" spans="1:8" x14ac:dyDescent="0.2">
      <c r="A1084" s="2" t="s">
        <v>1346</v>
      </c>
      <c r="B1084" s="2" t="s">
        <v>1347</v>
      </c>
      <c r="C1084" s="2" t="s">
        <v>10</v>
      </c>
      <c r="G1084" s="6">
        <f>E1084-F1084</f>
        <v>0</v>
      </c>
      <c r="H1084" s="6">
        <f>IF(E1084&lt;&gt;0, ((E1084-F1084)/E1084)*100, 0)</f>
        <v>0</v>
      </c>
    </row>
    <row r="1085" spans="1:8" x14ac:dyDescent="0.2">
      <c r="A1085" s="2" t="s">
        <v>1346</v>
      </c>
      <c r="B1085" s="2" t="s">
        <v>1347</v>
      </c>
      <c r="C1085" s="2" t="s">
        <v>127</v>
      </c>
      <c r="D1085" s="6">
        <v>1</v>
      </c>
      <c r="E1085" s="6">
        <v>15</v>
      </c>
      <c r="F1085" s="6">
        <v>3.43</v>
      </c>
      <c r="G1085" s="6">
        <f>E1085-F1085</f>
        <v>11.57</v>
      </c>
      <c r="H1085" s="6">
        <f>IF(E1085&lt;&gt;0, ((E1085-F1085)/E1085)*100, 0)</f>
        <v>77.133333333333326</v>
      </c>
    </row>
    <row r="1086" spans="1:8" customFormat="1" ht="15" x14ac:dyDescent="0.25">
      <c r="D1086" s="10"/>
      <c r="E1086" s="10"/>
      <c r="F1086" s="10"/>
      <c r="G1086" s="10"/>
      <c r="H1086" s="10"/>
    </row>
    <row r="1087" spans="1:8" s="4" customFormat="1" x14ac:dyDescent="0.2">
      <c r="A1087" s="3" t="s">
        <v>10</v>
      </c>
      <c r="B1087" s="3" t="s">
        <v>10</v>
      </c>
      <c r="C1087" s="3" t="s">
        <v>10</v>
      </c>
      <c r="D1087" s="5">
        <f>SUBTOTAL(9, D1084:D1086)</f>
        <v>1</v>
      </c>
      <c r="E1087" s="5">
        <f>SUBTOTAL(9, E1084:E1086)</f>
        <v>15</v>
      </c>
      <c r="F1087" s="5">
        <f>SUBTOTAL(9, F1084:F1086)</f>
        <v>3.43</v>
      </c>
      <c r="G1087" s="5">
        <f>SUBTOTAL(9, G1084:G1086)</f>
        <v>11.57</v>
      </c>
      <c r="H1087" s="5">
        <f>IF(E1087&lt;&gt;0, ((E1087-F1087)/E1087)*100, 0)</f>
        <v>77.133333333333326</v>
      </c>
    </row>
    <row r="1088" spans="1:8" customFormat="1" ht="15" x14ac:dyDescent="0.25">
      <c r="D1088" s="10"/>
      <c r="E1088" s="10"/>
      <c r="F1088" s="10"/>
      <c r="G1088" s="10"/>
      <c r="H1088" s="10"/>
    </row>
    <row r="1089" spans="1:8" x14ac:dyDescent="0.2">
      <c r="A1089" s="2" t="s">
        <v>361</v>
      </c>
      <c r="B1089" s="2" t="s">
        <v>362</v>
      </c>
      <c r="C1089" s="2" t="s">
        <v>10</v>
      </c>
      <c r="G1089" s="6">
        <f t="shared" ref="G1089:G1098" si="90">E1089-F1089</f>
        <v>0</v>
      </c>
      <c r="H1089" s="6">
        <f t="shared" ref="H1089:H1098" si="91">IF(E1089&lt;&gt;0, ((E1089-F1089)/E1089)*100, 0)</f>
        <v>0</v>
      </c>
    </row>
    <row r="1090" spans="1:8" x14ac:dyDescent="0.2">
      <c r="A1090" s="2" t="s">
        <v>361</v>
      </c>
      <c r="B1090" s="2" t="s">
        <v>362</v>
      </c>
      <c r="C1090" s="2" t="s">
        <v>101</v>
      </c>
      <c r="D1090" s="6">
        <v>1</v>
      </c>
      <c r="E1090" s="6">
        <v>15.5</v>
      </c>
      <c r="F1090" s="6">
        <v>5.47</v>
      </c>
      <c r="G1090" s="6">
        <f t="shared" si="90"/>
        <v>10.030000000000001</v>
      </c>
      <c r="H1090" s="6">
        <f t="shared" si="91"/>
        <v>64.709677419354847</v>
      </c>
    </row>
    <row r="1091" spans="1:8" x14ac:dyDescent="0.2">
      <c r="A1091" s="2" t="s">
        <v>361</v>
      </c>
      <c r="B1091" s="2" t="s">
        <v>362</v>
      </c>
      <c r="C1091" s="2" t="s">
        <v>42</v>
      </c>
      <c r="D1091" s="6">
        <v>12</v>
      </c>
      <c r="E1091" s="6">
        <v>186</v>
      </c>
      <c r="F1091" s="6">
        <v>65.64</v>
      </c>
      <c r="G1091" s="6">
        <f t="shared" si="90"/>
        <v>120.36</v>
      </c>
      <c r="H1091" s="6">
        <f t="shared" si="91"/>
        <v>64.709677419354833</v>
      </c>
    </row>
    <row r="1092" spans="1:8" x14ac:dyDescent="0.2">
      <c r="A1092" s="2" t="s">
        <v>361</v>
      </c>
      <c r="B1092" s="2" t="s">
        <v>362</v>
      </c>
      <c r="C1092" s="2" t="s">
        <v>103</v>
      </c>
      <c r="D1092" s="6">
        <v>1</v>
      </c>
      <c r="E1092" s="6">
        <v>7.9</v>
      </c>
      <c r="F1092" s="6">
        <v>2</v>
      </c>
      <c r="G1092" s="6">
        <f t="shared" si="90"/>
        <v>5.9</v>
      </c>
      <c r="H1092" s="6">
        <f t="shared" si="91"/>
        <v>74.683544303797461</v>
      </c>
    </row>
    <row r="1093" spans="1:8" x14ac:dyDescent="0.2">
      <c r="A1093" s="2" t="s">
        <v>361</v>
      </c>
      <c r="B1093" s="2" t="s">
        <v>362</v>
      </c>
      <c r="C1093" s="2" t="s">
        <v>312</v>
      </c>
      <c r="D1093" s="6">
        <v>1</v>
      </c>
      <c r="E1093" s="6">
        <v>5.5</v>
      </c>
      <c r="F1093" s="6">
        <v>1.53</v>
      </c>
      <c r="G1093" s="6">
        <f t="shared" si="90"/>
        <v>3.9699999999999998</v>
      </c>
      <c r="H1093" s="6">
        <f t="shared" si="91"/>
        <v>72.181818181818187</v>
      </c>
    </row>
    <row r="1094" spans="1:8" x14ac:dyDescent="0.2">
      <c r="A1094" s="2" t="s">
        <v>361</v>
      </c>
      <c r="B1094" s="2" t="s">
        <v>362</v>
      </c>
      <c r="C1094" s="2" t="s">
        <v>45</v>
      </c>
      <c r="D1094" s="6">
        <v>4</v>
      </c>
      <c r="E1094" s="6">
        <v>15</v>
      </c>
      <c r="F1094" s="6">
        <v>3.36</v>
      </c>
      <c r="G1094" s="6">
        <f t="shared" si="90"/>
        <v>11.64</v>
      </c>
      <c r="H1094" s="6">
        <f t="shared" si="91"/>
        <v>77.600000000000009</v>
      </c>
    </row>
    <row r="1095" spans="1:8" x14ac:dyDescent="0.2">
      <c r="A1095" s="2" t="s">
        <v>361</v>
      </c>
      <c r="B1095" s="2" t="s">
        <v>362</v>
      </c>
      <c r="C1095" s="2" t="s">
        <v>106</v>
      </c>
      <c r="D1095" s="6">
        <v>1</v>
      </c>
      <c r="E1095" s="6">
        <v>12.75</v>
      </c>
      <c r="F1095" s="6">
        <v>4.66</v>
      </c>
      <c r="G1095" s="6">
        <f t="shared" si="90"/>
        <v>8.09</v>
      </c>
      <c r="H1095" s="6">
        <f t="shared" si="91"/>
        <v>63.450980392156865</v>
      </c>
    </row>
    <row r="1096" spans="1:8" x14ac:dyDescent="0.2">
      <c r="A1096" s="2" t="s">
        <v>361</v>
      </c>
      <c r="B1096" s="2" t="s">
        <v>362</v>
      </c>
      <c r="C1096" s="2" t="s">
        <v>723</v>
      </c>
      <c r="D1096" s="6">
        <v>1</v>
      </c>
      <c r="E1096" s="6">
        <v>14.5</v>
      </c>
      <c r="F1096" s="6">
        <v>4.9000000000000004</v>
      </c>
      <c r="G1096" s="6">
        <f t="shared" si="90"/>
        <v>9.6</v>
      </c>
      <c r="H1096" s="6">
        <f t="shared" si="91"/>
        <v>66.206896551724142</v>
      </c>
    </row>
    <row r="1097" spans="1:8" x14ac:dyDescent="0.2">
      <c r="A1097" s="2" t="s">
        <v>361</v>
      </c>
      <c r="B1097" s="2" t="s">
        <v>362</v>
      </c>
      <c r="C1097" s="2" t="s">
        <v>109</v>
      </c>
      <c r="D1097" s="6">
        <v>1</v>
      </c>
      <c r="E1097" s="6">
        <v>16.75</v>
      </c>
      <c r="F1097" s="6">
        <v>4.76</v>
      </c>
      <c r="G1097" s="6">
        <f t="shared" si="90"/>
        <v>11.99</v>
      </c>
      <c r="H1097" s="6">
        <f t="shared" si="91"/>
        <v>71.582089552238799</v>
      </c>
    </row>
    <row r="1098" spans="1:8" x14ac:dyDescent="0.2">
      <c r="A1098" s="2" t="s">
        <v>361</v>
      </c>
      <c r="B1098" s="2" t="s">
        <v>362</v>
      </c>
      <c r="C1098" s="2" t="s">
        <v>383</v>
      </c>
      <c r="D1098" s="6">
        <v>1</v>
      </c>
      <c r="E1098" s="6">
        <v>26</v>
      </c>
      <c r="F1098" s="6">
        <v>11.96</v>
      </c>
      <c r="G1098" s="6">
        <f t="shared" si="90"/>
        <v>14.04</v>
      </c>
      <c r="H1098" s="6">
        <f t="shared" si="91"/>
        <v>53.999999999999993</v>
      </c>
    </row>
    <row r="1099" spans="1:8" customFormat="1" ht="15" x14ac:dyDescent="0.25">
      <c r="D1099" s="10"/>
      <c r="E1099" s="10"/>
      <c r="F1099" s="10"/>
      <c r="G1099" s="10"/>
      <c r="H1099" s="10"/>
    </row>
    <row r="1100" spans="1:8" s="4" customFormat="1" x14ac:dyDescent="0.2">
      <c r="A1100" s="3" t="s">
        <v>10</v>
      </c>
      <c r="B1100" s="3" t="s">
        <v>10</v>
      </c>
      <c r="C1100" s="3" t="s">
        <v>10</v>
      </c>
      <c r="D1100" s="5">
        <f>SUBTOTAL(9, D1089:D1099)</f>
        <v>23</v>
      </c>
      <c r="E1100" s="5">
        <f>SUBTOTAL(9, E1089:E1099)</f>
        <v>299.89999999999998</v>
      </c>
      <c r="F1100" s="5">
        <f>SUBTOTAL(9, F1089:F1099)</f>
        <v>104.28</v>
      </c>
      <c r="G1100" s="5">
        <f>SUBTOTAL(9, G1089:G1099)</f>
        <v>195.61999999999998</v>
      </c>
      <c r="H1100" s="5">
        <f>IF(E1100&lt;&gt;0, ((E1100-F1100)/E1100)*100, 0)</f>
        <v>65.228409469823262</v>
      </c>
    </row>
    <row r="1101" spans="1:8" customFormat="1" ht="15" x14ac:dyDescent="0.25">
      <c r="D1101" s="10"/>
      <c r="E1101" s="10"/>
      <c r="F1101" s="10"/>
      <c r="G1101" s="10"/>
      <c r="H1101" s="10"/>
    </row>
    <row r="1102" spans="1:8" x14ac:dyDescent="0.2">
      <c r="A1102" s="2" t="s">
        <v>1348</v>
      </c>
      <c r="B1102" s="2" t="s">
        <v>1349</v>
      </c>
      <c r="C1102" s="2" t="s">
        <v>11</v>
      </c>
      <c r="D1102" s="6">
        <v>1</v>
      </c>
      <c r="E1102" s="6">
        <v>16.5</v>
      </c>
      <c r="F1102" s="6">
        <v>5.88</v>
      </c>
      <c r="G1102" s="6">
        <f>E1102-F1102</f>
        <v>10.620000000000001</v>
      </c>
      <c r="H1102" s="6">
        <f>IF(E1102&lt;&gt;0, ((E1102-F1102)/E1102)*100, 0)</f>
        <v>64.363636363636374</v>
      </c>
    </row>
    <row r="1103" spans="1:8" customFormat="1" ht="15" x14ac:dyDescent="0.25">
      <c r="D1103" s="10"/>
      <c r="E1103" s="10"/>
      <c r="F1103" s="10"/>
      <c r="G1103" s="10"/>
      <c r="H1103" s="10"/>
    </row>
    <row r="1104" spans="1:8" s="4" customFormat="1" x14ac:dyDescent="0.2">
      <c r="A1104" s="3" t="s">
        <v>10</v>
      </c>
      <c r="B1104" s="3" t="s">
        <v>10</v>
      </c>
      <c r="C1104" s="3" t="s">
        <v>10</v>
      </c>
      <c r="D1104" s="5">
        <f>SUBTOTAL(9, D1102:D1103)</f>
        <v>1</v>
      </c>
      <c r="E1104" s="5">
        <f>SUBTOTAL(9, E1102:E1103)</f>
        <v>16.5</v>
      </c>
      <c r="F1104" s="5">
        <f>SUBTOTAL(9, F1102:F1103)</f>
        <v>5.88</v>
      </c>
      <c r="G1104" s="5">
        <f>SUBTOTAL(9, G1102:G1103)</f>
        <v>10.620000000000001</v>
      </c>
      <c r="H1104" s="5">
        <f>IF(E1104&lt;&gt;0, ((E1104-F1104)/E1104)*100, 0)</f>
        <v>64.363636363636374</v>
      </c>
    </row>
    <row r="1105" spans="1:8" customFormat="1" ht="15" x14ac:dyDescent="0.25">
      <c r="D1105" s="10"/>
      <c r="E1105" s="10"/>
      <c r="F1105" s="10"/>
      <c r="G1105" s="10"/>
      <c r="H1105" s="10"/>
    </row>
    <row r="1106" spans="1:8" x14ac:dyDescent="0.2">
      <c r="A1106" s="2" t="s">
        <v>1350</v>
      </c>
      <c r="B1106" s="2" t="s">
        <v>1351</v>
      </c>
      <c r="C1106" s="2" t="s">
        <v>10</v>
      </c>
      <c r="G1106" s="6">
        <f>E1106-F1106</f>
        <v>0</v>
      </c>
      <c r="H1106" s="6">
        <f>IF(E1106&lt;&gt;0, ((E1106-F1106)/E1106)*100, 0)</f>
        <v>0</v>
      </c>
    </row>
    <row r="1107" spans="1:8" x14ac:dyDescent="0.2">
      <c r="A1107" s="2" t="s">
        <v>1350</v>
      </c>
      <c r="B1107" s="2" t="s">
        <v>1351</v>
      </c>
      <c r="C1107" s="2" t="s">
        <v>11</v>
      </c>
      <c r="D1107" s="6">
        <v>1</v>
      </c>
      <c r="E1107" s="6">
        <v>16.5</v>
      </c>
      <c r="F1107" s="6">
        <v>5.88</v>
      </c>
      <c r="G1107" s="6">
        <f>E1107-F1107</f>
        <v>10.620000000000001</v>
      </c>
      <c r="H1107" s="6">
        <f>IF(E1107&lt;&gt;0, ((E1107-F1107)/E1107)*100, 0)</f>
        <v>64.363636363636374</v>
      </c>
    </row>
    <row r="1108" spans="1:8" customFormat="1" ht="15" x14ac:dyDescent="0.25">
      <c r="D1108" s="10"/>
      <c r="E1108" s="10"/>
      <c r="F1108" s="10"/>
      <c r="G1108" s="10"/>
      <c r="H1108" s="10"/>
    </row>
    <row r="1109" spans="1:8" s="4" customFormat="1" x14ac:dyDescent="0.2">
      <c r="A1109" s="3" t="s">
        <v>10</v>
      </c>
      <c r="B1109" s="3" t="s">
        <v>10</v>
      </c>
      <c r="C1109" s="3" t="s">
        <v>10</v>
      </c>
      <c r="D1109" s="5">
        <f>SUBTOTAL(9, D1106:D1108)</f>
        <v>1</v>
      </c>
      <c r="E1109" s="5">
        <f>SUBTOTAL(9, E1106:E1108)</f>
        <v>16.5</v>
      </c>
      <c r="F1109" s="5">
        <f>SUBTOTAL(9, F1106:F1108)</f>
        <v>5.88</v>
      </c>
      <c r="G1109" s="5">
        <f>SUBTOTAL(9, G1106:G1108)</f>
        <v>10.620000000000001</v>
      </c>
      <c r="H1109" s="5">
        <f>IF(E1109&lt;&gt;0, ((E1109-F1109)/E1109)*100, 0)</f>
        <v>64.363636363636374</v>
      </c>
    </row>
    <row r="1110" spans="1:8" customFormat="1" ht="15" x14ac:dyDescent="0.25">
      <c r="D1110" s="10"/>
      <c r="E1110" s="10"/>
      <c r="F1110" s="10"/>
      <c r="G1110" s="10"/>
      <c r="H1110" s="10"/>
    </row>
    <row r="1111" spans="1:8" x14ac:dyDescent="0.2">
      <c r="A1111" s="2" t="s">
        <v>1352</v>
      </c>
      <c r="B1111" s="2" t="s">
        <v>1353</v>
      </c>
      <c r="C1111" s="2" t="s">
        <v>10</v>
      </c>
      <c r="G1111" s="6">
        <f>E1111-F1111</f>
        <v>0</v>
      </c>
      <c r="H1111" s="6">
        <f>IF(E1111&lt;&gt;0, ((E1111-F1111)/E1111)*100, 0)</f>
        <v>0</v>
      </c>
    </row>
    <row r="1112" spans="1:8" x14ac:dyDescent="0.2">
      <c r="A1112" s="2" t="s">
        <v>1352</v>
      </c>
      <c r="B1112" s="2" t="s">
        <v>1353</v>
      </c>
      <c r="C1112" s="2" t="s">
        <v>1354</v>
      </c>
      <c r="D1112" s="6">
        <v>1</v>
      </c>
      <c r="E1112" s="6">
        <v>165</v>
      </c>
      <c r="G1112" s="6">
        <f>E1112-F1112</f>
        <v>165</v>
      </c>
      <c r="H1112" s="6">
        <f>IF(E1112&lt;&gt;0, ((E1112-F1112)/E1112)*100, 0)</f>
        <v>100</v>
      </c>
    </row>
    <row r="1113" spans="1:8" customFormat="1" ht="15" x14ac:dyDescent="0.25">
      <c r="D1113" s="10"/>
      <c r="E1113" s="10"/>
      <c r="F1113" s="10"/>
      <c r="G1113" s="10"/>
      <c r="H1113" s="10"/>
    </row>
    <row r="1114" spans="1:8" s="4" customFormat="1" x14ac:dyDescent="0.2">
      <c r="A1114" s="3" t="s">
        <v>10</v>
      </c>
      <c r="B1114" s="3" t="s">
        <v>10</v>
      </c>
      <c r="C1114" s="3" t="s">
        <v>10</v>
      </c>
      <c r="D1114" s="5">
        <f>SUBTOTAL(9, D1111:D1113)</f>
        <v>1</v>
      </c>
      <c r="E1114" s="5">
        <f>SUBTOTAL(9, E1111:E1113)</f>
        <v>165</v>
      </c>
      <c r="F1114" s="5">
        <f>SUBTOTAL(9, F1111:F1113)</f>
        <v>0</v>
      </c>
      <c r="G1114" s="5">
        <f>SUBTOTAL(9, G1111:G1113)</f>
        <v>165</v>
      </c>
      <c r="H1114" s="5">
        <f>IF(E1114&lt;&gt;0, ((E1114-F1114)/E1114)*100, 0)</f>
        <v>100</v>
      </c>
    </row>
    <row r="1115" spans="1:8" customFormat="1" ht="15" x14ac:dyDescent="0.25">
      <c r="D1115" s="10"/>
      <c r="E1115" s="10"/>
      <c r="F1115" s="10"/>
      <c r="G1115" s="10"/>
      <c r="H1115" s="10"/>
    </row>
    <row r="1116" spans="1:8" x14ac:dyDescent="0.2">
      <c r="A1116" s="2" t="s">
        <v>1355</v>
      </c>
      <c r="B1116" s="2" t="s">
        <v>1356</v>
      </c>
      <c r="C1116" s="2" t="s">
        <v>10</v>
      </c>
      <c r="G1116" s="6">
        <f>E1116-F1116</f>
        <v>0</v>
      </c>
      <c r="H1116" s="6">
        <f>IF(E1116&lt;&gt;0, ((E1116-F1116)/E1116)*100, 0)</f>
        <v>0</v>
      </c>
    </row>
    <row r="1117" spans="1:8" x14ac:dyDescent="0.2">
      <c r="A1117" s="2" t="s">
        <v>1355</v>
      </c>
      <c r="B1117" s="2" t="s">
        <v>1356</v>
      </c>
      <c r="C1117" s="2" t="s">
        <v>450</v>
      </c>
      <c r="D1117" s="6">
        <v>3</v>
      </c>
      <c r="E1117" s="6">
        <v>33</v>
      </c>
      <c r="F1117" s="6">
        <v>10.92</v>
      </c>
      <c r="G1117" s="6">
        <f>E1117-F1117</f>
        <v>22.08</v>
      </c>
      <c r="H1117" s="6">
        <f>IF(E1117&lt;&gt;0, ((E1117-F1117)/E1117)*100, 0)</f>
        <v>66.909090909090907</v>
      </c>
    </row>
    <row r="1118" spans="1:8" customFormat="1" ht="15" x14ac:dyDescent="0.25">
      <c r="D1118" s="10"/>
      <c r="E1118" s="10"/>
      <c r="F1118" s="10"/>
      <c r="G1118" s="10"/>
      <c r="H1118" s="10"/>
    </row>
    <row r="1119" spans="1:8" s="4" customFormat="1" x14ac:dyDescent="0.2">
      <c r="A1119" s="3" t="s">
        <v>10</v>
      </c>
      <c r="B1119" s="3" t="s">
        <v>10</v>
      </c>
      <c r="C1119" s="3" t="s">
        <v>10</v>
      </c>
      <c r="D1119" s="5">
        <f>SUBTOTAL(9, D1116:D1118)</f>
        <v>3</v>
      </c>
      <c r="E1119" s="5">
        <f>SUBTOTAL(9, E1116:E1118)</f>
        <v>33</v>
      </c>
      <c r="F1119" s="5">
        <f>SUBTOTAL(9, F1116:F1118)</f>
        <v>10.92</v>
      </c>
      <c r="G1119" s="5">
        <f>SUBTOTAL(9, G1116:G1118)</f>
        <v>22.08</v>
      </c>
      <c r="H1119" s="5">
        <f>IF(E1119&lt;&gt;0, ((E1119-F1119)/E1119)*100, 0)</f>
        <v>66.909090909090907</v>
      </c>
    </row>
    <row r="1120" spans="1:8" customFormat="1" ht="15" x14ac:dyDescent="0.25">
      <c r="D1120" s="10"/>
      <c r="E1120" s="10"/>
      <c r="F1120" s="10"/>
      <c r="G1120" s="10"/>
      <c r="H1120" s="10"/>
    </row>
    <row r="1121" spans="1:8" x14ac:dyDescent="0.2">
      <c r="A1121" s="2" t="s">
        <v>1357</v>
      </c>
      <c r="B1121" s="2" t="s">
        <v>1358</v>
      </c>
      <c r="C1121" s="2" t="s">
        <v>10</v>
      </c>
      <c r="G1121" s="6">
        <f t="shared" ref="G1121:G1131" si="92">E1121-F1121</f>
        <v>0</v>
      </c>
      <c r="H1121" s="6">
        <f t="shared" ref="H1121:H1131" si="93">IF(E1121&lt;&gt;0, ((E1121-F1121)/E1121)*100, 0)</f>
        <v>0</v>
      </c>
    </row>
    <row r="1122" spans="1:8" x14ac:dyDescent="0.2">
      <c r="A1122" s="2" t="s">
        <v>1357</v>
      </c>
      <c r="B1122" s="2" t="s">
        <v>1358</v>
      </c>
      <c r="C1122" s="2" t="s">
        <v>182</v>
      </c>
      <c r="D1122" s="6">
        <v>1</v>
      </c>
      <c r="E1122" s="6">
        <v>31</v>
      </c>
      <c r="F1122" s="6">
        <v>8.4</v>
      </c>
      <c r="G1122" s="6">
        <f t="shared" si="92"/>
        <v>22.6</v>
      </c>
      <c r="H1122" s="6">
        <f t="shared" si="93"/>
        <v>72.903225806451616</v>
      </c>
    </row>
    <row r="1123" spans="1:8" x14ac:dyDescent="0.2">
      <c r="A1123" s="2" t="s">
        <v>1357</v>
      </c>
      <c r="B1123" s="2" t="s">
        <v>1358</v>
      </c>
      <c r="C1123" s="2" t="s">
        <v>136</v>
      </c>
      <c r="D1123" s="6">
        <v>1</v>
      </c>
      <c r="E1123" s="6">
        <v>20.75</v>
      </c>
      <c r="F1123" s="6">
        <v>7</v>
      </c>
      <c r="G1123" s="6">
        <f t="shared" si="92"/>
        <v>13.75</v>
      </c>
      <c r="H1123" s="6">
        <f t="shared" si="93"/>
        <v>66.265060240963862</v>
      </c>
    </row>
    <row r="1124" spans="1:8" x14ac:dyDescent="0.2">
      <c r="A1124" s="2" t="s">
        <v>1357</v>
      </c>
      <c r="B1124" s="2" t="s">
        <v>1358</v>
      </c>
      <c r="C1124" s="2" t="s">
        <v>219</v>
      </c>
      <c r="D1124" s="6">
        <v>1</v>
      </c>
      <c r="E1124" s="6">
        <v>25</v>
      </c>
      <c r="F1124" s="6">
        <v>4.1500000000000004</v>
      </c>
      <c r="G1124" s="6">
        <f t="shared" si="92"/>
        <v>20.85</v>
      </c>
      <c r="H1124" s="6">
        <f t="shared" si="93"/>
        <v>83.4</v>
      </c>
    </row>
    <row r="1125" spans="1:8" x14ac:dyDescent="0.2">
      <c r="A1125" s="2" t="s">
        <v>1357</v>
      </c>
      <c r="B1125" s="2" t="s">
        <v>1358</v>
      </c>
      <c r="C1125" s="2" t="s">
        <v>514</v>
      </c>
      <c r="D1125" s="6">
        <v>1</v>
      </c>
      <c r="E1125" s="6">
        <v>13.5</v>
      </c>
      <c r="F1125" s="6">
        <v>4.79</v>
      </c>
      <c r="G1125" s="6">
        <f t="shared" si="92"/>
        <v>8.7100000000000009</v>
      </c>
      <c r="H1125" s="6">
        <f t="shared" si="93"/>
        <v>64.518518518518519</v>
      </c>
    </row>
    <row r="1126" spans="1:8" x14ac:dyDescent="0.2">
      <c r="A1126" s="2" t="s">
        <v>1357</v>
      </c>
      <c r="B1126" s="2" t="s">
        <v>1358</v>
      </c>
      <c r="C1126" s="2" t="s">
        <v>363</v>
      </c>
      <c r="D1126" s="6">
        <v>1</v>
      </c>
      <c r="E1126" s="6">
        <v>14</v>
      </c>
      <c r="F1126" s="6">
        <v>4.79</v>
      </c>
      <c r="G1126" s="6">
        <f t="shared" si="92"/>
        <v>9.2100000000000009</v>
      </c>
      <c r="H1126" s="6">
        <f t="shared" si="93"/>
        <v>65.785714285714292</v>
      </c>
    </row>
    <row r="1127" spans="1:8" x14ac:dyDescent="0.2">
      <c r="A1127" s="2" t="s">
        <v>1357</v>
      </c>
      <c r="B1127" s="2" t="s">
        <v>1358</v>
      </c>
      <c r="C1127" s="2" t="s">
        <v>634</v>
      </c>
      <c r="D1127" s="6">
        <v>1</v>
      </c>
      <c r="E1127" s="6">
        <v>22.5</v>
      </c>
      <c r="F1127" s="6">
        <v>6.91</v>
      </c>
      <c r="G1127" s="6">
        <f t="shared" si="92"/>
        <v>15.59</v>
      </c>
      <c r="H1127" s="6">
        <f t="shared" si="93"/>
        <v>69.288888888888891</v>
      </c>
    </row>
    <row r="1128" spans="1:8" x14ac:dyDescent="0.2">
      <c r="A1128" s="2" t="s">
        <v>1357</v>
      </c>
      <c r="B1128" s="2" t="s">
        <v>1358</v>
      </c>
      <c r="C1128" s="2" t="s">
        <v>160</v>
      </c>
      <c r="D1128" s="6">
        <v>1</v>
      </c>
      <c r="E1128" s="6">
        <v>16</v>
      </c>
      <c r="F1128" s="6">
        <v>5.88</v>
      </c>
      <c r="G1128" s="6">
        <f t="shared" si="92"/>
        <v>10.120000000000001</v>
      </c>
      <c r="H1128" s="6">
        <f t="shared" si="93"/>
        <v>63.250000000000007</v>
      </c>
    </row>
    <row r="1129" spans="1:8" x14ac:dyDescent="0.2">
      <c r="A1129" s="2" t="s">
        <v>1357</v>
      </c>
      <c r="B1129" s="2" t="s">
        <v>1358</v>
      </c>
      <c r="C1129" s="2" t="s">
        <v>111</v>
      </c>
      <c r="D1129" s="6">
        <v>1</v>
      </c>
      <c r="E1129" s="6">
        <v>43</v>
      </c>
      <c r="F1129" s="6">
        <v>12.25</v>
      </c>
      <c r="G1129" s="6">
        <f t="shared" si="92"/>
        <v>30.75</v>
      </c>
      <c r="H1129" s="6">
        <f t="shared" si="93"/>
        <v>71.511627906976756</v>
      </c>
    </row>
    <row r="1130" spans="1:8" x14ac:dyDescent="0.2">
      <c r="A1130" s="2" t="s">
        <v>1357</v>
      </c>
      <c r="B1130" s="2" t="s">
        <v>1358</v>
      </c>
      <c r="C1130" s="2" t="s">
        <v>64</v>
      </c>
      <c r="D1130" s="6">
        <v>1</v>
      </c>
      <c r="E1130" s="6">
        <v>9</v>
      </c>
      <c r="F1130" s="6">
        <v>1.83</v>
      </c>
      <c r="G1130" s="6">
        <f t="shared" si="92"/>
        <v>7.17</v>
      </c>
      <c r="H1130" s="6">
        <f t="shared" si="93"/>
        <v>79.666666666666657</v>
      </c>
    </row>
    <row r="1131" spans="1:8" x14ac:dyDescent="0.2">
      <c r="A1131" s="2" t="s">
        <v>1357</v>
      </c>
      <c r="B1131" s="2" t="s">
        <v>1358</v>
      </c>
      <c r="C1131" s="2" t="s">
        <v>51</v>
      </c>
      <c r="D1131" s="6">
        <v>1</v>
      </c>
      <c r="E1131" s="6">
        <v>22</v>
      </c>
      <c r="F1131" s="6">
        <v>10</v>
      </c>
      <c r="G1131" s="6">
        <f t="shared" si="92"/>
        <v>12</v>
      </c>
      <c r="H1131" s="6">
        <f t="shared" si="93"/>
        <v>54.54545454545454</v>
      </c>
    </row>
    <row r="1132" spans="1:8" customFormat="1" ht="15" x14ac:dyDescent="0.25">
      <c r="D1132" s="10"/>
      <c r="E1132" s="10"/>
      <c r="F1132" s="10"/>
      <c r="G1132" s="10"/>
      <c r="H1132" s="10"/>
    </row>
    <row r="1133" spans="1:8" s="4" customFormat="1" x14ac:dyDescent="0.2">
      <c r="A1133" s="3" t="s">
        <v>10</v>
      </c>
      <c r="B1133" s="3" t="s">
        <v>10</v>
      </c>
      <c r="C1133" s="3" t="s">
        <v>10</v>
      </c>
      <c r="D1133" s="5">
        <f>SUBTOTAL(9, D1121:D1132)</f>
        <v>10</v>
      </c>
      <c r="E1133" s="5">
        <f>SUBTOTAL(9, E1121:E1132)</f>
        <v>216.75</v>
      </c>
      <c r="F1133" s="5">
        <f>SUBTOTAL(9, F1121:F1132)</f>
        <v>66</v>
      </c>
      <c r="G1133" s="5">
        <f>SUBTOTAL(9, G1121:G1132)</f>
        <v>150.75</v>
      </c>
      <c r="H1133" s="5">
        <f>IF(E1133&lt;&gt;0, ((E1133-F1133)/E1133)*100, 0)</f>
        <v>69.550173010380618</v>
      </c>
    </row>
    <row r="1134" spans="1:8" customFormat="1" ht="15" x14ac:dyDescent="0.25">
      <c r="D1134" s="10"/>
      <c r="E1134" s="10"/>
      <c r="F1134" s="10"/>
      <c r="G1134" s="10"/>
      <c r="H1134" s="10"/>
    </row>
    <row r="1135" spans="1:8" x14ac:dyDescent="0.2">
      <c r="A1135" s="2" t="s">
        <v>1359</v>
      </c>
      <c r="B1135" s="2" t="s">
        <v>1360</v>
      </c>
      <c r="C1135" s="2" t="s">
        <v>10</v>
      </c>
      <c r="G1135" s="6">
        <f>E1135-F1135</f>
        <v>0</v>
      </c>
      <c r="H1135" s="6">
        <f>IF(E1135&lt;&gt;0, ((E1135-F1135)/E1135)*100, 0)</f>
        <v>0</v>
      </c>
    </row>
    <row r="1136" spans="1:8" x14ac:dyDescent="0.2">
      <c r="A1136" s="2" t="s">
        <v>1359</v>
      </c>
      <c r="B1136" s="2" t="s">
        <v>1360</v>
      </c>
      <c r="C1136" s="2" t="s">
        <v>53</v>
      </c>
      <c r="D1136" s="6">
        <v>1</v>
      </c>
      <c r="E1136" s="6">
        <v>8</v>
      </c>
      <c r="F1136" s="6">
        <v>1.75</v>
      </c>
      <c r="G1136" s="6">
        <f>E1136-F1136</f>
        <v>6.25</v>
      </c>
      <c r="H1136" s="6">
        <f>IF(E1136&lt;&gt;0, ((E1136-F1136)/E1136)*100, 0)</f>
        <v>78.125</v>
      </c>
    </row>
    <row r="1137" spans="1:8" customFormat="1" ht="15" x14ac:dyDescent="0.25">
      <c r="D1137" s="10"/>
      <c r="E1137" s="10"/>
      <c r="F1137" s="10"/>
      <c r="G1137" s="10"/>
      <c r="H1137" s="10"/>
    </row>
    <row r="1138" spans="1:8" s="4" customFormat="1" x14ac:dyDescent="0.2">
      <c r="A1138" s="3" t="s">
        <v>10</v>
      </c>
      <c r="B1138" s="3" t="s">
        <v>10</v>
      </c>
      <c r="C1138" s="3" t="s">
        <v>10</v>
      </c>
      <c r="D1138" s="5">
        <f>SUBTOTAL(9, D1135:D1137)</f>
        <v>1</v>
      </c>
      <c r="E1138" s="5">
        <f>SUBTOTAL(9, E1135:E1137)</f>
        <v>8</v>
      </c>
      <c r="F1138" s="5">
        <f>SUBTOTAL(9, F1135:F1137)</f>
        <v>1.75</v>
      </c>
      <c r="G1138" s="5">
        <f>SUBTOTAL(9, G1135:G1137)</f>
        <v>6.25</v>
      </c>
      <c r="H1138" s="5">
        <f>IF(E1138&lt;&gt;0, ((E1138-F1138)/E1138)*100, 0)</f>
        <v>78.125</v>
      </c>
    </row>
    <row r="1139" spans="1:8" customFormat="1" ht="15" x14ac:dyDescent="0.25">
      <c r="D1139" s="10"/>
      <c r="E1139" s="10"/>
      <c r="F1139" s="10"/>
      <c r="G1139" s="10"/>
      <c r="H1139" s="10"/>
    </row>
    <row r="1140" spans="1:8" x14ac:dyDescent="0.2">
      <c r="A1140" s="2" t="s">
        <v>1361</v>
      </c>
      <c r="B1140" s="2" t="s">
        <v>1362</v>
      </c>
      <c r="C1140" s="2" t="s">
        <v>10</v>
      </c>
      <c r="G1140" s="6">
        <f>E1140-F1140</f>
        <v>0</v>
      </c>
      <c r="H1140" s="6">
        <f>IF(E1140&lt;&gt;0, ((E1140-F1140)/E1140)*100, 0)</f>
        <v>0</v>
      </c>
    </row>
    <row r="1141" spans="1:8" x14ac:dyDescent="0.2">
      <c r="A1141" s="2" t="s">
        <v>1361</v>
      </c>
      <c r="B1141" s="2" t="s">
        <v>1362</v>
      </c>
      <c r="C1141" s="2" t="s">
        <v>10</v>
      </c>
      <c r="G1141" s="6">
        <f>E1141-F1141</f>
        <v>0</v>
      </c>
      <c r="H1141" s="6">
        <f>IF(E1141&lt;&gt;0, ((E1141-F1141)/E1141)*100, 0)</f>
        <v>0</v>
      </c>
    </row>
    <row r="1142" spans="1:8" x14ac:dyDescent="0.2">
      <c r="A1142" s="2" t="s">
        <v>1361</v>
      </c>
      <c r="B1142" s="2" t="s">
        <v>1362</v>
      </c>
      <c r="C1142" s="2" t="s">
        <v>109</v>
      </c>
      <c r="D1142" s="6">
        <v>1</v>
      </c>
      <c r="E1142" s="6">
        <v>14</v>
      </c>
      <c r="F1142" s="6">
        <v>4.76</v>
      </c>
      <c r="G1142" s="6">
        <f>E1142-F1142</f>
        <v>9.24</v>
      </c>
      <c r="H1142" s="6">
        <f>IF(E1142&lt;&gt;0, ((E1142-F1142)/E1142)*100, 0)</f>
        <v>66</v>
      </c>
    </row>
    <row r="1143" spans="1:8" x14ac:dyDescent="0.2">
      <c r="A1143" s="2" t="s">
        <v>1361</v>
      </c>
      <c r="B1143" s="2" t="s">
        <v>1362</v>
      </c>
      <c r="C1143" s="2" t="s">
        <v>719</v>
      </c>
      <c r="D1143" s="6">
        <v>1</v>
      </c>
      <c r="E1143" s="6">
        <v>198</v>
      </c>
      <c r="F1143" s="6">
        <v>64.75</v>
      </c>
      <c r="G1143" s="6">
        <f>E1143-F1143</f>
        <v>133.25</v>
      </c>
      <c r="H1143" s="6">
        <f>IF(E1143&lt;&gt;0, ((E1143-F1143)/E1143)*100, 0)</f>
        <v>67.297979797979806</v>
      </c>
    </row>
    <row r="1144" spans="1:8" customFormat="1" ht="15" x14ac:dyDescent="0.25">
      <c r="D1144" s="10"/>
      <c r="E1144" s="10"/>
      <c r="F1144" s="10"/>
      <c r="G1144" s="10"/>
      <c r="H1144" s="10"/>
    </row>
    <row r="1145" spans="1:8" s="4" customFormat="1" x14ac:dyDescent="0.2">
      <c r="A1145" s="3" t="s">
        <v>10</v>
      </c>
      <c r="B1145" s="3" t="s">
        <v>10</v>
      </c>
      <c r="C1145" s="3" t="s">
        <v>10</v>
      </c>
      <c r="D1145" s="5">
        <f>SUBTOTAL(9, D1140:D1144)</f>
        <v>2</v>
      </c>
      <c r="E1145" s="5">
        <f>SUBTOTAL(9, E1140:E1144)</f>
        <v>212</v>
      </c>
      <c r="F1145" s="5">
        <f>SUBTOTAL(9, F1140:F1144)</f>
        <v>69.510000000000005</v>
      </c>
      <c r="G1145" s="5">
        <f>SUBTOTAL(9, G1140:G1144)</f>
        <v>142.49</v>
      </c>
      <c r="H1145" s="5">
        <f>IF(E1145&lt;&gt;0, ((E1145-F1145)/E1145)*100, 0)</f>
        <v>67.212264150943398</v>
      </c>
    </row>
    <row r="1146" spans="1:8" customFormat="1" ht="15" x14ac:dyDescent="0.25">
      <c r="D1146" s="10"/>
      <c r="E1146" s="10"/>
      <c r="F1146" s="10"/>
      <c r="G1146" s="10"/>
      <c r="H1146" s="10"/>
    </row>
    <row r="1147" spans="1:8" x14ac:dyDescent="0.2">
      <c r="A1147" s="2" t="s">
        <v>1363</v>
      </c>
      <c r="B1147" s="2" t="s">
        <v>1364</v>
      </c>
      <c r="C1147" s="2" t="s">
        <v>10</v>
      </c>
      <c r="G1147" s="6">
        <f t="shared" ref="G1147:G1154" si="94">E1147-F1147</f>
        <v>0</v>
      </c>
      <c r="H1147" s="6">
        <f t="shared" ref="H1147:H1154" si="95">IF(E1147&lt;&gt;0, ((E1147-F1147)/E1147)*100, 0)</f>
        <v>0</v>
      </c>
    </row>
    <row r="1148" spans="1:8" x14ac:dyDescent="0.2">
      <c r="A1148" s="2" t="s">
        <v>1363</v>
      </c>
      <c r="B1148" s="2" t="s">
        <v>1364</v>
      </c>
      <c r="C1148" s="2" t="s">
        <v>219</v>
      </c>
      <c r="D1148" s="6">
        <v>1</v>
      </c>
      <c r="E1148" s="6">
        <v>25</v>
      </c>
      <c r="F1148" s="6">
        <v>4.1500000000000004</v>
      </c>
      <c r="G1148" s="6">
        <f t="shared" si="94"/>
        <v>20.85</v>
      </c>
      <c r="H1148" s="6">
        <f t="shared" si="95"/>
        <v>83.4</v>
      </c>
    </row>
    <row r="1149" spans="1:8" x14ac:dyDescent="0.2">
      <c r="A1149" s="2" t="s">
        <v>1363</v>
      </c>
      <c r="B1149" s="2" t="s">
        <v>1364</v>
      </c>
      <c r="C1149" s="2" t="s">
        <v>111</v>
      </c>
      <c r="D1149" s="6">
        <v>1</v>
      </c>
      <c r="E1149" s="6">
        <v>43</v>
      </c>
      <c r="F1149" s="6">
        <v>12.25</v>
      </c>
      <c r="G1149" s="6">
        <f t="shared" si="94"/>
        <v>30.75</v>
      </c>
      <c r="H1149" s="6">
        <f t="shared" si="95"/>
        <v>71.511627906976756</v>
      </c>
    </row>
    <row r="1150" spans="1:8" x14ac:dyDescent="0.2">
      <c r="A1150" s="2" t="s">
        <v>1363</v>
      </c>
      <c r="B1150" s="2" t="s">
        <v>1364</v>
      </c>
      <c r="C1150" s="2" t="s">
        <v>71</v>
      </c>
      <c r="D1150" s="6">
        <v>1</v>
      </c>
      <c r="E1150" s="6">
        <v>9</v>
      </c>
      <c r="F1150" s="6">
        <v>1.83</v>
      </c>
      <c r="G1150" s="6">
        <f t="shared" si="94"/>
        <v>7.17</v>
      </c>
      <c r="H1150" s="6">
        <f t="shared" si="95"/>
        <v>79.666666666666657</v>
      </c>
    </row>
    <row r="1151" spans="1:8" x14ac:dyDescent="0.2">
      <c r="A1151" s="2" t="s">
        <v>1363</v>
      </c>
      <c r="B1151" s="2" t="s">
        <v>1364</v>
      </c>
      <c r="C1151" s="2" t="s">
        <v>1211</v>
      </c>
      <c r="D1151" s="6">
        <v>1</v>
      </c>
      <c r="E1151" s="6">
        <v>9</v>
      </c>
      <c r="F1151" s="6">
        <v>1.83</v>
      </c>
      <c r="G1151" s="6">
        <f t="shared" si="94"/>
        <v>7.17</v>
      </c>
      <c r="H1151" s="6">
        <f t="shared" si="95"/>
        <v>79.666666666666657</v>
      </c>
    </row>
    <row r="1152" spans="1:8" x14ac:dyDescent="0.2">
      <c r="A1152" s="2" t="s">
        <v>1363</v>
      </c>
      <c r="B1152" s="2" t="s">
        <v>1364</v>
      </c>
      <c r="C1152" s="2" t="s">
        <v>115</v>
      </c>
      <c r="D1152" s="6">
        <v>1</v>
      </c>
      <c r="E1152" s="6">
        <v>9</v>
      </c>
      <c r="F1152" s="6">
        <v>1.83</v>
      </c>
      <c r="G1152" s="6">
        <f t="shared" si="94"/>
        <v>7.17</v>
      </c>
      <c r="H1152" s="6">
        <f t="shared" si="95"/>
        <v>79.666666666666657</v>
      </c>
    </row>
    <row r="1153" spans="1:8" x14ac:dyDescent="0.2">
      <c r="A1153" s="2" t="s">
        <v>1363</v>
      </c>
      <c r="B1153" s="2" t="s">
        <v>1364</v>
      </c>
      <c r="C1153" s="2" t="s">
        <v>266</v>
      </c>
      <c r="D1153" s="6">
        <v>1</v>
      </c>
      <c r="E1153" s="6">
        <v>9.75</v>
      </c>
      <c r="F1153" s="6">
        <v>2.65</v>
      </c>
      <c r="G1153" s="6">
        <f t="shared" si="94"/>
        <v>7.1</v>
      </c>
      <c r="H1153" s="6">
        <f t="shared" si="95"/>
        <v>72.820512820512818</v>
      </c>
    </row>
    <row r="1154" spans="1:8" x14ac:dyDescent="0.2">
      <c r="A1154" s="2" t="s">
        <v>1363</v>
      </c>
      <c r="B1154" s="2" t="s">
        <v>1364</v>
      </c>
      <c r="C1154" s="2" t="s">
        <v>50</v>
      </c>
      <c r="D1154" s="6">
        <v>1</v>
      </c>
      <c r="E1154" s="6">
        <v>9.25</v>
      </c>
      <c r="F1154" s="6">
        <v>1.96</v>
      </c>
      <c r="G1154" s="6">
        <f t="shared" si="94"/>
        <v>7.29</v>
      </c>
      <c r="H1154" s="6">
        <f t="shared" si="95"/>
        <v>78.810810810810821</v>
      </c>
    </row>
    <row r="1155" spans="1:8" customFormat="1" ht="15" x14ac:dyDescent="0.25">
      <c r="D1155" s="10"/>
      <c r="E1155" s="10"/>
      <c r="F1155" s="10"/>
      <c r="G1155" s="10"/>
      <c r="H1155" s="10"/>
    </row>
    <row r="1156" spans="1:8" s="4" customFormat="1" x14ac:dyDescent="0.2">
      <c r="A1156" s="3" t="s">
        <v>10</v>
      </c>
      <c r="B1156" s="3" t="s">
        <v>10</v>
      </c>
      <c r="C1156" s="3" t="s">
        <v>10</v>
      </c>
      <c r="D1156" s="5">
        <f>SUBTOTAL(9, D1147:D1155)</f>
        <v>7</v>
      </c>
      <c r="E1156" s="5">
        <f>SUBTOTAL(9, E1147:E1155)</f>
        <v>114</v>
      </c>
      <c r="F1156" s="5">
        <f>SUBTOTAL(9, F1147:F1155)</f>
        <v>26.499999999999993</v>
      </c>
      <c r="G1156" s="5">
        <f>SUBTOTAL(9, G1147:G1155)</f>
        <v>87.5</v>
      </c>
      <c r="H1156" s="5">
        <f>IF(E1156&lt;&gt;0, ((E1156-F1156)/E1156)*100, 0)</f>
        <v>76.754385964912288</v>
      </c>
    </row>
    <row r="1157" spans="1:8" customFormat="1" ht="15" x14ac:dyDescent="0.25">
      <c r="D1157" s="10"/>
      <c r="E1157" s="10"/>
      <c r="F1157" s="10"/>
      <c r="G1157" s="10"/>
      <c r="H1157" s="10"/>
    </row>
    <row r="1158" spans="1:8" x14ac:dyDescent="0.2">
      <c r="A1158" s="2" t="s">
        <v>1365</v>
      </c>
      <c r="B1158" s="2" t="s">
        <v>1366</v>
      </c>
      <c r="C1158" s="2" t="s">
        <v>22</v>
      </c>
      <c r="D1158" s="6">
        <v>1</v>
      </c>
      <c r="E1158" s="6">
        <v>35.75</v>
      </c>
      <c r="F1158" s="6">
        <v>8.1199999999999992</v>
      </c>
      <c r="G1158" s="6">
        <f>E1158-F1158</f>
        <v>27.630000000000003</v>
      </c>
      <c r="H1158" s="6">
        <f>IF(E1158&lt;&gt;0, ((E1158-F1158)/E1158)*100, 0)</f>
        <v>77.286713286713294</v>
      </c>
    </row>
    <row r="1159" spans="1:8" customFormat="1" ht="15" x14ac:dyDescent="0.25">
      <c r="D1159" s="10"/>
      <c r="E1159" s="10"/>
      <c r="F1159" s="10"/>
      <c r="G1159" s="10"/>
      <c r="H1159" s="10"/>
    </row>
    <row r="1160" spans="1:8" s="4" customFormat="1" x14ac:dyDescent="0.2">
      <c r="A1160" s="3" t="s">
        <v>10</v>
      </c>
      <c r="B1160" s="3" t="s">
        <v>10</v>
      </c>
      <c r="C1160" s="3" t="s">
        <v>10</v>
      </c>
      <c r="D1160" s="5">
        <f>SUBTOTAL(9, D1158:D1159)</f>
        <v>1</v>
      </c>
      <c r="E1160" s="5">
        <f>SUBTOTAL(9, E1158:E1159)</f>
        <v>35.75</v>
      </c>
      <c r="F1160" s="5">
        <f>SUBTOTAL(9, F1158:F1159)</f>
        <v>8.1199999999999992</v>
      </c>
      <c r="G1160" s="5">
        <f>SUBTOTAL(9, G1158:G1159)</f>
        <v>27.630000000000003</v>
      </c>
      <c r="H1160" s="5">
        <f>IF(E1160&lt;&gt;0, ((E1160-F1160)/E1160)*100, 0)</f>
        <v>77.286713286713294</v>
      </c>
    </row>
    <row r="1161" spans="1:8" customFormat="1" ht="15" x14ac:dyDescent="0.25">
      <c r="D1161" s="10"/>
      <c r="E1161" s="10"/>
      <c r="F1161" s="10"/>
      <c r="G1161" s="10"/>
      <c r="H1161" s="10"/>
    </row>
    <row r="1162" spans="1:8" x14ac:dyDescent="0.2">
      <c r="A1162" s="2" t="s">
        <v>1367</v>
      </c>
      <c r="B1162" s="2" t="s">
        <v>1368</v>
      </c>
      <c r="C1162" s="2" t="s">
        <v>10</v>
      </c>
      <c r="G1162" s="6">
        <f>E1162-F1162</f>
        <v>0</v>
      </c>
      <c r="H1162" s="6">
        <f>IF(E1162&lt;&gt;0, ((E1162-F1162)/E1162)*100, 0)</f>
        <v>0</v>
      </c>
    </row>
    <row r="1163" spans="1:8" x14ac:dyDescent="0.2">
      <c r="A1163" s="2" t="s">
        <v>1367</v>
      </c>
      <c r="B1163" s="2" t="s">
        <v>1368</v>
      </c>
      <c r="C1163" s="2" t="s">
        <v>83</v>
      </c>
      <c r="D1163" s="6">
        <v>4</v>
      </c>
      <c r="E1163" s="6">
        <v>139</v>
      </c>
      <c r="F1163" s="6">
        <v>36.4</v>
      </c>
      <c r="G1163" s="6">
        <f>E1163-F1163</f>
        <v>102.6</v>
      </c>
      <c r="H1163" s="6">
        <f>IF(E1163&lt;&gt;0, ((E1163-F1163)/E1163)*100, 0)</f>
        <v>73.812949640287755</v>
      </c>
    </row>
    <row r="1164" spans="1:8" customFormat="1" ht="15" x14ac:dyDescent="0.25">
      <c r="D1164" s="10"/>
      <c r="E1164" s="10"/>
      <c r="F1164" s="10"/>
      <c r="G1164" s="10"/>
      <c r="H1164" s="10"/>
    </row>
    <row r="1165" spans="1:8" s="4" customFormat="1" x14ac:dyDescent="0.2">
      <c r="A1165" s="3" t="s">
        <v>10</v>
      </c>
      <c r="B1165" s="3" t="s">
        <v>10</v>
      </c>
      <c r="C1165" s="3" t="s">
        <v>10</v>
      </c>
      <c r="D1165" s="5">
        <f>SUBTOTAL(9, D1162:D1164)</f>
        <v>4</v>
      </c>
      <c r="E1165" s="5">
        <f>SUBTOTAL(9, E1162:E1164)</f>
        <v>139</v>
      </c>
      <c r="F1165" s="5">
        <f>SUBTOTAL(9, F1162:F1164)</f>
        <v>36.4</v>
      </c>
      <c r="G1165" s="5">
        <f>SUBTOTAL(9, G1162:G1164)</f>
        <v>102.6</v>
      </c>
      <c r="H1165" s="5">
        <f>IF(E1165&lt;&gt;0, ((E1165-F1165)/E1165)*100, 0)</f>
        <v>73.812949640287755</v>
      </c>
    </row>
    <row r="1166" spans="1:8" customFormat="1" ht="15" x14ac:dyDescent="0.25">
      <c r="D1166" s="10"/>
      <c r="E1166" s="10"/>
      <c r="F1166" s="10"/>
      <c r="G1166" s="10"/>
      <c r="H1166" s="10"/>
    </row>
    <row r="1167" spans="1:8" x14ac:dyDescent="0.2">
      <c r="A1167" s="2" t="s">
        <v>1369</v>
      </c>
      <c r="B1167" s="2" t="s">
        <v>1370</v>
      </c>
      <c r="C1167" s="2" t="s">
        <v>10</v>
      </c>
      <c r="G1167" s="6">
        <f>E1167-F1167</f>
        <v>0</v>
      </c>
      <c r="H1167" s="6">
        <f>IF(E1167&lt;&gt;0, ((E1167-F1167)/E1167)*100, 0)</f>
        <v>0</v>
      </c>
    </row>
    <row r="1168" spans="1:8" x14ac:dyDescent="0.2">
      <c r="A1168" s="2" t="s">
        <v>1369</v>
      </c>
      <c r="B1168" s="2" t="s">
        <v>1370</v>
      </c>
      <c r="C1168" s="2" t="s">
        <v>111</v>
      </c>
      <c r="D1168" s="6">
        <v>1</v>
      </c>
      <c r="E1168" s="6">
        <v>43</v>
      </c>
      <c r="F1168" s="6">
        <v>12.25</v>
      </c>
      <c r="G1168" s="6">
        <f>E1168-F1168</f>
        <v>30.75</v>
      </c>
      <c r="H1168" s="6">
        <f>IF(E1168&lt;&gt;0, ((E1168-F1168)/E1168)*100, 0)</f>
        <v>71.511627906976756</v>
      </c>
    </row>
    <row r="1169" spans="1:8" customFormat="1" ht="15" x14ac:dyDescent="0.25">
      <c r="D1169" s="10"/>
      <c r="E1169" s="10"/>
      <c r="F1169" s="10"/>
      <c r="G1169" s="10"/>
      <c r="H1169" s="10"/>
    </row>
    <row r="1170" spans="1:8" s="4" customFormat="1" x14ac:dyDescent="0.2">
      <c r="A1170" s="3" t="s">
        <v>10</v>
      </c>
      <c r="B1170" s="3" t="s">
        <v>10</v>
      </c>
      <c r="C1170" s="3" t="s">
        <v>10</v>
      </c>
      <c r="D1170" s="5">
        <f>SUBTOTAL(9, D1167:D1169)</f>
        <v>1</v>
      </c>
      <c r="E1170" s="5">
        <f>SUBTOTAL(9, E1167:E1169)</f>
        <v>43</v>
      </c>
      <c r="F1170" s="5">
        <f>SUBTOTAL(9, F1167:F1169)</f>
        <v>12.25</v>
      </c>
      <c r="G1170" s="5">
        <f>SUBTOTAL(9, G1167:G1169)</f>
        <v>30.75</v>
      </c>
      <c r="H1170" s="5">
        <f>IF(E1170&lt;&gt;0, ((E1170-F1170)/E1170)*100, 0)</f>
        <v>71.511627906976756</v>
      </c>
    </row>
    <row r="1171" spans="1:8" customFormat="1" ht="15" x14ac:dyDescent="0.25">
      <c r="D1171" s="10"/>
      <c r="E1171" s="10"/>
      <c r="F1171" s="10"/>
      <c r="G1171" s="10"/>
      <c r="H1171" s="10"/>
    </row>
    <row r="1172" spans="1:8" x14ac:dyDescent="0.2">
      <c r="A1172" s="2" t="s">
        <v>390</v>
      </c>
      <c r="B1172" s="2" t="s">
        <v>391</v>
      </c>
      <c r="C1172" s="2" t="s">
        <v>10</v>
      </c>
      <c r="G1172" s="6">
        <f t="shared" ref="G1172:G1178" si="96">E1172-F1172</f>
        <v>0</v>
      </c>
      <c r="H1172" s="6">
        <f t="shared" ref="H1172:H1178" si="97">IF(E1172&lt;&gt;0, ((E1172-F1172)/E1172)*100, 0)</f>
        <v>0</v>
      </c>
    </row>
    <row r="1173" spans="1:8" x14ac:dyDescent="0.2">
      <c r="A1173" s="2" t="s">
        <v>390</v>
      </c>
      <c r="B1173" s="2" t="s">
        <v>391</v>
      </c>
      <c r="C1173" s="2" t="s">
        <v>10</v>
      </c>
      <c r="E1173" s="6">
        <v>-41.7</v>
      </c>
      <c r="G1173" s="6">
        <f t="shared" si="96"/>
        <v>-41.7</v>
      </c>
      <c r="H1173" s="6">
        <f t="shared" si="97"/>
        <v>100</v>
      </c>
    </row>
    <row r="1174" spans="1:8" x14ac:dyDescent="0.2">
      <c r="A1174" s="2" t="s">
        <v>390</v>
      </c>
      <c r="B1174" s="2" t="s">
        <v>391</v>
      </c>
      <c r="C1174" s="2" t="s">
        <v>10</v>
      </c>
      <c r="G1174" s="6">
        <f t="shared" si="96"/>
        <v>0</v>
      </c>
      <c r="H1174" s="6">
        <f t="shared" si="97"/>
        <v>0</v>
      </c>
    </row>
    <row r="1175" spans="1:8" x14ac:dyDescent="0.2">
      <c r="A1175" s="2" t="s">
        <v>390</v>
      </c>
      <c r="B1175" s="2" t="s">
        <v>391</v>
      </c>
      <c r="C1175" s="2" t="s">
        <v>227</v>
      </c>
      <c r="D1175" s="6">
        <v>1</v>
      </c>
      <c r="E1175" s="6">
        <v>51</v>
      </c>
      <c r="F1175" s="6">
        <v>14.7</v>
      </c>
      <c r="G1175" s="6">
        <f t="shared" si="96"/>
        <v>36.299999999999997</v>
      </c>
      <c r="H1175" s="6">
        <f t="shared" si="97"/>
        <v>71.17647058823529</v>
      </c>
    </row>
    <row r="1176" spans="1:8" x14ac:dyDescent="0.2">
      <c r="A1176" s="2" t="s">
        <v>390</v>
      </c>
      <c r="B1176" s="2" t="s">
        <v>391</v>
      </c>
      <c r="C1176" s="2" t="s">
        <v>634</v>
      </c>
      <c r="D1176" s="6">
        <v>1</v>
      </c>
      <c r="E1176" s="6">
        <v>22.5</v>
      </c>
      <c r="F1176" s="6">
        <v>6.91</v>
      </c>
      <c r="G1176" s="6">
        <f t="shared" si="96"/>
        <v>15.59</v>
      </c>
      <c r="H1176" s="6">
        <f t="shared" si="97"/>
        <v>69.288888888888891</v>
      </c>
    </row>
    <row r="1177" spans="1:8" x14ac:dyDescent="0.2">
      <c r="A1177" s="2" t="s">
        <v>390</v>
      </c>
      <c r="B1177" s="2" t="s">
        <v>391</v>
      </c>
      <c r="C1177" s="2" t="s">
        <v>204</v>
      </c>
      <c r="D1177" s="6">
        <v>1</v>
      </c>
      <c r="E1177" s="6">
        <v>22.5</v>
      </c>
      <c r="F1177" s="6">
        <v>7.71</v>
      </c>
      <c r="G1177" s="6">
        <f t="shared" si="96"/>
        <v>14.79</v>
      </c>
      <c r="H1177" s="6">
        <f t="shared" si="97"/>
        <v>65.733333333333334</v>
      </c>
    </row>
    <row r="1178" spans="1:8" x14ac:dyDescent="0.2">
      <c r="A1178" s="2" t="s">
        <v>390</v>
      </c>
      <c r="B1178" s="2" t="s">
        <v>391</v>
      </c>
      <c r="C1178" s="2" t="s">
        <v>111</v>
      </c>
      <c r="D1178" s="6">
        <v>1</v>
      </c>
      <c r="E1178" s="6">
        <v>43</v>
      </c>
      <c r="F1178" s="6">
        <v>12.25</v>
      </c>
      <c r="G1178" s="6">
        <f t="shared" si="96"/>
        <v>30.75</v>
      </c>
      <c r="H1178" s="6">
        <f t="shared" si="97"/>
        <v>71.511627906976756</v>
      </c>
    </row>
    <row r="1179" spans="1:8" customFormat="1" ht="15" x14ac:dyDescent="0.25">
      <c r="D1179" s="10"/>
      <c r="E1179" s="10"/>
      <c r="F1179" s="10"/>
      <c r="G1179" s="10"/>
      <c r="H1179" s="10"/>
    </row>
    <row r="1180" spans="1:8" s="4" customFormat="1" x14ac:dyDescent="0.2">
      <c r="A1180" s="3" t="s">
        <v>10</v>
      </c>
      <c r="B1180" s="3" t="s">
        <v>10</v>
      </c>
      <c r="C1180" s="3" t="s">
        <v>10</v>
      </c>
      <c r="D1180" s="5">
        <f>SUBTOTAL(9, D1172:D1179)</f>
        <v>4</v>
      </c>
      <c r="E1180" s="5">
        <f>SUBTOTAL(9, E1172:E1179)</f>
        <v>97.3</v>
      </c>
      <c r="F1180" s="5">
        <f>SUBTOTAL(9, F1172:F1179)</f>
        <v>41.57</v>
      </c>
      <c r="G1180" s="5">
        <f>SUBTOTAL(9, G1172:G1179)</f>
        <v>55.72999999999999</v>
      </c>
      <c r="H1180" s="5">
        <f>IF(E1180&lt;&gt;0, ((E1180-F1180)/E1180)*100, 0)</f>
        <v>57.276464542651595</v>
      </c>
    </row>
    <row r="1181" spans="1:8" customFormat="1" ht="15" x14ac:dyDescent="0.25">
      <c r="D1181" s="10"/>
      <c r="E1181" s="10"/>
      <c r="F1181" s="10"/>
      <c r="G1181" s="10"/>
      <c r="H1181" s="10"/>
    </row>
    <row r="1182" spans="1:8" x14ac:dyDescent="0.2">
      <c r="A1182" s="2" t="s">
        <v>884</v>
      </c>
      <c r="B1182" s="2" t="s">
        <v>885</v>
      </c>
      <c r="C1182" s="2" t="s">
        <v>10</v>
      </c>
      <c r="G1182" s="6">
        <f>E1182-F1182</f>
        <v>0</v>
      </c>
      <c r="H1182" s="6">
        <f>IF(E1182&lt;&gt;0, ((E1182-F1182)/E1182)*100, 0)</f>
        <v>0</v>
      </c>
    </row>
    <row r="1183" spans="1:8" x14ac:dyDescent="0.2">
      <c r="A1183" s="2" t="s">
        <v>884</v>
      </c>
      <c r="B1183" s="2" t="s">
        <v>885</v>
      </c>
      <c r="C1183" s="2" t="s">
        <v>51</v>
      </c>
      <c r="D1183" s="6">
        <v>4</v>
      </c>
      <c r="E1183" s="6">
        <v>88</v>
      </c>
      <c r="F1183" s="6">
        <v>40</v>
      </c>
      <c r="G1183" s="6">
        <f>E1183-F1183</f>
        <v>48</v>
      </c>
      <c r="H1183" s="6">
        <f>IF(E1183&lt;&gt;0, ((E1183-F1183)/E1183)*100, 0)</f>
        <v>54.54545454545454</v>
      </c>
    </row>
    <row r="1184" spans="1:8" customFormat="1" ht="15" x14ac:dyDescent="0.25">
      <c r="D1184" s="10"/>
      <c r="E1184" s="10"/>
      <c r="F1184" s="10"/>
      <c r="G1184" s="10"/>
      <c r="H1184" s="10"/>
    </row>
    <row r="1185" spans="1:8" s="4" customFormat="1" x14ac:dyDescent="0.2">
      <c r="A1185" s="3" t="s">
        <v>10</v>
      </c>
      <c r="B1185" s="3" t="s">
        <v>10</v>
      </c>
      <c r="C1185" s="3" t="s">
        <v>10</v>
      </c>
      <c r="D1185" s="5">
        <f>SUBTOTAL(9, D1182:D1184)</f>
        <v>4</v>
      </c>
      <c r="E1185" s="5">
        <f>SUBTOTAL(9, E1182:E1184)</f>
        <v>88</v>
      </c>
      <c r="F1185" s="5">
        <f>SUBTOTAL(9, F1182:F1184)</f>
        <v>40</v>
      </c>
      <c r="G1185" s="5">
        <f>SUBTOTAL(9, G1182:G1184)</f>
        <v>48</v>
      </c>
      <c r="H1185" s="5">
        <f>IF(E1185&lt;&gt;0, ((E1185-F1185)/E1185)*100, 0)</f>
        <v>54.54545454545454</v>
      </c>
    </row>
    <row r="1186" spans="1:8" customFormat="1" ht="15" x14ac:dyDescent="0.25">
      <c r="D1186" s="10"/>
      <c r="E1186" s="10"/>
      <c r="F1186" s="10"/>
      <c r="G1186" s="10"/>
      <c r="H1186" s="10"/>
    </row>
    <row r="1187" spans="1:8" x14ac:dyDescent="0.2">
      <c r="A1187" s="2" t="s">
        <v>398</v>
      </c>
      <c r="B1187" s="2" t="s">
        <v>399</v>
      </c>
      <c r="C1187" s="2" t="s">
        <v>10</v>
      </c>
      <c r="G1187" s="6">
        <f>E1187-F1187</f>
        <v>0</v>
      </c>
      <c r="H1187" s="6">
        <f>IF(E1187&lt;&gt;0, ((E1187-F1187)/E1187)*100, 0)</f>
        <v>0</v>
      </c>
    </row>
    <row r="1188" spans="1:8" x14ac:dyDescent="0.2">
      <c r="A1188" s="2" t="s">
        <v>398</v>
      </c>
      <c r="B1188" s="2" t="s">
        <v>399</v>
      </c>
      <c r="C1188" s="2" t="s">
        <v>181</v>
      </c>
      <c r="D1188" s="6">
        <v>1</v>
      </c>
      <c r="E1188" s="6">
        <v>27</v>
      </c>
      <c r="F1188" s="6">
        <v>7</v>
      </c>
      <c r="G1188" s="6">
        <f>E1188-F1188</f>
        <v>20</v>
      </c>
      <c r="H1188" s="6">
        <f>IF(E1188&lt;&gt;0, ((E1188-F1188)/E1188)*100, 0)</f>
        <v>74.074074074074076</v>
      </c>
    </row>
    <row r="1189" spans="1:8" x14ac:dyDescent="0.2">
      <c r="A1189" s="2" t="s">
        <v>398</v>
      </c>
      <c r="B1189" s="2" t="s">
        <v>399</v>
      </c>
      <c r="C1189" s="2" t="s">
        <v>136</v>
      </c>
      <c r="D1189" s="6">
        <v>2</v>
      </c>
      <c r="E1189" s="6">
        <v>41.5</v>
      </c>
      <c r="F1189" s="6">
        <v>14</v>
      </c>
      <c r="G1189" s="6">
        <f>E1189-F1189</f>
        <v>27.5</v>
      </c>
      <c r="H1189" s="6">
        <f>IF(E1189&lt;&gt;0, ((E1189-F1189)/E1189)*100, 0)</f>
        <v>66.265060240963862</v>
      </c>
    </row>
    <row r="1190" spans="1:8" x14ac:dyDescent="0.2">
      <c r="A1190" s="2" t="s">
        <v>398</v>
      </c>
      <c r="B1190" s="2" t="s">
        <v>399</v>
      </c>
      <c r="C1190" s="2" t="s">
        <v>429</v>
      </c>
      <c r="D1190" s="6">
        <v>1</v>
      </c>
      <c r="E1190" s="6">
        <v>45.5</v>
      </c>
      <c r="F1190" s="6">
        <v>18.2</v>
      </c>
      <c r="G1190" s="6">
        <f>E1190-F1190</f>
        <v>27.3</v>
      </c>
      <c r="H1190" s="6">
        <f>IF(E1190&lt;&gt;0, ((E1190-F1190)/E1190)*100, 0)</f>
        <v>60</v>
      </c>
    </row>
    <row r="1191" spans="1:8" customFormat="1" ht="15" x14ac:dyDescent="0.25">
      <c r="D1191" s="10"/>
      <c r="E1191" s="10"/>
      <c r="F1191" s="10"/>
      <c r="G1191" s="10"/>
      <c r="H1191" s="10"/>
    </row>
    <row r="1192" spans="1:8" s="4" customFormat="1" x14ac:dyDescent="0.2">
      <c r="A1192" s="3" t="s">
        <v>10</v>
      </c>
      <c r="B1192" s="3" t="s">
        <v>10</v>
      </c>
      <c r="C1192" s="3" t="s">
        <v>10</v>
      </c>
      <c r="D1192" s="5">
        <f>SUBTOTAL(9, D1187:D1191)</f>
        <v>4</v>
      </c>
      <c r="E1192" s="5">
        <f>SUBTOTAL(9, E1187:E1191)</f>
        <v>114</v>
      </c>
      <c r="F1192" s="5">
        <f>SUBTOTAL(9, F1187:F1191)</f>
        <v>39.200000000000003</v>
      </c>
      <c r="G1192" s="5">
        <f>SUBTOTAL(9, G1187:G1191)</f>
        <v>74.8</v>
      </c>
      <c r="H1192" s="5">
        <f>IF(E1192&lt;&gt;0, ((E1192-F1192)/E1192)*100, 0)</f>
        <v>65.614035087719287</v>
      </c>
    </row>
    <row r="1193" spans="1:8" customFormat="1" ht="15" x14ac:dyDescent="0.25">
      <c r="D1193" s="10"/>
      <c r="E1193" s="10"/>
      <c r="F1193" s="10"/>
      <c r="G1193" s="10"/>
      <c r="H1193" s="10"/>
    </row>
    <row r="1194" spans="1:8" x14ac:dyDescent="0.2">
      <c r="A1194" s="2" t="s">
        <v>1371</v>
      </c>
      <c r="B1194" s="2" t="s">
        <v>1372</v>
      </c>
      <c r="C1194" s="2" t="s">
        <v>10</v>
      </c>
      <c r="G1194" s="6">
        <f>E1194-F1194</f>
        <v>0</v>
      </c>
      <c r="H1194" s="6">
        <f>IF(E1194&lt;&gt;0, ((E1194-F1194)/E1194)*100, 0)</f>
        <v>0</v>
      </c>
    </row>
    <row r="1195" spans="1:8" x14ac:dyDescent="0.2">
      <c r="A1195" s="2" t="s">
        <v>1371</v>
      </c>
      <c r="B1195" s="2" t="s">
        <v>1372</v>
      </c>
      <c r="C1195" s="2" t="s">
        <v>47</v>
      </c>
      <c r="D1195" s="6">
        <v>1</v>
      </c>
      <c r="E1195" s="6">
        <v>10.5</v>
      </c>
      <c r="F1195" s="6">
        <v>3.64</v>
      </c>
      <c r="G1195" s="6">
        <f>E1195-F1195</f>
        <v>6.8599999999999994</v>
      </c>
      <c r="H1195" s="6">
        <f>IF(E1195&lt;&gt;0, ((E1195-F1195)/E1195)*100, 0)</f>
        <v>65.333333333333329</v>
      </c>
    </row>
    <row r="1196" spans="1:8" customFormat="1" ht="15" x14ac:dyDescent="0.25">
      <c r="D1196" s="10"/>
      <c r="E1196" s="10"/>
      <c r="F1196" s="10"/>
      <c r="G1196" s="10"/>
      <c r="H1196" s="10"/>
    </row>
    <row r="1197" spans="1:8" s="4" customFormat="1" x14ac:dyDescent="0.2">
      <c r="A1197" s="3" t="s">
        <v>10</v>
      </c>
      <c r="B1197" s="3" t="s">
        <v>10</v>
      </c>
      <c r="C1197" s="3" t="s">
        <v>10</v>
      </c>
      <c r="D1197" s="5">
        <f>SUBTOTAL(9, D1194:D1196)</f>
        <v>1</v>
      </c>
      <c r="E1197" s="5">
        <f>SUBTOTAL(9, E1194:E1196)</f>
        <v>10.5</v>
      </c>
      <c r="F1197" s="5">
        <f>SUBTOTAL(9, F1194:F1196)</f>
        <v>3.64</v>
      </c>
      <c r="G1197" s="5">
        <f>SUBTOTAL(9, G1194:G1196)</f>
        <v>6.8599999999999994</v>
      </c>
      <c r="H1197" s="5">
        <f>IF(E1197&lt;&gt;0, ((E1197-F1197)/E1197)*100, 0)</f>
        <v>65.333333333333329</v>
      </c>
    </row>
    <row r="1198" spans="1:8" customFormat="1" ht="15" x14ac:dyDescent="0.25">
      <c r="D1198" s="10"/>
      <c r="E1198" s="10"/>
      <c r="F1198" s="10"/>
      <c r="G1198" s="10"/>
      <c r="H1198" s="10"/>
    </row>
    <row r="1199" spans="1:8" x14ac:dyDescent="0.2">
      <c r="A1199" s="2" t="s">
        <v>1373</v>
      </c>
      <c r="B1199" s="2" t="s">
        <v>1374</v>
      </c>
      <c r="C1199" s="2" t="s">
        <v>10</v>
      </c>
      <c r="G1199" s="6">
        <f>E1199-F1199</f>
        <v>0</v>
      </c>
      <c r="H1199" s="6">
        <f>IF(E1199&lt;&gt;0, ((E1199-F1199)/E1199)*100, 0)</f>
        <v>0</v>
      </c>
    </row>
    <row r="1200" spans="1:8" x14ac:dyDescent="0.2">
      <c r="A1200" s="2" t="s">
        <v>1373</v>
      </c>
      <c r="B1200" s="2" t="s">
        <v>1374</v>
      </c>
      <c r="C1200" s="2" t="s">
        <v>191</v>
      </c>
      <c r="D1200" s="6">
        <v>2</v>
      </c>
      <c r="E1200" s="6">
        <v>31</v>
      </c>
      <c r="F1200" s="6">
        <v>10.36</v>
      </c>
      <c r="G1200" s="6">
        <f>E1200-F1200</f>
        <v>20.64</v>
      </c>
      <c r="H1200" s="6">
        <f>IF(E1200&lt;&gt;0, ((E1200-F1200)/E1200)*100, 0)</f>
        <v>66.58064516129032</v>
      </c>
    </row>
    <row r="1201" spans="1:8" customFormat="1" ht="15" x14ac:dyDescent="0.25">
      <c r="D1201" s="10"/>
      <c r="E1201" s="10"/>
      <c r="F1201" s="10"/>
      <c r="G1201" s="10"/>
      <c r="H1201" s="10"/>
    </row>
    <row r="1202" spans="1:8" s="4" customFormat="1" x14ac:dyDescent="0.2">
      <c r="A1202" s="3" t="s">
        <v>10</v>
      </c>
      <c r="B1202" s="3" t="s">
        <v>10</v>
      </c>
      <c r="C1202" s="3" t="s">
        <v>10</v>
      </c>
      <c r="D1202" s="5">
        <f>SUBTOTAL(9, D1199:D1201)</f>
        <v>2</v>
      </c>
      <c r="E1202" s="5">
        <f>SUBTOTAL(9, E1199:E1201)</f>
        <v>31</v>
      </c>
      <c r="F1202" s="5">
        <f>SUBTOTAL(9, F1199:F1201)</f>
        <v>10.36</v>
      </c>
      <c r="G1202" s="5">
        <f>SUBTOTAL(9, G1199:G1201)</f>
        <v>20.64</v>
      </c>
      <c r="H1202" s="5">
        <f>IF(E1202&lt;&gt;0, ((E1202-F1202)/E1202)*100, 0)</f>
        <v>66.58064516129032</v>
      </c>
    </row>
    <row r="1203" spans="1:8" customFormat="1" ht="15" x14ac:dyDescent="0.25">
      <c r="D1203" s="10"/>
      <c r="E1203" s="10"/>
      <c r="F1203" s="10"/>
      <c r="G1203" s="10"/>
      <c r="H1203" s="10"/>
    </row>
    <row r="1204" spans="1:8" x14ac:dyDescent="0.2">
      <c r="A1204" s="2" t="s">
        <v>1375</v>
      </c>
      <c r="B1204" s="2" t="s">
        <v>1376</v>
      </c>
      <c r="C1204" s="2" t="s">
        <v>10</v>
      </c>
      <c r="G1204" s="6">
        <f>E1204-F1204</f>
        <v>0</v>
      </c>
      <c r="H1204" s="6">
        <f>IF(E1204&lt;&gt;0, ((E1204-F1204)/E1204)*100, 0)</f>
        <v>0</v>
      </c>
    </row>
    <row r="1205" spans="1:8" x14ac:dyDescent="0.2">
      <c r="A1205" s="2" t="s">
        <v>1375</v>
      </c>
      <c r="B1205" s="2" t="s">
        <v>1376</v>
      </c>
      <c r="C1205" s="2" t="s">
        <v>42</v>
      </c>
      <c r="D1205" s="6">
        <v>6</v>
      </c>
      <c r="E1205" s="6">
        <v>87</v>
      </c>
      <c r="F1205" s="6">
        <v>32.82</v>
      </c>
      <c r="G1205" s="6">
        <f>E1205-F1205</f>
        <v>54.18</v>
      </c>
      <c r="H1205" s="6">
        <f>IF(E1205&lt;&gt;0, ((E1205-F1205)/E1205)*100, 0)</f>
        <v>62.275862068965516</v>
      </c>
    </row>
    <row r="1206" spans="1:8" customFormat="1" ht="15" x14ac:dyDescent="0.25">
      <c r="D1206" s="10"/>
      <c r="E1206" s="10"/>
      <c r="F1206" s="10"/>
      <c r="G1206" s="10"/>
      <c r="H1206" s="10"/>
    </row>
    <row r="1207" spans="1:8" s="4" customFormat="1" x14ac:dyDescent="0.2">
      <c r="A1207" s="3" t="s">
        <v>10</v>
      </c>
      <c r="B1207" s="3" t="s">
        <v>10</v>
      </c>
      <c r="C1207" s="3" t="s">
        <v>10</v>
      </c>
      <c r="D1207" s="5">
        <f>SUBTOTAL(9, D1204:D1206)</f>
        <v>6</v>
      </c>
      <c r="E1207" s="5">
        <f>SUBTOTAL(9, E1204:E1206)</f>
        <v>87</v>
      </c>
      <c r="F1207" s="5">
        <f>SUBTOTAL(9, F1204:F1206)</f>
        <v>32.82</v>
      </c>
      <c r="G1207" s="5">
        <f>SUBTOTAL(9, G1204:G1206)</f>
        <v>54.18</v>
      </c>
      <c r="H1207" s="5">
        <f>IF(E1207&lt;&gt;0, ((E1207-F1207)/E1207)*100, 0)</f>
        <v>62.275862068965516</v>
      </c>
    </row>
    <row r="1208" spans="1:8" customFormat="1" ht="15" x14ac:dyDescent="0.25">
      <c r="D1208" s="10"/>
      <c r="E1208" s="10"/>
      <c r="F1208" s="10"/>
      <c r="G1208" s="10"/>
      <c r="H1208" s="10"/>
    </row>
    <row r="1209" spans="1:8" x14ac:dyDescent="0.2">
      <c r="A1209" s="2" t="s">
        <v>406</v>
      </c>
      <c r="B1209" s="2" t="s">
        <v>407</v>
      </c>
      <c r="C1209" s="2" t="s">
        <v>10</v>
      </c>
      <c r="G1209" s="6">
        <f t="shared" ref="G1209:G1234" si="98">E1209-F1209</f>
        <v>0</v>
      </c>
      <c r="H1209" s="6">
        <f t="shared" ref="H1209:H1234" si="99">IF(E1209&lt;&gt;0, ((E1209-F1209)/E1209)*100, 0)</f>
        <v>0</v>
      </c>
    </row>
    <row r="1210" spans="1:8" x14ac:dyDescent="0.2">
      <c r="A1210" s="2" t="s">
        <v>406</v>
      </c>
      <c r="B1210" s="2" t="s">
        <v>407</v>
      </c>
      <c r="C1210" s="2" t="s">
        <v>10</v>
      </c>
      <c r="G1210" s="6">
        <f t="shared" si="98"/>
        <v>0</v>
      </c>
      <c r="H1210" s="6">
        <f t="shared" si="99"/>
        <v>0</v>
      </c>
    </row>
    <row r="1211" spans="1:8" x14ac:dyDescent="0.2">
      <c r="A1211" s="2" t="s">
        <v>406</v>
      </c>
      <c r="B1211" s="2" t="s">
        <v>407</v>
      </c>
      <c r="C1211" s="2" t="s">
        <v>10</v>
      </c>
      <c r="G1211" s="6">
        <f t="shared" si="98"/>
        <v>0</v>
      </c>
      <c r="H1211" s="6">
        <f t="shared" si="99"/>
        <v>0</v>
      </c>
    </row>
    <row r="1212" spans="1:8" x14ac:dyDescent="0.2">
      <c r="A1212" s="2" t="s">
        <v>406</v>
      </c>
      <c r="B1212" s="2" t="s">
        <v>407</v>
      </c>
      <c r="C1212" s="2" t="s">
        <v>10</v>
      </c>
      <c r="G1212" s="6">
        <f t="shared" si="98"/>
        <v>0</v>
      </c>
      <c r="H1212" s="6">
        <f t="shared" si="99"/>
        <v>0</v>
      </c>
    </row>
    <row r="1213" spans="1:8" x14ac:dyDescent="0.2">
      <c r="A1213" s="2" t="s">
        <v>406</v>
      </c>
      <c r="B1213" s="2" t="s">
        <v>407</v>
      </c>
      <c r="C1213" s="2" t="s">
        <v>10</v>
      </c>
      <c r="E1213" s="6">
        <v>-22</v>
      </c>
      <c r="G1213" s="6">
        <f t="shared" si="98"/>
        <v>-22</v>
      </c>
      <c r="H1213" s="6">
        <f t="shared" si="99"/>
        <v>100</v>
      </c>
    </row>
    <row r="1214" spans="1:8" x14ac:dyDescent="0.2">
      <c r="A1214" s="2" t="s">
        <v>406</v>
      </c>
      <c r="B1214" s="2" t="s">
        <v>407</v>
      </c>
      <c r="C1214" s="2" t="s">
        <v>10</v>
      </c>
      <c r="G1214" s="6">
        <f t="shared" si="98"/>
        <v>0</v>
      </c>
      <c r="H1214" s="6">
        <f t="shared" si="99"/>
        <v>0</v>
      </c>
    </row>
    <row r="1215" spans="1:8" x14ac:dyDescent="0.2">
      <c r="A1215" s="2" t="s">
        <v>406</v>
      </c>
      <c r="B1215" s="2" t="s">
        <v>407</v>
      </c>
      <c r="C1215" s="2" t="s">
        <v>10</v>
      </c>
      <c r="E1215" s="6">
        <v>-32.5</v>
      </c>
      <c r="G1215" s="6">
        <f t="shared" si="98"/>
        <v>-32.5</v>
      </c>
      <c r="H1215" s="6">
        <f t="shared" si="99"/>
        <v>100</v>
      </c>
    </row>
    <row r="1216" spans="1:8" x14ac:dyDescent="0.2">
      <c r="A1216" s="2" t="s">
        <v>406</v>
      </c>
      <c r="B1216" s="2" t="s">
        <v>407</v>
      </c>
      <c r="C1216" s="2" t="s">
        <v>10</v>
      </c>
      <c r="E1216" s="6">
        <v>17</v>
      </c>
      <c r="G1216" s="6">
        <f t="shared" si="98"/>
        <v>17</v>
      </c>
      <c r="H1216" s="6">
        <f t="shared" si="99"/>
        <v>100</v>
      </c>
    </row>
    <row r="1217" spans="1:8" x14ac:dyDescent="0.2">
      <c r="A1217" s="2" t="s">
        <v>406</v>
      </c>
      <c r="B1217" s="2" t="s">
        <v>407</v>
      </c>
      <c r="C1217" s="2" t="s">
        <v>10</v>
      </c>
      <c r="E1217" s="6">
        <v>-49.75</v>
      </c>
      <c r="G1217" s="6">
        <f t="shared" si="98"/>
        <v>-49.75</v>
      </c>
      <c r="H1217" s="6">
        <f t="shared" si="99"/>
        <v>100</v>
      </c>
    </row>
    <row r="1218" spans="1:8" x14ac:dyDescent="0.2">
      <c r="A1218" s="2" t="s">
        <v>406</v>
      </c>
      <c r="B1218" s="2" t="s">
        <v>407</v>
      </c>
      <c r="C1218" s="2" t="s">
        <v>10</v>
      </c>
      <c r="E1218" s="6">
        <v>-122.45</v>
      </c>
      <c r="G1218" s="6">
        <f t="shared" si="98"/>
        <v>-122.45</v>
      </c>
      <c r="H1218" s="6">
        <f t="shared" si="99"/>
        <v>100</v>
      </c>
    </row>
    <row r="1219" spans="1:8" x14ac:dyDescent="0.2">
      <c r="A1219" s="2" t="s">
        <v>406</v>
      </c>
      <c r="B1219" s="2" t="s">
        <v>407</v>
      </c>
      <c r="C1219" s="2" t="s">
        <v>10</v>
      </c>
      <c r="E1219" s="6">
        <v>-23.75</v>
      </c>
      <c r="G1219" s="6">
        <f t="shared" si="98"/>
        <v>-23.75</v>
      </c>
      <c r="H1219" s="6">
        <f t="shared" si="99"/>
        <v>100</v>
      </c>
    </row>
    <row r="1220" spans="1:8" x14ac:dyDescent="0.2">
      <c r="A1220" s="2" t="s">
        <v>406</v>
      </c>
      <c r="B1220" s="2" t="s">
        <v>407</v>
      </c>
      <c r="C1220" s="2" t="s">
        <v>10</v>
      </c>
      <c r="E1220" s="6">
        <v>-50.75</v>
      </c>
      <c r="G1220" s="6">
        <f t="shared" si="98"/>
        <v>-50.75</v>
      </c>
      <c r="H1220" s="6">
        <f t="shared" si="99"/>
        <v>100</v>
      </c>
    </row>
    <row r="1221" spans="1:8" x14ac:dyDescent="0.2">
      <c r="A1221" s="2" t="s">
        <v>406</v>
      </c>
      <c r="B1221" s="2" t="s">
        <v>407</v>
      </c>
      <c r="C1221" s="2" t="s">
        <v>10</v>
      </c>
      <c r="E1221" s="6">
        <v>-17</v>
      </c>
      <c r="G1221" s="6">
        <f t="shared" si="98"/>
        <v>-17</v>
      </c>
      <c r="H1221" s="6">
        <f t="shared" si="99"/>
        <v>100</v>
      </c>
    </row>
    <row r="1222" spans="1:8" x14ac:dyDescent="0.2">
      <c r="A1222" s="2" t="s">
        <v>406</v>
      </c>
      <c r="B1222" s="2" t="s">
        <v>407</v>
      </c>
      <c r="C1222" s="2" t="s">
        <v>102</v>
      </c>
      <c r="D1222" s="6">
        <v>5</v>
      </c>
      <c r="E1222" s="6">
        <v>16</v>
      </c>
      <c r="F1222" s="6">
        <v>8.25</v>
      </c>
      <c r="G1222" s="6">
        <f t="shared" si="98"/>
        <v>7.75</v>
      </c>
      <c r="H1222" s="6">
        <f t="shared" si="99"/>
        <v>48.4375</v>
      </c>
    </row>
    <row r="1223" spans="1:8" x14ac:dyDescent="0.2">
      <c r="A1223" s="2" t="s">
        <v>406</v>
      </c>
      <c r="B1223" s="2" t="s">
        <v>407</v>
      </c>
      <c r="C1223" s="2" t="s">
        <v>33</v>
      </c>
      <c r="D1223" s="6">
        <v>5</v>
      </c>
      <c r="E1223" s="6">
        <v>28.75</v>
      </c>
      <c r="F1223" s="6">
        <v>14.7</v>
      </c>
      <c r="G1223" s="6">
        <f t="shared" si="98"/>
        <v>14.05</v>
      </c>
      <c r="H1223" s="6">
        <f t="shared" si="99"/>
        <v>48.869565217391312</v>
      </c>
    </row>
    <row r="1224" spans="1:8" x14ac:dyDescent="0.2">
      <c r="A1224" s="2" t="s">
        <v>406</v>
      </c>
      <c r="B1224" s="2" t="s">
        <v>407</v>
      </c>
      <c r="C1224" s="2" t="s">
        <v>22</v>
      </c>
      <c r="D1224" s="6">
        <v>1</v>
      </c>
      <c r="E1224" s="6">
        <v>32.5</v>
      </c>
      <c r="F1224" s="6">
        <v>8.1199999999999992</v>
      </c>
      <c r="G1224" s="6">
        <f t="shared" si="98"/>
        <v>24.380000000000003</v>
      </c>
      <c r="H1224" s="6">
        <f t="shared" si="99"/>
        <v>75.015384615384633</v>
      </c>
    </row>
    <row r="1225" spans="1:8" x14ac:dyDescent="0.2">
      <c r="A1225" s="2" t="s">
        <v>406</v>
      </c>
      <c r="B1225" s="2" t="s">
        <v>407</v>
      </c>
      <c r="C1225" s="2" t="s">
        <v>145</v>
      </c>
      <c r="D1225" s="6">
        <v>1</v>
      </c>
      <c r="E1225" s="6">
        <v>1.95</v>
      </c>
      <c r="F1225" s="6">
        <v>0.42</v>
      </c>
      <c r="G1225" s="6">
        <f t="shared" si="98"/>
        <v>1.53</v>
      </c>
      <c r="H1225" s="6">
        <f t="shared" si="99"/>
        <v>78.461538461538467</v>
      </c>
    </row>
    <row r="1226" spans="1:8" x14ac:dyDescent="0.2">
      <c r="A1226" s="2" t="s">
        <v>406</v>
      </c>
      <c r="B1226" s="2" t="s">
        <v>407</v>
      </c>
      <c r="C1226" s="2" t="s">
        <v>29</v>
      </c>
      <c r="D1226" s="6">
        <v>4</v>
      </c>
      <c r="E1226" s="6">
        <v>15</v>
      </c>
      <c r="F1226" s="6">
        <v>6.72</v>
      </c>
      <c r="G1226" s="6">
        <f t="shared" si="98"/>
        <v>8.2800000000000011</v>
      </c>
      <c r="H1226" s="6">
        <f t="shared" si="99"/>
        <v>55.2</v>
      </c>
    </row>
    <row r="1227" spans="1:8" x14ac:dyDescent="0.2">
      <c r="A1227" s="2" t="s">
        <v>406</v>
      </c>
      <c r="B1227" s="2" t="s">
        <v>407</v>
      </c>
      <c r="C1227" s="2" t="s">
        <v>440</v>
      </c>
      <c r="D1227" s="6">
        <v>1</v>
      </c>
      <c r="E1227" s="6">
        <v>16</v>
      </c>
      <c r="F1227" s="6">
        <v>5.74</v>
      </c>
      <c r="G1227" s="6">
        <f t="shared" si="98"/>
        <v>10.26</v>
      </c>
      <c r="H1227" s="6">
        <f t="shared" si="99"/>
        <v>64.125</v>
      </c>
    </row>
    <row r="1228" spans="1:8" x14ac:dyDescent="0.2">
      <c r="A1228" s="2" t="s">
        <v>406</v>
      </c>
      <c r="B1228" s="2" t="s">
        <v>407</v>
      </c>
      <c r="C1228" s="2" t="s">
        <v>49</v>
      </c>
      <c r="D1228" s="6">
        <v>5</v>
      </c>
      <c r="E1228" s="6">
        <v>60.75</v>
      </c>
      <c r="F1228" s="6">
        <v>36.049999999999997</v>
      </c>
      <c r="G1228" s="6">
        <f t="shared" si="98"/>
        <v>24.700000000000003</v>
      </c>
      <c r="H1228" s="6">
        <f t="shared" si="99"/>
        <v>40.65843621399177</v>
      </c>
    </row>
    <row r="1229" spans="1:8" x14ac:dyDescent="0.2">
      <c r="A1229" s="2" t="s">
        <v>406</v>
      </c>
      <c r="B1229" s="2" t="s">
        <v>407</v>
      </c>
      <c r="C1229" s="2" t="s">
        <v>111</v>
      </c>
      <c r="D1229" s="6">
        <v>1</v>
      </c>
      <c r="E1229" s="6">
        <v>43</v>
      </c>
      <c r="F1229" s="6">
        <v>11.34</v>
      </c>
      <c r="G1229" s="6">
        <f t="shared" si="98"/>
        <v>31.66</v>
      </c>
      <c r="H1229" s="6">
        <f t="shared" si="99"/>
        <v>73.627906976744185</v>
      </c>
    </row>
    <row r="1230" spans="1:8" x14ac:dyDescent="0.2">
      <c r="A1230" s="2" t="s">
        <v>406</v>
      </c>
      <c r="B1230" s="2" t="s">
        <v>407</v>
      </c>
      <c r="C1230" s="2" t="s">
        <v>515</v>
      </c>
      <c r="D1230" s="6">
        <v>1</v>
      </c>
      <c r="E1230" s="6">
        <v>9</v>
      </c>
      <c r="F1230" s="6">
        <v>1.83</v>
      </c>
      <c r="G1230" s="6">
        <f t="shared" si="98"/>
        <v>7.17</v>
      </c>
      <c r="H1230" s="6">
        <f t="shared" si="99"/>
        <v>79.666666666666657</v>
      </c>
    </row>
    <row r="1231" spans="1:8" x14ac:dyDescent="0.2">
      <c r="A1231" s="2" t="s">
        <v>406</v>
      </c>
      <c r="B1231" s="2" t="s">
        <v>407</v>
      </c>
      <c r="C1231" s="2" t="s">
        <v>113</v>
      </c>
      <c r="D1231" s="6">
        <v>1</v>
      </c>
      <c r="E1231" s="6">
        <v>9</v>
      </c>
      <c r="F1231" s="6">
        <v>1.83</v>
      </c>
      <c r="G1231" s="6">
        <f t="shared" si="98"/>
        <v>7.17</v>
      </c>
      <c r="H1231" s="6">
        <f t="shared" si="99"/>
        <v>79.666666666666657</v>
      </c>
    </row>
    <row r="1232" spans="1:8" x14ac:dyDescent="0.2">
      <c r="A1232" s="2" t="s">
        <v>406</v>
      </c>
      <c r="B1232" s="2" t="s">
        <v>407</v>
      </c>
      <c r="C1232" s="2" t="s">
        <v>91</v>
      </c>
      <c r="D1232" s="6">
        <v>1</v>
      </c>
      <c r="E1232" s="6">
        <v>9</v>
      </c>
      <c r="F1232" s="6">
        <v>1.83</v>
      </c>
      <c r="G1232" s="6">
        <f t="shared" si="98"/>
        <v>7.17</v>
      </c>
      <c r="H1232" s="6">
        <f t="shared" si="99"/>
        <v>79.666666666666657</v>
      </c>
    </row>
    <row r="1233" spans="1:8" x14ac:dyDescent="0.2">
      <c r="A1233" s="2" t="s">
        <v>406</v>
      </c>
      <c r="B1233" s="2" t="s">
        <v>407</v>
      </c>
      <c r="C1233" s="2" t="s">
        <v>72</v>
      </c>
      <c r="D1233" s="6">
        <v>1</v>
      </c>
      <c r="E1233" s="6">
        <v>9</v>
      </c>
      <c r="F1233" s="6">
        <v>1.83</v>
      </c>
      <c r="G1233" s="6">
        <f t="shared" si="98"/>
        <v>7.17</v>
      </c>
      <c r="H1233" s="6">
        <f t="shared" si="99"/>
        <v>79.666666666666657</v>
      </c>
    </row>
    <row r="1234" spans="1:8" x14ac:dyDescent="0.2">
      <c r="A1234" s="2" t="s">
        <v>406</v>
      </c>
      <c r="B1234" s="2" t="s">
        <v>407</v>
      </c>
      <c r="C1234" s="2" t="s">
        <v>131</v>
      </c>
      <c r="D1234" s="6">
        <v>2</v>
      </c>
      <c r="E1234" s="6">
        <v>22</v>
      </c>
      <c r="F1234" s="6">
        <v>4.9000000000000004</v>
      </c>
      <c r="G1234" s="6">
        <f t="shared" si="98"/>
        <v>17.100000000000001</v>
      </c>
      <c r="H1234" s="6">
        <f t="shared" si="99"/>
        <v>77.727272727272734</v>
      </c>
    </row>
    <row r="1235" spans="1:8" customFormat="1" ht="15" x14ac:dyDescent="0.25">
      <c r="D1235" s="10"/>
      <c r="E1235" s="10"/>
      <c r="F1235" s="10"/>
      <c r="G1235" s="10"/>
      <c r="H1235" s="10"/>
    </row>
    <row r="1236" spans="1:8" s="4" customFormat="1" x14ac:dyDescent="0.2">
      <c r="A1236" s="3" t="s">
        <v>10</v>
      </c>
      <c r="B1236" s="3" t="s">
        <v>10</v>
      </c>
      <c r="C1236" s="3" t="s">
        <v>10</v>
      </c>
      <c r="D1236" s="5">
        <f>SUBTOTAL(9, D1209:D1235)</f>
        <v>29</v>
      </c>
      <c r="E1236" s="5">
        <f>SUBTOTAL(9, E1209:E1235)</f>
        <v>-29.25</v>
      </c>
      <c r="F1236" s="5">
        <f>SUBTOTAL(9, F1209:F1235)</f>
        <v>103.56</v>
      </c>
      <c r="G1236" s="5">
        <f>SUBTOTAL(9, G1209:G1235)</f>
        <v>-132.81000000000006</v>
      </c>
      <c r="H1236" s="5">
        <f>IF(E1236&lt;&gt;0, ((E1236-F1236)/E1236)*100, 0)</f>
        <v>454.0512820512821</v>
      </c>
    </row>
    <row r="1237" spans="1:8" customFormat="1" ht="15" x14ac:dyDescent="0.25">
      <c r="D1237" s="10"/>
      <c r="E1237" s="10"/>
      <c r="F1237" s="10"/>
      <c r="G1237" s="10"/>
      <c r="H1237" s="10"/>
    </row>
    <row r="1238" spans="1:8" x14ac:dyDescent="0.2">
      <c r="A1238" s="2" t="s">
        <v>894</v>
      </c>
      <c r="B1238" s="2" t="s">
        <v>895</v>
      </c>
      <c r="C1238" s="2" t="s">
        <v>10</v>
      </c>
      <c r="G1238" s="6">
        <f>E1238-F1238</f>
        <v>0</v>
      </c>
      <c r="H1238" s="6">
        <f>IF(E1238&lt;&gt;0, ((E1238-F1238)/E1238)*100, 0)</f>
        <v>0</v>
      </c>
    </row>
    <row r="1239" spans="1:8" x14ac:dyDescent="0.2">
      <c r="A1239" s="2" t="s">
        <v>894</v>
      </c>
      <c r="B1239" s="2" t="s">
        <v>895</v>
      </c>
      <c r="C1239" s="2" t="s">
        <v>42</v>
      </c>
      <c r="D1239" s="6">
        <v>6</v>
      </c>
      <c r="E1239" s="6">
        <v>93</v>
      </c>
      <c r="F1239" s="6">
        <v>32.82</v>
      </c>
      <c r="G1239" s="6">
        <f>E1239-F1239</f>
        <v>60.18</v>
      </c>
      <c r="H1239" s="6">
        <f>IF(E1239&lt;&gt;0, ((E1239-F1239)/E1239)*100, 0)</f>
        <v>64.709677419354833</v>
      </c>
    </row>
    <row r="1240" spans="1:8" x14ac:dyDescent="0.2">
      <c r="A1240" s="2" t="s">
        <v>894</v>
      </c>
      <c r="B1240" s="2" t="s">
        <v>895</v>
      </c>
      <c r="C1240" s="2" t="s">
        <v>440</v>
      </c>
      <c r="D1240" s="6">
        <v>2</v>
      </c>
      <c r="E1240" s="6">
        <v>32</v>
      </c>
      <c r="F1240" s="6">
        <v>11.48</v>
      </c>
      <c r="G1240" s="6">
        <f>E1240-F1240</f>
        <v>20.52</v>
      </c>
      <c r="H1240" s="6">
        <f>IF(E1240&lt;&gt;0, ((E1240-F1240)/E1240)*100, 0)</f>
        <v>64.125</v>
      </c>
    </row>
    <row r="1241" spans="1:8" customFormat="1" ht="15" x14ac:dyDescent="0.25">
      <c r="D1241" s="10"/>
      <c r="E1241" s="10"/>
      <c r="F1241" s="10"/>
      <c r="G1241" s="10"/>
      <c r="H1241" s="10"/>
    </row>
    <row r="1242" spans="1:8" s="4" customFormat="1" x14ac:dyDescent="0.2">
      <c r="A1242" s="3" t="s">
        <v>10</v>
      </c>
      <c r="B1242" s="3" t="s">
        <v>10</v>
      </c>
      <c r="C1242" s="3" t="s">
        <v>10</v>
      </c>
      <c r="D1242" s="5">
        <f>SUBTOTAL(9, D1238:D1241)</f>
        <v>8</v>
      </c>
      <c r="E1242" s="5">
        <f>SUBTOTAL(9, E1238:E1241)</f>
        <v>125</v>
      </c>
      <c r="F1242" s="5">
        <f>SUBTOTAL(9, F1238:F1241)</f>
        <v>44.3</v>
      </c>
      <c r="G1242" s="5">
        <f>SUBTOTAL(9, G1238:G1241)</f>
        <v>80.7</v>
      </c>
      <c r="H1242" s="5">
        <f>IF(E1242&lt;&gt;0, ((E1242-F1242)/E1242)*100, 0)</f>
        <v>64.56</v>
      </c>
    </row>
    <row r="1243" spans="1:8" customFormat="1" ht="15" x14ac:dyDescent="0.25">
      <c r="D1243" s="10"/>
      <c r="E1243" s="10"/>
      <c r="F1243" s="10"/>
      <c r="G1243" s="10"/>
      <c r="H1243" s="10"/>
    </row>
    <row r="1244" spans="1:8" x14ac:dyDescent="0.2">
      <c r="A1244" s="2" t="s">
        <v>898</v>
      </c>
      <c r="B1244" s="2" t="s">
        <v>899</v>
      </c>
      <c r="C1244" s="2" t="s">
        <v>42</v>
      </c>
      <c r="D1244" s="6">
        <v>10</v>
      </c>
      <c r="E1244" s="6">
        <v>142.5</v>
      </c>
      <c r="F1244" s="6">
        <v>54.7</v>
      </c>
      <c r="G1244" s="6">
        <f>E1244-F1244</f>
        <v>87.8</v>
      </c>
      <c r="H1244" s="6">
        <f>IF(E1244&lt;&gt;0, ((E1244-F1244)/E1244)*100, 0)</f>
        <v>61.614035087719301</v>
      </c>
    </row>
    <row r="1245" spans="1:8" customFormat="1" ht="15" x14ac:dyDescent="0.25">
      <c r="D1245" s="10"/>
      <c r="E1245" s="10"/>
      <c r="F1245" s="10"/>
      <c r="G1245" s="10"/>
      <c r="H1245" s="10"/>
    </row>
    <row r="1246" spans="1:8" s="4" customFormat="1" x14ac:dyDescent="0.2">
      <c r="A1246" s="3" t="s">
        <v>10</v>
      </c>
      <c r="B1246" s="3" t="s">
        <v>10</v>
      </c>
      <c r="C1246" s="3" t="s">
        <v>10</v>
      </c>
      <c r="D1246" s="5">
        <f>SUBTOTAL(9, D1244:D1245)</f>
        <v>10</v>
      </c>
      <c r="E1246" s="5">
        <f>SUBTOTAL(9, E1244:E1245)</f>
        <v>142.5</v>
      </c>
      <c r="F1246" s="5">
        <f>SUBTOTAL(9, F1244:F1245)</f>
        <v>54.7</v>
      </c>
      <c r="G1246" s="5">
        <f>SUBTOTAL(9, G1244:G1245)</f>
        <v>87.8</v>
      </c>
      <c r="H1246" s="5">
        <f>IF(E1246&lt;&gt;0, ((E1246-F1246)/E1246)*100, 0)</f>
        <v>61.614035087719301</v>
      </c>
    </row>
    <row r="1247" spans="1:8" customFormat="1" ht="15" x14ac:dyDescent="0.25">
      <c r="D1247" s="10"/>
      <c r="E1247" s="10"/>
      <c r="F1247" s="10"/>
      <c r="G1247" s="10"/>
      <c r="H1247" s="10"/>
    </row>
    <row r="1248" spans="1:8" x14ac:dyDescent="0.2">
      <c r="A1248" s="2" t="s">
        <v>1377</v>
      </c>
      <c r="B1248" s="2" t="s">
        <v>1378</v>
      </c>
      <c r="C1248" s="2" t="s">
        <v>10</v>
      </c>
      <c r="G1248" s="6">
        <f t="shared" ref="G1248:G1258" si="100">E1248-F1248</f>
        <v>0</v>
      </c>
      <c r="H1248" s="6">
        <f t="shared" ref="H1248:H1258" si="101">IF(E1248&lt;&gt;0, ((E1248-F1248)/E1248)*100, 0)</f>
        <v>0</v>
      </c>
    </row>
    <row r="1249" spans="1:8" x14ac:dyDescent="0.2">
      <c r="A1249" s="2" t="s">
        <v>1377</v>
      </c>
      <c r="B1249" s="2" t="s">
        <v>1378</v>
      </c>
      <c r="C1249" s="2" t="s">
        <v>10</v>
      </c>
      <c r="G1249" s="6">
        <f t="shared" si="100"/>
        <v>0</v>
      </c>
      <c r="H1249" s="6">
        <f t="shared" si="101"/>
        <v>0</v>
      </c>
    </row>
    <row r="1250" spans="1:8" x14ac:dyDescent="0.2">
      <c r="A1250" s="2" t="s">
        <v>1377</v>
      </c>
      <c r="B1250" s="2" t="s">
        <v>1378</v>
      </c>
      <c r="C1250" s="2" t="s">
        <v>10</v>
      </c>
      <c r="E1250" s="6">
        <v>-12.3</v>
      </c>
      <c r="G1250" s="6">
        <f t="shared" si="100"/>
        <v>-12.3</v>
      </c>
      <c r="H1250" s="6">
        <f t="shared" si="101"/>
        <v>100</v>
      </c>
    </row>
    <row r="1251" spans="1:8" x14ac:dyDescent="0.2">
      <c r="A1251" s="2" t="s">
        <v>1377</v>
      </c>
      <c r="B1251" s="2" t="s">
        <v>1378</v>
      </c>
      <c r="C1251" s="2" t="s">
        <v>10</v>
      </c>
      <c r="E1251" s="6">
        <v>-12.75</v>
      </c>
      <c r="G1251" s="6">
        <f t="shared" si="100"/>
        <v>-12.75</v>
      </c>
      <c r="H1251" s="6">
        <f t="shared" si="101"/>
        <v>100</v>
      </c>
    </row>
    <row r="1252" spans="1:8" x14ac:dyDescent="0.2">
      <c r="A1252" s="2" t="s">
        <v>1377</v>
      </c>
      <c r="B1252" s="2" t="s">
        <v>1378</v>
      </c>
      <c r="C1252" s="2" t="s">
        <v>106</v>
      </c>
      <c r="D1252" s="6">
        <v>1</v>
      </c>
      <c r="E1252" s="6">
        <v>12.75</v>
      </c>
      <c r="F1252" s="6">
        <v>4.66</v>
      </c>
      <c r="G1252" s="6">
        <f t="shared" si="100"/>
        <v>8.09</v>
      </c>
      <c r="H1252" s="6">
        <f t="shared" si="101"/>
        <v>63.450980392156865</v>
      </c>
    </row>
    <row r="1253" spans="1:8" x14ac:dyDescent="0.2">
      <c r="A1253" s="2" t="s">
        <v>1377</v>
      </c>
      <c r="B1253" s="2" t="s">
        <v>1378</v>
      </c>
      <c r="C1253" s="2" t="s">
        <v>83</v>
      </c>
      <c r="D1253" s="6">
        <v>1</v>
      </c>
      <c r="E1253" s="6">
        <v>34.75</v>
      </c>
      <c r="F1253" s="6">
        <v>9.1</v>
      </c>
      <c r="G1253" s="6">
        <f t="shared" si="100"/>
        <v>25.65</v>
      </c>
      <c r="H1253" s="6">
        <f t="shared" si="101"/>
        <v>73.812949640287755</v>
      </c>
    </row>
    <row r="1254" spans="1:8" x14ac:dyDescent="0.2">
      <c r="A1254" s="2" t="s">
        <v>1377</v>
      </c>
      <c r="B1254" s="2" t="s">
        <v>1378</v>
      </c>
      <c r="C1254" s="2" t="s">
        <v>208</v>
      </c>
      <c r="D1254" s="6">
        <v>1</v>
      </c>
      <c r="E1254" s="6">
        <v>41</v>
      </c>
      <c r="F1254" s="6">
        <v>10.5</v>
      </c>
      <c r="G1254" s="6">
        <f t="shared" si="100"/>
        <v>30.5</v>
      </c>
      <c r="H1254" s="6">
        <f t="shared" si="101"/>
        <v>74.390243902439025</v>
      </c>
    </row>
    <row r="1255" spans="1:8" x14ac:dyDescent="0.2">
      <c r="A1255" s="2" t="s">
        <v>1377</v>
      </c>
      <c r="B1255" s="2" t="s">
        <v>1378</v>
      </c>
      <c r="C1255" s="2" t="s">
        <v>64</v>
      </c>
      <c r="D1255" s="6">
        <v>1</v>
      </c>
      <c r="E1255" s="6">
        <v>8</v>
      </c>
      <c r="F1255" s="6">
        <v>1.83</v>
      </c>
      <c r="G1255" s="6">
        <f t="shared" si="100"/>
        <v>6.17</v>
      </c>
      <c r="H1255" s="6">
        <f t="shared" si="101"/>
        <v>77.125</v>
      </c>
    </row>
    <row r="1256" spans="1:8" x14ac:dyDescent="0.2">
      <c r="A1256" s="2" t="s">
        <v>1377</v>
      </c>
      <c r="B1256" s="2" t="s">
        <v>1378</v>
      </c>
      <c r="C1256" s="2" t="s">
        <v>35</v>
      </c>
      <c r="D1256" s="6">
        <v>2</v>
      </c>
      <c r="E1256" s="6">
        <v>24.9</v>
      </c>
      <c r="F1256" s="6">
        <v>7.2</v>
      </c>
      <c r="G1256" s="6">
        <f t="shared" si="100"/>
        <v>17.7</v>
      </c>
      <c r="H1256" s="6">
        <f t="shared" si="101"/>
        <v>71.084337349397586</v>
      </c>
    </row>
    <row r="1257" spans="1:8" x14ac:dyDescent="0.2">
      <c r="A1257" s="2" t="s">
        <v>1377</v>
      </c>
      <c r="B1257" s="2" t="s">
        <v>1378</v>
      </c>
      <c r="C1257" s="2" t="s">
        <v>493</v>
      </c>
      <c r="D1257" s="6">
        <v>2</v>
      </c>
      <c r="E1257" s="6">
        <v>26</v>
      </c>
      <c r="F1257" s="6">
        <v>7</v>
      </c>
      <c r="G1257" s="6">
        <f t="shared" si="100"/>
        <v>19</v>
      </c>
      <c r="H1257" s="6">
        <f t="shared" si="101"/>
        <v>73.076923076923066</v>
      </c>
    </row>
    <row r="1258" spans="1:8" x14ac:dyDescent="0.2">
      <c r="A1258" s="2" t="s">
        <v>1377</v>
      </c>
      <c r="B1258" s="2" t="s">
        <v>1378</v>
      </c>
      <c r="C1258" s="2" t="s">
        <v>796</v>
      </c>
      <c r="D1258" s="6">
        <v>4</v>
      </c>
      <c r="E1258" s="6">
        <v>30</v>
      </c>
      <c r="F1258" s="6">
        <v>14</v>
      </c>
      <c r="G1258" s="6">
        <f t="shared" si="100"/>
        <v>16</v>
      </c>
      <c r="H1258" s="6">
        <f t="shared" si="101"/>
        <v>53.333333333333336</v>
      </c>
    </row>
    <row r="1259" spans="1:8" customFormat="1" ht="15" x14ac:dyDescent="0.25">
      <c r="D1259" s="10"/>
      <c r="E1259" s="10"/>
      <c r="F1259" s="10"/>
      <c r="G1259" s="10"/>
      <c r="H1259" s="10"/>
    </row>
    <row r="1260" spans="1:8" s="4" customFormat="1" x14ac:dyDescent="0.2">
      <c r="A1260" s="3" t="s">
        <v>10</v>
      </c>
      <c r="B1260" s="3" t="s">
        <v>10</v>
      </c>
      <c r="C1260" s="3" t="s">
        <v>10</v>
      </c>
      <c r="D1260" s="5">
        <f>SUBTOTAL(9, D1248:D1259)</f>
        <v>12</v>
      </c>
      <c r="E1260" s="5">
        <f>SUBTOTAL(9, E1248:E1259)</f>
        <v>152.35</v>
      </c>
      <c r="F1260" s="5">
        <f>SUBTOTAL(9, F1248:F1259)</f>
        <v>54.29</v>
      </c>
      <c r="G1260" s="5">
        <f>SUBTOTAL(9, G1248:G1259)</f>
        <v>98.06</v>
      </c>
      <c r="H1260" s="5">
        <f>IF(E1260&lt;&gt;0, ((E1260-F1260)/E1260)*100, 0)</f>
        <v>64.364949130292089</v>
      </c>
    </row>
    <row r="1261" spans="1:8" customFormat="1" ht="15" x14ac:dyDescent="0.25">
      <c r="D1261" s="10"/>
      <c r="E1261" s="10"/>
      <c r="F1261" s="10"/>
      <c r="G1261" s="10"/>
      <c r="H1261" s="10"/>
    </row>
    <row r="1262" spans="1:8" x14ac:dyDescent="0.2">
      <c r="A1262" s="2" t="s">
        <v>1379</v>
      </c>
      <c r="B1262" s="2" t="s">
        <v>1380</v>
      </c>
      <c r="C1262" s="2" t="s">
        <v>10</v>
      </c>
      <c r="G1262" s="6">
        <f>E1262-F1262</f>
        <v>0</v>
      </c>
      <c r="H1262" s="6">
        <f>IF(E1262&lt;&gt;0, ((E1262-F1262)/E1262)*100, 0)</f>
        <v>0</v>
      </c>
    </row>
    <row r="1263" spans="1:8" x14ac:dyDescent="0.2">
      <c r="A1263" s="2" t="s">
        <v>1379</v>
      </c>
      <c r="B1263" s="2" t="s">
        <v>1380</v>
      </c>
      <c r="C1263" s="2" t="s">
        <v>73</v>
      </c>
      <c r="D1263" s="6">
        <v>4</v>
      </c>
      <c r="E1263" s="6">
        <v>37</v>
      </c>
      <c r="F1263" s="6">
        <v>8.1199999999999992</v>
      </c>
      <c r="G1263" s="6">
        <f>E1263-F1263</f>
        <v>28.880000000000003</v>
      </c>
      <c r="H1263" s="6">
        <f>IF(E1263&lt;&gt;0, ((E1263-F1263)/E1263)*100, 0)</f>
        <v>78.054054054054063</v>
      </c>
    </row>
    <row r="1264" spans="1:8" x14ac:dyDescent="0.2">
      <c r="A1264" s="2" t="s">
        <v>1379</v>
      </c>
      <c r="B1264" s="2" t="s">
        <v>1380</v>
      </c>
      <c r="C1264" s="2" t="s">
        <v>119</v>
      </c>
      <c r="D1264" s="6">
        <v>2</v>
      </c>
      <c r="E1264" s="6">
        <v>18.5</v>
      </c>
      <c r="F1264" s="6">
        <v>4.0599999999999996</v>
      </c>
      <c r="G1264" s="6">
        <f>E1264-F1264</f>
        <v>14.440000000000001</v>
      </c>
      <c r="H1264" s="6">
        <f>IF(E1264&lt;&gt;0, ((E1264-F1264)/E1264)*100, 0)</f>
        <v>78.054054054054063</v>
      </c>
    </row>
    <row r="1265" spans="1:8" x14ac:dyDescent="0.2">
      <c r="A1265" s="2" t="s">
        <v>1379</v>
      </c>
      <c r="B1265" s="2" t="s">
        <v>1380</v>
      </c>
      <c r="C1265" s="2" t="s">
        <v>50</v>
      </c>
      <c r="D1265" s="6">
        <v>4</v>
      </c>
      <c r="E1265" s="6">
        <v>37</v>
      </c>
      <c r="F1265" s="6">
        <v>7.84</v>
      </c>
      <c r="G1265" s="6">
        <f>E1265-F1265</f>
        <v>29.16</v>
      </c>
      <c r="H1265" s="6">
        <f>IF(E1265&lt;&gt;0, ((E1265-F1265)/E1265)*100, 0)</f>
        <v>78.810810810810821</v>
      </c>
    </row>
    <row r="1266" spans="1:8" x14ac:dyDescent="0.2">
      <c r="A1266" s="2" t="s">
        <v>1379</v>
      </c>
      <c r="B1266" s="2" t="s">
        <v>1380</v>
      </c>
      <c r="C1266" s="2" t="s">
        <v>276</v>
      </c>
      <c r="D1266" s="6">
        <v>4</v>
      </c>
      <c r="E1266" s="6">
        <v>37</v>
      </c>
      <c r="F1266" s="6">
        <v>7.84</v>
      </c>
      <c r="G1266" s="6">
        <f>E1266-F1266</f>
        <v>29.16</v>
      </c>
      <c r="H1266" s="6">
        <f>IF(E1266&lt;&gt;0, ((E1266-F1266)/E1266)*100, 0)</f>
        <v>78.810810810810821</v>
      </c>
    </row>
    <row r="1267" spans="1:8" customFormat="1" ht="15" x14ac:dyDescent="0.25">
      <c r="D1267" s="10"/>
      <c r="E1267" s="10"/>
      <c r="F1267" s="10"/>
      <c r="G1267" s="10"/>
      <c r="H1267" s="10"/>
    </row>
    <row r="1268" spans="1:8" s="4" customFormat="1" x14ac:dyDescent="0.2">
      <c r="A1268" s="3" t="s">
        <v>10</v>
      </c>
      <c r="B1268" s="3" t="s">
        <v>10</v>
      </c>
      <c r="C1268" s="3" t="s">
        <v>10</v>
      </c>
      <c r="D1268" s="5">
        <f>SUBTOTAL(9, D1262:D1267)</f>
        <v>14</v>
      </c>
      <c r="E1268" s="5">
        <f>SUBTOTAL(9, E1262:E1267)</f>
        <v>129.5</v>
      </c>
      <c r="F1268" s="5">
        <f>SUBTOTAL(9, F1262:F1267)</f>
        <v>27.86</v>
      </c>
      <c r="G1268" s="5">
        <f>SUBTOTAL(9, G1262:G1267)</f>
        <v>101.64</v>
      </c>
      <c r="H1268" s="5">
        <f>IF(E1268&lt;&gt;0, ((E1268-F1268)/E1268)*100, 0)</f>
        <v>78.486486486486484</v>
      </c>
    </row>
    <row r="1269" spans="1:8" customFormat="1" ht="15" x14ac:dyDescent="0.25">
      <c r="D1269" s="10"/>
      <c r="E1269" s="10"/>
      <c r="F1269" s="10"/>
      <c r="G1269" s="10"/>
      <c r="H1269" s="10"/>
    </row>
    <row r="1270" spans="1:8" x14ac:dyDescent="0.2">
      <c r="A1270" s="2" t="s">
        <v>1381</v>
      </c>
      <c r="B1270" s="2" t="s">
        <v>1382</v>
      </c>
      <c r="C1270" s="2" t="s">
        <v>10</v>
      </c>
      <c r="G1270" s="6">
        <f>E1270-F1270</f>
        <v>0</v>
      </c>
      <c r="H1270" s="6">
        <f>IF(E1270&lt;&gt;0, ((E1270-F1270)/E1270)*100, 0)</f>
        <v>0</v>
      </c>
    </row>
    <row r="1271" spans="1:8" x14ac:dyDescent="0.2">
      <c r="A1271" s="2" t="s">
        <v>1381</v>
      </c>
      <c r="B1271" s="2" t="s">
        <v>1382</v>
      </c>
      <c r="C1271" s="2" t="s">
        <v>103</v>
      </c>
      <c r="D1271" s="6">
        <v>6</v>
      </c>
      <c r="E1271" s="6">
        <v>47.4</v>
      </c>
      <c r="F1271" s="6">
        <v>12</v>
      </c>
      <c r="G1271" s="6">
        <f>E1271-F1271</f>
        <v>35.4</v>
      </c>
      <c r="H1271" s="6">
        <f>IF(E1271&lt;&gt;0, ((E1271-F1271)/E1271)*100, 0)</f>
        <v>74.683544303797461</v>
      </c>
    </row>
    <row r="1272" spans="1:8" x14ac:dyDescent="0.2">
      <c r="A1272" s="2" t="s">
        <v>1381</v>
      </c>
      <c r="B1272" s="2" t="s">
        <v>1382</v>
      </c>
      <c r="C1272" s="2" t="s">
        <v>246</v>
      </c>
      <c r="D1272" s="6">
        <v>3</v>
      </c>
      <c r="E1272" s="6">
        <v>153</v>
      </c>
      <c r="F1272" s="6">
        <v>44.1</v>
      </c>
      <c r="G1272" s="6">
        <f>E1272-F1272</f>
        <v>108.9</v>
      </c>
      <c r="H1272" s="6">
        <f>IF(E1272&lt;&gt;0, ((E1272-F1272)/E1272)*100, 0)</f>
        <v>71.17647058823529</v>
      </c>
    </row>
    <row r="1273" spans="1:8" customFormat="1" ht="15" x14ac:dyDescent="0.25">
      <c r="D1273" s="10"/>
      <c r="E1273" s="10"/>
      <c r="F1273" s="10"/>
      <c r="G1273" s="10"/>
      <c r="H1273" s="10"/>
    </row>
    <row r="1274" spans="1:8" s="4" customFormat="1" x14ac:dyDescent="0.2">
      <c r="A1274" s="3" t="s">
        <v>10</v>
      </c>
      <c r="B1274" s="3" t="s">
        <v>10</v>
      </c>
      <c r="C1274" s="3" t="s">
        <v>10</v>
      </c>
      <c r="D1274" s="5">
        <f>SUBTOTAL(9, D1270:D1273)</f>
        <v>9</v>
      </c>
      <c r="E1274" s="5">
        <f>SUBTOTAL(9, E1270:E1273)</f>
        <v>200.4</v>
      </c>
      <c r="F1274" s="5">
        <f>SUBTOTAL(9, F1270:F1273)</f>
        <v>56.1</v>
      </c>
      <c r="G1274" s="5">
        <f>SUBTOTAL(9, G1270:G1273)</f>
        <v>144.30000000000001</v>
      </c>
      <c r="H1274" s="5">
        <f>IF(E1274&lt;&gt;0, ((E1274-F1274)/E1274)*100, 0)</f>
        <v>72.005988023952099</v>
      </c>
    </row>
    <row r="1275" spans="1:8" customFormat="1" ht="15" x14ac:dyDescent="0.25">
      <c r="D1275" s="10"/>
      <c r="E1275" s="10"/>
      <c r="F1275" s="10"/>
      <c r="G1275" s="10"/>
      <c r="H1275" s="10"/>
    </row>
    <row r="1276" spans="1:8" x14ac:dyDescent="0.2">
      <c r="A1276" s="2" t="s">
        <v>1383</v>
      </c>
      <c r="B1276" s="2" t="s">
        <v>1384</v>
      </c>
      <c r="C1276" s="2" t="s">
        <v>10</v>
      </c>
      <c r="G1276" s="6">
        <f>E1276-F1276</f>
        <v>0</v>
      </c>
      <c r="H1276" s="6">
        <f>IF(E1276&lt;&gt;0, ((E1276-F1276)/E1276)*100, 0)</f>
        <v>0</v>
      </c>
    </row>
    <row r="1277" spans="1:8" x14ac:dyDescent="0.2">
      <c r="A1277" s="2" t="s">
        <v>1383</v>
      </c>
      <c r="B1277" s="2" t="s">
        <v>1384</v>
      </c>
      <c r="C1277" s="2" t="s">
        <v>42</v>
      </c>
      <c r="D1277" s="6">
        <v>4</v>
      </c>
      <c r="E1277" s="6">
        <v>62</v>
      </c>
      <c r="F1277" s="6">
        <v>21.88</v>
      </c>
      <c r="G1277" s="6">
        <f>E1277-F1277</f>
        <v>40.120000000000005</v>
      </c>
      <c r="H1277" s="6">
        <f>IF(E1277&lt;&gt;0, ((E1277-F1277)/E1277)*100, 0)</f>
        <v>64.709677419354847</v>
      </c>
    </row>
    <row r="1278" spans="1:8" customFormat="1" ht="15" x14ac:dyDescent="0.25">
      <c r="D1278" s="10"/>
      <c r="E1278" s="10"/>
      <c r="F1278" s="10"/>
      <c r="G1278" s="10"/>
      <c r="H1278" s="10"/>
    </row>
    <row r="1279" spans="1:8" s="4" customFormat="1" x14ac:dyDescent="0.2">
      <c r="A1279" s="3" t="s">
        <v>10</v>
      </c>
      <c r="B1279" s="3" t="s">
        <v>10</v>
      </c>
      <c r="C1279" s="3" t="s">
        <v>10</v>
      </c>
      <c r="D1279" s="5">
        <f>SUBTOTAL(9, D1276:D1278)</f>
        <v>4</v>
      </c>
      <c r="E1279" s="5">
        <f>SUBTOTAL(9, E1276:E1278)</f>
        <v>62</v>
      </c>
      <c r="F1279" s="5">
        <f>SUBTOTAL(9, F1276:F1278)</f>
        <v>21.88</v>
      </c>
      <c r="G1279" s="5">
        <f>SUBTOTAL(9, G1276:G1278)</f>
        <v>40.120000000000005</v>
      </c>
      <c r="H1279" s="5">
        <f>IF(E1279&lt;&gt;0, ((E1279-F1279)/E1279)*100, 0)</f>
        <v>64.709677419354847</v>
      </c>
    </row>
    <row r="1280" spans="1:8" customFormat="1" ht="15" x14ac:dyDescent="0.25">
      <c r="D1280" s="10"/>
      <c r="E1280" s="10"/>
      <c r="F1280" s="10"/>
      <c r="G1280" s="10"/>
      <c r="H1280" s="10"/>
    </row>
    <row r="1281" spans="1:8" x14ac:dyDescent="0.2">
      <c r="A1281" s="2" t="s">
        <v>417</v>
      </c>
      <c r="B1281" s="2" t="s">
        <v>418</v>
      </c>
      <c r="C1281" s="2" t="s">
        <v>10</v>
      </c>
      <c r="G1281" s="6">
        <f>E1281-F1281</f>
        <v>0</v>
      </c>
      <c r="H1281" s="6">
        <f>IF(E1281&lt;&gt;0, ((E1281-F1281)/E1281)*100, 0)</f>
        <v>0</v>
      </c>
    </row>
    <row r="1282" spans="1:8" x14ac:dyDescent="0.2">
      <c r="A1282" s="2" t="s">
        <v>417</v>
      </c>
      <c r="B1282" s="2" t="s">
        <v>418</v>
      </c>
      <c r="C1282" s="2" t="s">
        <v>10</v>
      </c>
      <c r="G1282" s="6">
        <f>E1282-F1282</f>
        <v>0</v>
      </c>
      <c r="H1282" s="6">
        <f>IF(E1282&lt;&gt;0, ((E1282-F1282)/E1282)*100, 0)</f>
        <v>0</v>
      </c>
    </row>
    <row r="1283" spans="1:8" x14ac:dyDescent="0.2">
      <c r="A1283" s="2" t="s">
        <v>417</v>
      </c>
      <c r="B1283" s="2" t="s">
        <v>418</v>
      </c>
      <c r="C1283" s="2" t="s">
        <v>42</v>
      </c>
      <c r="D1283" s="6">
        <v>5</v>
      </c>
      <c r="E1283" s="6">
        <v>77.5</v>
      </c>
      <c r="F1283" s="6">
        <v>27.35</v>
      </c>
      <c r="G1283" s="6">
        <f>E1283-F1283</f>
        <v>50.15</v>
      </c>
      <c r="H1283" s="6">
        <f>IF(E1283&lt;&gt;0, ((E1283-F1283)/E1283)*100, 0)</f>
        <v>64.709677419354833</v>
      </c>
    </row>
    <row r="1284" spans="1:8" customFormat="1" ht="15" x14ac:dyDescent="0.25">
      <c r="D1284" s="10"/>
      <c r="E1284" s="10"/>
      <c r="F1284" s="10"/>
      <c r="G1284" s="10"/>
      <c r="H1284" s="10"/>
    </row>
    <row r="1285" spans="1:8" s="4" customFormat="1" x14ac:dyDescent="0.2">
      <c r="A1285" s="3" t="s">
        <v>10</v>
      </c>
      <c r="B1285" s="3" t="s">
        <v>10</v>
      </c>
      <c r="C1285" s="3" t="s">
        <v>10</v>
      </c>
      <c r="D1285" s="5">
        <f>SUBTOTAL(9, D1281:D1284)</f>
        <v>5</v>
      </c>
      <c r="E1285" s="5">
        <f>SUBTOTAL(9, E1281:E1284)</f>
        <v>77.5</v>
      </c>
      <c r="F1285" s="5">
        <f>SUBTOTAL(9, F1281:F1284)</f>
        <v>27.35</v>
      </c>
      <c r="G1285" s="5">
        <f>SUBTOTAL(9, G1281:G1284)</f>
        <v>50.15</v>
      </c>
      <c r="H1285" s="5">
        <f>IF(E1285&lt;&gt;0, ((E1285-F1285)/E1285)*100, 0)</f>
        <v>64.709677419354833</v>
      </c>
    </row>
    <row r="1286" spans="1:8" customFormat="1" ht="15" x14ac:dyDescent="0.25">
      <c r="D1286" s="10"/>
      <c r="E1286" s="10"/>
      <c r="F1286" s="10"/>
      <c r="G1286" s="10"/>
      <c r="H1286" s="10"/>
    </row>
    <row r="1287" spans="1:8" x14ac:dyDescent="0.2">
      <c r="A1287" s="2" t="s">
        <v>1385</v>
      </c>
      <c r="B1287" s="2" t="s">
        <v>1386</v>
      </c>
      <c r="C1287" s="2" t="s">
        <v>10</v>
      </c>
      <c r="G1287" s="6">
        <f>E1287-F1287</f>
        <v>0</v>
      </c>
      <c r="H1287" s="6">
        <f>IF(E1287&lt;&gt;0, ((E1287-F1287)/E1287)*100, 0)</f>
        <v>0</v>
      </c>
    </row>
    <row r="1288" spans="1:8" x14ac:dyDescent="0.2">
      <c r="A1288" s="2" t="s">
        <v>1385</v>
      </c>
      <c r="B1288" s="2" t="s">
        <v>1386</v>
      </c>
      <c r="C1288" s="2" t="s">
        <v>22</v>
      </c>
      <c r="D1288" s="6">
        <v>1</v>
      </c>
      <c r="E1288" s="6">
        <v>32.5</v>
      </c>
      <c r="F1288" s="6">
        <v>8.1199999999999992</v>
      </c>
      <c r="G1288" s="6">
        <f>E1288-F1288</f>
        <v>24.380000000000003</v>
      </c>
      <c r="H1288" s="6">
        <f>IF(E1288&lt;&gt;0, ((E1288-F1288)/E1288)*100, 0)</f>
        <v>75.015384615384633</v>
      </c>
    </row>
    <row r="1289" spans="1:8" customFormat="1" ht="15" x14ac:dyDescent="0.25">
      <c r="D1289" s="10"/>
      <c r="E1289" s="10"/>
      <c r="F1289" s="10"/>
      <c r="G1289" s="10"/>
      <c r="H1289" s="10"/>
    </row>
    <row r="1290" spans="1:8" s="4" customFormat="1" x14ac:dyDescent="0.2">
      <c r="A1290" s="3" t="s">
        <v>10</v>
      </c>
      <c r="B1290" s="3" t="s">
        <v>10</v>
      </c>
      <c r="C1290" s="3" t="s">
        <v>10</v>
      </c>
      <c r="D1290" s="5">
        <f>SUBTOTAL(9, D1287:D1289)</f>
        <v>1</v>
      </c>
      <c r="E1290" s="5">
        <f>SUBTOTAL(9, E1287:E1289)</f>
        <v>32.5</v>
      </c>
      <c r="F1290" s="5">
        <f>SUBTOTAL(9, F1287:F1289)</f>
        <v>8.1199999999999992</v>
      </c>
      <c r="G1290" s="5">
        <f>SUBTOTAL(9, G1287:G1289)</f>
        <v>24.380000000000003</v>
      </c>
      <c r="H1290" s="5">
        <f>IF(E1290&lt;&gt;0, ((E1290-F1290)/E1290)*100, 0)</f>
        <v>75.015384615384633</v>
      </c>
    </row>
    <row r="1291" spans="1:8" customFormat="1" ht="15" x14ac:dyDescent="0.25">
      <c r="D1291" s="10"/>
      <c r="E1291" s="10"/>
      <c r="F1291" s="10"/>
      <c r="G1291" s="10"/>
      <c r="H1291" s="10"/>
    </row>
    <row r="1292" spans="1:8" x14ac:dyDescent="0.2">
      <c r="A1292" s="2" t="s">
        <v>906</v>
      </c>
      <c r="B1292" s="2" t="s">
        <v>907</v>
      </c>
      <c r="C1292" s="2" t="s">
        <v>10</v>
      </c>
      <c r="G1292" s="6">
        <f>E1292-F1292</f>
        <v>0</v>
      </c>
      <c r="H1292" s="6">
        <f>IF(E1292&lt;&gt;0, ((E1292-F1292)/E1292)*100, 0)</f>
        <v>0</v>
      </c>
    </row>
    <row r="1293" spans="1:8" x14ac:dyDescent="0.2">
      <c r="A1293" s="2" t="s">
        <v>906</v>
      </c>
      <c r="B1293" s="2" t="s">
        <v>907</v>
      </c>
      <c r="C1293" s="2" t="s">
        <v>10</v>
      </c>
      <c r="E1293" s="6">
        <v>-18</v>
      </c>
      <c r="G1293" s="6">
        <f>E1293-F1293</f>
        <v>-18</v>
      </c>
      <c r="H1293" s="6">
        <f>IF(E1293&lt;&gt;0, ((E1293-F1293)/E1293)*100, 0)</f>
        <v>100</v>
      </c>
    </row>
    <row r="1294" spans="1:8" x14ac:dyDescent="0.2">
      <c r="A1294" s="2" t="s">
        <v>906</v>
      </c>
      <c r="B1294" s="2" t="s">
        <v>907</v>
      </c>
      <c r="C1294" s="2" t="s">
        <v>1230</v>
      </c>
      <c r="D1294" s="6">
        <v>1</v>
      </c>
      <c r="E1294" s="6">
        <v>60</v>
      </c>
      <c r="F1294" s="6">
        <v>15.3</v>
      </c>
      <c r="G1294" s="6">
        <f>E1294-F1294</f>
        <v>44.7</v>
      </c>
      <c r="H1294" s="6">
        <f>IF(E1294&lt;&gt;0, ((E1294-F1294)/E1294)*100, 0)</f>
        <v>74.5</v>
      </c>
    </row>
    <row r="1295" spans="1:8" customFormat="1" ht="15" x14ac:dyDescent="0.25">
      <c r="D1295" s="10"/>
      <c r="E1295" s="10"/>
      <c r="F1295" s="10"/>
      <c r="G1295" s="10"/>
      <c r="H1295" s="10"/>
    </row>
    <row r="1296" spans="1:8" s="4" customFormat="1" x14ac:dyDescent="0.2">
      <c r="A1296" s="3" t="s">
        <v>10</v>
      </c>
      <c r="B1296" s="3" t="s">
        <v>10</v>
      </c>
      <c r="C1296" s="3" t="s">
        <v>10</v>
      </c>
      <c r="D1296" s="5">
        <f>SUBTOTAL(9, D1292:D1295)</f>
        <v>1</v>
      </c>
      <c r="E1296" s="5">
        <f>SUBTOTAL(9, E1292:E1295)</f>
        <v>42</v>
      </c>
      <c r="F1296" s="5">
        <f>SUBTOTAL(9, F1292:F1295)</f>
        <v>15.3</v>
      </c>
      <c r="G1296" s="5">
        <f>SUBTOTAL(9, G1292:G1295)</f>
        <v>26.700000000000003</v>
      </c>
      <c r="H1296" s="5">
        <f>IF(E1296&lt;&gt;0, ((E1296-F1296)/E1296)*100, 0)</f>
        <v>63.571428571428569</v>
      </c>
    </row>
    <row r="1297" spans="1:8" customFormat="1" ht="15" x14ac:dyDescent="0.25">
      <c r="D1297" s="10"/>
      <c r="E1297" s="10"/>
      <c r="F1297" s="10"/>
      <c r="G1297" s="10"/>
      <c r="H1297" s="10"/>
    </row>
    <row r="1298" spans="1:8" x14ac:dyDescent="0.2">
      <c r="A1298" s="2" t="s">
        <v>1387</v>
      </c>
      <c r="B1298" s="2" t="s">
        <v>1388</v>
      </c>
      <c r="C1298" s="2" t="s">
        <v>10</v>
      </c>
      <c r="G1298" s="6">
        <f>E1298-F1298</f>
        <v>0</v>
      </c>
      <c r="H1298" s="6">
        <f>IF(E1298&lt;&gt;0, ((E1298-F1298)/E1298)*100, 0)</f>
        <v>0</v>
      </c>
    </row>
    <row r="1299" spans="1:8" x14ac:dyDescent="0.2">
      <c r="A1299" s="2" t="s">
        <v>1387</v>
      </c>
      <c r="B1299" s="2" t="s">
        <v>1388</v>
      </c>
      <c r="C1299" s="2" t="s">
        <v>11</v>
      </c>
      <c r="D1299" s="6">
        <v>1</v>
      </c>
      <c r="E1299" s="6">
        <v>16.5</v>
      </c>
      <c r="F1299" s="6">
        <v>5.88</v>
      </c>
      <c r="G1299" s="6">
        <f>E1299-F1299</f>
        <v>10.620000000000001</v>
      </c>
      <c r="H1299" s="6">
        <f>IF(E1299&lt;&gt;0, ((E1299-F1299)/E1299)*100, 0)</f>
        <v>64.363636363636374</v>
      </c>
    </row>
    <row r="1300" spans="1:8" customFormat="1" ht="15" x14ac:dyDescent="0.25">
      <c r="D1300" s="10"/>
      <c r="E1300" s="10"/>
      <c r="F1300" s="10"/>
      <c r="G1300" s="10"/>
      <c r="H1300" s="10"/>
    </row>
    <row r="1301" spans="1:8" s="4" customFormat="1" x14ac:dyDescent="0.2">
      <c r="A1301" s="3" t="s">
        <v>10</v>
      </c>
      <c r="B1301" s="3" t="s">
        <v>10</v>
      </c>
      <c r="C1301" s="3" t="s">
        <v>10</v>
      </c>
      <c r="D1301" s="5">
        <f>SUBTOTAL(9, D1298:D1300)</f>
        <v>1</v>
      </c>
      <c r="E1301" s="5">
        <f>SUBTOTAL(9, E1298:E1300)</f>
        <v>16.5</v>
      </c>
      <c r="F1301" s="5">
        <f>SUBTOTAL(9, F1298:F1300)</f>
        <v>5.88</v>
      </c>
      <c r="G1301" s="5">
        <f>SUBTOTAL(9, G1298:G1300)</f>
        <v>10.620000000000001</v>
      </c>
      <c r="H1301" s="5">
        <f>IF(E1301&lt;&gt;0, ((E1301-F1301)/E1301)*100, 0)</f>
        <v>64.363636363636374</v>
      </c>
    </row>
    <row r="1302" spans="1:8" customFormat="1" ht="15" x14ac:dyDescent="0.25">
      <c r="D1302" s="10"/>
      <c r="E1302" s="10"/>
      <c r="F1302" s="10"/>
      <c r="G1302" s="10"/>
      <c r="H1302" s="10"/>
    </row>
    <row r="1303" spans="1:8" x14ac:dyDescent="0.2">
      <c r="A1303" s="2" t="s">
        <v>1389</v>
      </c>
      <c r="B1303" s="2" t="s">
        <v>1390</v>
      </c>
      <c r="C1303" s="2" t="s">
        <v>10</v>
      </c>
      <c r="G1303" s="6">
        <f>E1303-F1303</f>
        <v>0</v>
      </c>
      <c r="H1303" s="6">
        <f>IF(E1303&lt;&gt;0, ((E1303-F1303)/E1303)*100, 0)</f>
        <v>0</v>
      </c>
    </row>
    <row r="1304" spans="1:8" x14ac:dyDescent="0.2">
      <c r="A1304" s="2" t="s">
        <v>1389</v>
      </c>
      <c r="B1304" s="2" t="s">
        <v>1390</v>
      </c>
      <c r="C1304" s="2" t="s">
        <v>450</v>
      </c>
      <c r="D1304" s="6">
        <v>5</v>
      </c>
      <c r="E1304" s="6">
        <v>55</v>
      </c>
      <c r="F1304" s="6">
        <v>18.2</v>
      </c>
      <c r="G1304" s="6">
        <f>E1304-F1304</f>
        <v>36.799999999999997</v>
      </c>
      <c r="H1304" s="6">
        <f>IF(E1304&lt;&gt;0, ((E1304-F1304)/E1304)*100, 0)</f>
        <v>66.909090909090907</v>
      </c>
    </row>
    <row r="1305" spans="1:8" customFormat="1" ht="15" x14ac:dyDescent="0.25">
      <c r="D1305" s="10"/>
      <c r="E1305" s="10"/>
      <c r="F1305" s="10"/>
      <c r="G1305" s="10"/>
      <c r="H1305" s="10"/>
    </row>
    <row r="1306" spans="1:8" s="4" customFormat="1" x14ac:dyDescent="0.2">
      <c r="A1306" s="3" t="s">
        <v>10</v>
      </c>
      <c r="B1306" s="3" t="s">
        <v>10</v>
      </c>
      <c r="C1306" s="3" t="s">
        <v>10</v>
      </c>
      <c r="D1306" s="5">
        <f>SUBTOTAL(9, D1303:D1305)</f>
        <v>5</v>
      </c>
      <c r="E1306" s="5">
        <f>SUBTOTAL(9, E1303:E1305)</f>
        <v>55</v>
      </c>
      <c r="F1306" s="5">
        <f>SUBTOTAL(9, F1303:F1305)</f>
        <v>18.2</v>
      </c>
      <c r="G1306" s="5">
        <f>SUBTOTAL(9, G1303:G1305)</f>
        <v>36.799999999999997</v>
      </c>
      <c r="H1306" s="5">
        <f>IF(E1306&lt;&gt;0, ((E1306-F1306)/E1306)*100, 0)</f>
        <v>66.909090909090907</v>
      </c>
    </row>
    <row r="1307" spans="1:8" customFormat="1" ht="15" x14ac:dyDescent="0.25">
      <c r="D1307" s="10"/>
      <c r="E1307" s="10"/>
      <c r="F1307" s="10"/>
      <c r="G1307" s="10"/>
      <c r="H1307" s="10"/>
    </row>
    <row r="1308" spans="1:8" x14ac:dyDescent="0.2">
      <c r="A1308" s="2" t="s">
        <v>427</v>
      </c>
      <c r="B1308" s="2" t="s">
        <v>428</v>
      </c>
      <c r="C1308" s="2" t="s">
        <v>10</v>
      </c>
      <c r="G1308" s="6">
        <f>E1308-F1308</f>
        <v>0</v>
      </c>
      <c r="H1308" s="6">
        <f>IF(E1308&lt;&gt;0, ((E1308-F1308)/E1308)*100, 0)</f>
        <v>0</v>
      </c>
    </row>
    <row r="1309" spans="1:8" x14ac:dyDescent="0.2">
      <c r="A1309" s="2" t="s">
        <v>427</v>
      </c>
      <c r="B1309" s="2" t="s">
        <v>428</v>
      </c>
      <c r="C1309" s="2" t="s">
        <v>42</v>
      </c>
      <c r="D1309" s="6">
        <v>4</v>
      </c>
      <c r="E1309" s="6">
        <v>62</v>
      </c>
      <c r="F1309" s="6">
        <v>21.88</v>
      </c>
      <c r="G1309" s="6">
        <f>E1309-F1309</f>
        <v>40.120000000000005</v>
      </c>
      <c r="H1309" s="6">
        <f>IF(E1309&lt;&gt;0, ((E1309-F1309)/E1309)*100, 0)</f>
        <v>64.709677419354847</v>
      </c>
    </row>
    <row r="1310" spans="1:8" x14ac:dyDescent="0.2">
      <c r="A1310" s="2" t="s">
        <v>427</v>
      </c>
      <c r="B1310" s="2" t="s">
        <v>428</v>
      </c>
      <c r="C1310" s="2" t="s">
        <v>1300</v>
      </c>
      <c r="D1310" s="6">
        <v>1</v>
      </c>
      <c r="E1310" s="6">
        <v>23.75</v>
      </c>
      <c r="F1310" s="6">
        <v>7.27</v>
      </c>
      <c r="G1310" s="6">
        <f>E1310-F1310</f>
        <v>16.48</v>
      </c>
      <c r="H1310" s="6">
        <f>IF(E1310&lt;&gt;0, ((E1310-F1310)/E1310)*100, 0)</f>
        <v>69.389473684210529</v>
      </c>
    </row>
    <row r="1311" spans="1:8" customFormat="1" ht="15" x14ac:dyDescent="0.25">
      <c r="D1311" s="10"/>
      <c r="E1311" s="10"/>
      <c r="F1311" s="10"/>
      <c r="G1311" s="10"/>
      <c r="H1311" s="10"/>
    </row>
    <row r="1312" spans="1:8" s="4" customFormat="1" x14ac:dyDescent="0.2">
      <c r="A1312" s="3" t="s">
        <v>10</v>
      </c>
      <c r="B1312" s="3" t="s">
        <v>10</v>
      </c>
      <c r="C1312" s="3" t="s">
        <v>10</v>
      </c>
      <c r="D1312" s="5">
        <f>SUBTOTAL(9, D1308:D1311)</f>
        <v>5</v>
      </c>
      <c r="E1312" s="5">
        <f>SUBTOTAL(9, E1308:E1311)</f>
        <v>85.75</v>
      </c>
      <c r="F1312" s="5">
        <f>SUBTOTAL(9, F1308:F1311)</f>
        <v>29.15</v>
      </c>
      <c r="G1312" s="5">
        <f>SUBTOTAL(9, G1308:G1311)</f>
        <v>56.600000000000009</v>
      </c>
      <c r="H1312" s="5">
        <f>IF(E1312&lt;&gt;0, ((E1312-F1312)/E1312)*100, 0)</f>
        <v>66.005830903790084</v>
      </c>
    </row>
    <row r="1313" spans="1:8" customFormat="1" ht="15" x14ac:dyDescent="0.25">
      <c r="D1313" s="10"/>
      <c r="E1313" s="10"/>
      <c r="F1313" s="10"/>
      <c r="G1313" s="10"/>
      <c r="H1313" s="10"/>
    </row>
    <row r="1314" spans="1:8" x14ac:dyDescent="0.2">
      <c r="A1314" s="2" t="s">
        <v>1391</v>
      </c>
      <c r="B1314" s="2" t="s">
        <v>1392</v>
      </c>
      <c r="C1314" s="2" t="s">
        <v>10</v>
      </c>
      <c r="G1314" s="6">
        <f t="shared" ref="G1314:G1319" si="102">E1314-F1314</f>
        <v>0</v>
      </c>
      <c r="H1314" s="6">
        <f t="shared" ref="H1314:H1319" si="103">IF(E1314&lt;&gt;0, ((E1314-F1314)/E1314)*100, 0)</f>
        <v>0</v>
      </c>
    </row>
    <row r="1315" spans="1:8" x14ac:dyDescent="0.2">
      <c r="A1315" s="2" t="s">
        <v>1391</v>
      </c>
      <c r="B1315" s="2" t="s">
        <v>1392</v>
      </c>
      <c r="C1315" s="2" t="s">
        <v>14</v>
      </c>
      <c r="D1315" s="6">
        <v>1</v>
      </c>
      <c r="E1315" s="6">
        <v>28</v>
      </c>
      <c r="F1315" s="6">
        <v>8.4</v>
      </c>
      <c r="G1315" s="6">
        <f t="shared" si="102"/>
        <v>19.600000000000001</v>
      </c>
      <c r="H1315" s="6">
        <f t="shared" si="103"/>
        <v>70</v>
      </c>
    </row>
    <row r="1316" spans="1:8" x14ac:dyDescent="0.2">
      <c r="A1316" s="2" t="s">
        <v>1391</v>
      </c>
      <c r="B1316" s="2" t="s">
        <v>1392</v>
      </c>
      <c r="C1316" s="2" t="s">
        <v>71</v>
      </c>
      <c r="D1316" s="6">
        <v>1</v>
      </c>
      <c r="E1316" s="6">
        <v>9</v>
      </c>
      <c r="F1316" s="6">
        <v>1.83</v>
      </c>
      <c r="G1316" s="6">
        <f t="shared" si="102"/>
        <v>7.17</v>
      </c>
      <c r="H1316" s="6">
        <f t="shared" si="103"/>
        <v>79.666666666666657</v>
      </c>
    </row>
    <row r="1317" spans="1:8" x14ac:dyDescent="0.2">
      <c r="A1317" s="2" t="s">
        <v>1391</v>
      </c>
      <c r="B1317" s="2" t="s">
        <v>1392</v>
      </c>
      <c r="C1317" s="2" t="s">
        <v>118</v>
      </c>
      <c r="D1317" s="6">
        <v>1</v>
      </c>
      <c r="E1317" s="6">
        <v>14.25</v>
      </c>
      <c r="F1317" s="6">
        <v>3.52</v>
      </c>
      <c r="G1317" s="6">
        <f t="shared" si="102"/>
        <v>10.73</v>
      </c>
      <c r="H1317" s="6">
        <f t="shared" si="103"/>
        <v>75.298245614035082</v>
      </c>
    </row>
    <row r="1318" spans="1:8" x14ac:dyDescent="0.2">
      <c r="A1318" s="2" t="s">
        <v>1391</v>
      </c>
      <c r="B1318" s="2" t="s">
        <v>1392</v>
      </c>
      <c r="C1318" s="2" t="s">
        <v>73</v>
      </c>
      <c r="D1318" s="6">
        <v>1</v>
      </c>
      <c r="E1318" s="6">
        <v>9.25</v>
      </c>
      <c r="F1318" s="6">
        <v>2.0299999999999998</v>
      </c>
      <c r="G1318" s="6">
        <f t="shared" si="102"/>
        <v>7.2200000000000006</v>
      </c>
      <c r="H1318" s="6">
        <f t="shared" si="103"/>
        <v>78.054054054054063</v>
      </c>
    </row>
    <row r="1319" spans="1:8" x14ac:dyDescent="0.2">
      <c r="A1319" s="2" t="s">
        <v>1391</v>
      </c>
      <c r="B1319" s="2" t="s">
        <v>1392</v>
      </c>
      <c r="C1319" s="2" t="s">
        <v>54</v>
      </c>
      <c r="D1319" s="6">
        <v>1</v>
      </c>
      <c r="E1319" s="6">
        <v>8</v>
      </c>
      <c r="F1319" s="6">
        <v>1.71</v>
      </c>
      <c r="G1319" s="6">
        <f t="shared" si="102"/>
        <v>6.29</v>
      </c>
      <c r="H1319" s="6">
        <f t="shared" si="103"/>
        <v>78.625</v>
      </c>
    </row>
    <row r="1320" spans="1:8" customFormat="1" ht="15" x14ac:dyDescent="0.25">
      <c r="D1320" s="10"/>
      <c r="E1320" s="10"/>
      <c r="F1320" s="10"/>
      <c r="G1320" s="10"/>
      <c r="H1320" s="10"/>
    </row>
    <row r="1321" spans="1:8" s="4" customFormat="1" x14ac:dyDescent="0.2">
      <c r="A1321" s="3" t="s">
        <v>10</v>
      </c>
      <c r="B1321" s="3" t="s">
        <v>10</v>
      </c>
      <c r="C1321" s="3" t="s">
        <v>10</v>
      </c>
      <c r="D1321" s="5">
        <f>SUBTOTAL(9, D1314:D1320)</f>
        <v>5</v>
      </c>
      <c r="E1321" s="5">
        <f>SUBTOTAL(9, E1314:E1320)</f>
        <v>68.5</v>
      </c>
      <c r="F1321" s="5">
        <f>SUBTOTAL(9, F1314:F1320)</f>
        <v>17.489999999999998</v>
      </c>
      <c r="G1321" s="5">
        <f>SUBTOTAL(9, G1314:G1320)</f>
        <v>51.01</v>
      </c>
      <c r="H1321" s="5">
        <f>IF(E1321&lt;&gt;0, ((E1321-F1321)/E1321)*100, 0)</f>
        <v>74.467153284671539</v>
      </c>
    </row>
    <row r="1322" spans="1:8" customFormat="1" ht="15" x14ac:dyDescent="0.25">
      <c r="D1322" s="10"/>
      <c r="E1322" s="10"/>
      <c r="F1322" s="10"/>
      <c r="G1322" s="10"/>
      <c r="H1322" s="10"/>
    </row>
    <row r="1323" spans="1:8" x14ac:dyDescent="0.2">
      <c r="A1323" s="2" t="s">
        <v>1393</v>
      </c>
      <c r="B1323" s="2" t="s">
        <v>1394</v>
      </c>
      <c r="C1323" s="2" t="s">
        <v>10</v>
      </c>
      <c r="G1323" s="6">
        <f>E1323-F1323</f>
        <v>0</v>
      </c>
      <c r="H1323" s="6">
        <f>IF(E1323&lt;&gt;0, ((E1323-F1323)/E1323)*100, 0)</f>
        <v>0</v>
      </c>
    </row>
    <row r="1324" spans="1:8" x14ac:dyDescent="0.2">
      <c r="A1324" s="2" t="s">
        <v>1393</v>
      </c>
      <c r="B1324" s="2" t="s">
        <v>1394</v>
      </c>
      <c r="C1324" s="2" t="s">
        <v>257</v>
      </c>
      <c r="D1324" s="6">
        <v>1</v>
      </c>
      <c r="E1324" s="6">
        <v>13.75</v>
      </c>
      <c r="F1324" s="6">
        <v>5.6</v>
      </c>
      <c r="G1324" s="6">
        <f>E1324-F1324</f>
        <v>8.15</v>
      </c>
      <c r="H1324" s="6">
        <f>IF(E1324&lt;&gt;0, ((E1324-F1324)/E1324)*100, 0)</f>
        <v>59.27272727272728</v>
      </c>
    </row>
    <row r="1325" spans="1:8" x14ac:dyDescent="0.2">
      <c r="A1325" s="2" t="s">
        <v>1393</v>
      </c>
      <c r="B1325" s="2" t="s">
        <v>1394</v>
      </c>
      <c r="C1325" s="2" t="s">
        <v>228</v>
      </c>
      <c r="D1325" s="6">
        <v>1</v>
      </c>
      <c r="E1325" s="6">
        <v>14</v>
      </c>
      <c r="F1325" s="6">
        <v>3.36</v>
      </c>
      <c r="G1325" s="6">
        <f>E1325-F1325</f>
        <v>10.64</v>
      </c>
      <c r="H1325" s="6">
        <f>IF(E1325&lt;&gt;0, ((E1325-F1325)/E1325)*100, 0)</f>
        <v>76</v>
      </c>
    </row>
    <row r="1326" spans="1:8" x14ac:dyDescent="0.2">
      <c r="A1326" s="2" t="s">
        <v>1393</v>
      </c>
      <c r="B1326" s="2" t="s">
        <v>1394</v>
      </c>
      <c r="C1326" s="2" t="s">
        <v>150</v>
      </c>
      <c r="D1326" s="6">
        <v>1</v>
      </c>
      <c r="E1326" s="6">
        <v>13.5</v>
      </c>
      <c r="F1326" s="6">
        <v>3.36</v>
      </c>
      <c r="G1326" s="6">
        <f>E1326-F1326</f>
        <v>10.14</v>
      </c>
      <c r="H1326" s="6">
        <f>IF(E1326&lt;&gt;0, ((E1326-F1326)/E1326)*100, 0)</f>
        <v>75.111111111111114</v>
      </c>
    </row>
    <row r="1327" spans="1:8" customFormat="1" ht="15" x14ac:dyDescent="0.25">
      <c r="D1327" s="10"/>
      <c r="E1327" s="10"/>
      <c r="F1327" s="10"/>
      <c r="G1327" s="10"/>
      <c r="H1327" s="10"/>
    </row>
    <row r="1328" spans="1:8" s="4" customFormat="1" x14ac:dyDescent="0.2">
      <c r="A1328" s="3" t="s">
        <v>10</v>
      </c>
      <c r="B1328" s="3" t="s">
        <v>10</v>
      </c>
      <c r="C1328" s="3" t="s">
        <v>10</v>
      </c>
      <c r="D1328" s="5">
        <f>SUBTOTAL(9, D1323:D1327)</f>
        <v>3</v>
      </c>
      <c r="E1328" s="5">
        <f>SUBTOTAL(9, E1323:E1327)</f>
        <v>41.25</v>
      </c>
      <c r="F1328" s="5">
        <f>SUBTOTAL(9, F1323:F1327)</f>
        <v>12.319999999999999</v>
      </c>
      <c r="G1328" s="5">
        <f>SUBTOTAL(9, G1323:G1327)</f>
        <v>28.93</v>
      </c>
      <c r="H1328" s="5">
        <f>IF(E1328&lt;&gt;0, ((E1328-F1328)/E1328)*100, 0)</f>
        <v>70.13333333333334</v>
      </c>
    </row>
    <row r="1329" spans="1:8" customFormat="1" ht="15" x14ac:dyDescent="0.25">
      <c r="D1329" s="10"/>
      <c r="E1329" s="10"/>
      <c r="F1329" s="10"/>
      <c r="G1329" s="10"/>
      <c r="H1329" s="10"/>
    </row>
    <row r="1330" spans="1:8" x14ac:dyDescent="0.2">
      <c r="A1330" s="2" t="s">
        <v>1395</v>
      </c>
      <c r="B1330" s="2" t="s">
        <v>1396</v>
      </c>
      <c r="C1330" s="2" t="s">
        <v>10</v>
      </c>
      <c r="G1330" s="6">
        <f>E1330-F1330</f>
        <v>0</v>
      </c>
      <c r="H1330" s="6">
        <f>IF(E1330&lt;&gt;0, ((E1330-F1330)/E1330)*100, 0)</f>
        <v>0</v>
      </c>
    </row>
    <row r="1331" spans="1:8" x14ac:dyDescent="0.2">
      <c r="A1331" s="2" t="s">
        <v>1395</v>
      </c>
      <c r="B1331" s="2" t="s">
        <v>1396</v>
      </c>
      <c r="C1331" s="2" t="s">
        <v>42</v>
      </c>
      <c r="D1331" s="6">
        <v>8</v>
      </c>
      <c r="E1331" s="6">
        <v>124</v>
      </c>
      <c r="F1331" s="6">
        <v>43.76</v>
      </c>
      <c r="G1331" s="6">
        <f>E1331-F1331</f>
        <v>80.240000000000009</v>
      </c>
      <c r="H1331" s="6">
        <f>IF(E1331&lt;&gt;0, ((E1331-F1331)/E1331)*100, 0)</f>
        <v>64.709677419354847</v>
      </c>
    </row>
    <row r="1332" spans="1:8" x14ac:dyDescent="0.2">
      <c r="A1332" s="2" t="s">
        <v>1395</v>
      </c>
      <c r="B1332" s="2" t="s">
        <v>1396</v>
      </c>
      <c r="C1332" s="2" t="s">
        <v>1230</v>
      </c>
      <c r="D1332" s="6">
        <v>1</v>
      </c>
      <c r="E1332" s="6">
        <v>60</v>
      </c>
      <c r="F1332" s="6">
        <v>15.3</v>
      </c>
      <c r="G1332" s="6">
        <f>E1332-F1332</f>
        <v>44.7</v>
      </c>
      <c r="H1332" s="6">
        <f>IF(E1332&lt;&gt;0, ((E1332-F1332)/E1332)*100, 0)</f>
        <v>74.5</v>
      </c>
    </row>
    <row r="1333" spans="1:8" customFormat="1" ht="15" x14ac:dyDescent="0.25">
      <c r="D1333" s="10"/>
      <c r="E1333" s="10"/>
      <c r="F1333" s="10"/>
      <c r="G1333" s="10"/>
      <c r="H1333" s="10"/>
    </row>
    <row r="1334" spans="1:8" s="4" customFormat="1" x14ac:dyDescent="0.2">
      <c r="A1334" s="3" t="s">
        <v>10</v>
      </c>
      <c r="B1334" s="3" t="s">
        <v>10</v>
      </c>
      <c r="C1334" s="3" t="s">
        <v>10</v>
      </c>
      <c r="D1334" s="5">
        <f>SUBTOTAL(9, D1330:D1333)</f>
        <v>9</v>
      </c>
      <c r="E1334" s="5">
        <f>SUBTOTAL(9, E1330:E1333)</f>
        <v>184</v>
      </c>
      <c r="F1334" s="5">
        <f>SUBTOTAL(9, F1330:F1333)</f>
        <v>59.06</v>
      </c>
      <c r="G1334" s="5">
        <f>SUBTOTAL(9, G1330:G1333)</f>
        <v>124.94000000000001</v>
      </c>
      <c r="H1334" s="5">
        <f>IF(E1334&lt;&gt;0, ((E1334-F1334)/E1334)*100, 0)</f>
        <v>67.90217391304347</v>
      </c>
    </row>
    <row r="1335" spans="1:8" customFormat="1" ht="15" x14ac:dyDescent="0.25">
      <c r="D1335" s="10"/>
      <c r="E1335" s="10"/>
      <c r="F1335" s="10"/>
      <c r="G1335" s="10"/>
      <c r="H1335" s="10"/>
    </row>
    <row r="1336" spans="1:8" x14ac:dyDescent="0.2">
      <c r="A1336" s="2" t="s">
        <v>1397</v>
      </c>
      <c r="B1336" s="2" t="s">
        <v>1398</v>
      </c>
      <c r="C1336" s="2" t="s">
        <v>10</v>
      </c>
      <c r="G1336" s="6">
        <f>E1336-F1336</f>
        <v>0</v>
      </c>
      <c r="H1336" s="6">
        <f>IF(E1336&lt;&gt;0, ((E1336-F1336)/E1336)*100, 0)</f>
        <v>0</v>
      </c>
    </row>
    <row r="1337" spans="1:8" x14ac:dyDescent="0.2">
      <c r="A1337" s="2" t="s">
        <v>1397</v>
      </c>
      <c r="B1337" s="2" t="s">
        <v>1398</v>
      </c>
      <c r="C1337" s="2" t="s">
        <v>191</v>
      </c>
      <c r="D1337" s="6">
        <v>2</v>
      </c>
      <c r="E1337" s="6">
        <v>27</v>
      </c>
      <c r="F1337" s="6">
        <v>10.36</v>
      </c>
      <c r="G1337" s="6">
        <f>E1337-F1337</f>
        <v>16.64</v>
      </c>
      <c r="H1337" s="6">
        <f>IF(E1337&lt;&gt;0, ((E1337-F1337)/E1337)*100, 0)</f>
        <v>61.629629629629633</v>
      </c>
    </row>
    <row r="1338" spans="1:8" customFormat="1" ht="15" x14ac:dyDescent="0.25">
      <c r="D1338" s="10"/>
      <c r="E1338" s="10"/>
      <c r="F1338" s="10"/>
      <c r="G1338" s="10"/>
      <c r="H1338" s="10"/>
    </row>
    <row r="1339" spans="1:8" s="4" customFormat="1" x14ac:dyDescent="0.2">
      <c r="A1339" s="3" t="s">
        <v>10</v>
      </c>
      <c r="B1339" s="3" t="s">
        <v>10</v>
      </c>
      <c r="C1339" s="3" t="s">
        <v>10</v>
      </c>
      <c r="D1339" s="5">
        <f>SUBTOTAL(9, D1336:D1338)</f>
        <v>2</v>
      </c>
      <c r="E1339" s="5">
        <f>SUBTOTAL(9, E1336:E1338)</f>
        <v>27</v>
      </c>
      <c r="F1339" s="5">
        <f>SUBTOTAL(9, F1336:F1338)</f>
        <v>10.36</v>
      </c>
      <c r="G1339" s="5">
        <f>SUBTOTAL(9, G1336:G1338)</f>
        <v>16.64</v>
      </c>
      <c r="H1339" s="5">
        <f>IF(E1339&lt;&gt;0, ((E1339-F1339)/E1339)*100, 0)</f>
        <v>61.629629629629633</v>
      </c>
    </row>
    <row r="1340" spans="1:8" customFormat="1" ht="15" x14ac:dyDescent="0.25">
      <c r="D1340" s="10"/>
      <c r="E1340" s="10"/>
      <c r="F1340" s="10"/>
      <c r="G1340" s="10"/>
      <c r="H1340" s="10"/>
    </row>
    <row r="1341" spans="1:8" x14ac:dyDescent="0.2">
      <c r="A1341" s="2" t="s">
        <v>1399</v>
      </c>
      <c r="B1341" s="2" t="s">
        <v>1400</v>
      </c>
      <c r="C1341" s="2" t="s">
        <v>10</v>
      </c>
      <c r="G1341" s="6">
        <f>E1341-F1341</f>
        <v>0</v>
      </c>
      <c r="H1341" s="6">
        <f>IF(E1341&lt;&gt;0, ((E1341-F1341)/E1341)*100, 0)</f>
        <v>0</v>
      </c>
    </row>
    <row r="1342" spans="1:8" x14ac:dyDescent="0.2">
      <c r="A1342" s="2" t="s">
        <v>1399</v>
      </c>
      <c r="B1342" s="2" t="s">
        <v>1400</v>
      </c>
      <c r="C1342" s="2" t="s">
        <v>449</v>
      </c>
      <c r="D1342" s="6">
        <v>1</v>
      </c>
      <c r="E1342" s="6">
        <v>13.75</v>
      </c>
      <c r="F1342" s="6">
        <v>4.9000000000000004</v>
      </c>
      <c r="G1342" s="6">
        <f>E1342-F1342</f>
        <v>8.85</v>
      </c>
      <c r="H1342" s="6">
        <f>IF(E1342&lt;&gt;0, ((E1342-F1342)/E1342)*100, 0)</f>
        <v>64.36363636363636</v>
      </c>
    </row>
    <row r="1343" spans="1:8" x14ac:dyDescent="0.2">
      <c r="A1343" s="2" t="s">
        <v>1399</v>
      </c>
      <c r="B1343" s="2" t="s">
        <v>1400</v>
      </c>
      <c r="C1343" s="2" t="s">
        <v>160</v>
      </c>
      <c r="D1343" s="6">
        <v>1</v>
      </c>
      <c r="E1343" s="6">
        <v>16</v>
      </c>
      <c r="F1343" s="6">
        <v>5.88</v>
      </c>
      <c r="G1343" s="6">
        <f>E1343-F1343</f>
        <v>10.120000000000001</v>
      </c>
      <c r="H1343" s="6">
        <f>IF(E1343&lt;&gt;0, ((E1343-F1343)/E1343)*100, 0)</f>
        <v>63.250000000000007</v>
      </c>
    </row>
    <row r="1344" spans="1:8" x14ac:dyDescent="0.2">
      <c r="A1344" s="2" t="s">
        <v>1399</v>
      </c>
      <c r="B1344" s="2" t="s">
        <v>1400</v>
      </c>
      <c r="C1344" s="2" t="s">
        <v>48</v>
      </c>
      <c r="D1344" s="6">
        <v>1</v>
      </c>
      <c r="E1344" s="6">
        <v>11</v>
      </c>
      <c r="F1344" s="6">
        <v>3.78</v>
      </c>
      <c r="G1344" s="6">
        <f>E1344-F1344</f>
        <v>7.2200000000000006</v>
      </c>
      <c r="H1344" s="6">
        <f>IF(E1344&lt;&gt;0, ((E1344-F1344)/E1344)*100, 0)</f>
        <v>65.63636363636364</v>
      </c>
    </row>
    <row r="1345" spans="1:8" x14ac:dyDescent="0.2">
      <c r="A1345" s="2" t="s">
        <v>1399</v>
      </c>
      <c r="B1345" s="2" t="s">
        <v>1400</v>
      </c>
      <c r="C1345" s="2" t="s">
        <v>307</v>
      </c>
      <c r="D1345" s="6">
        <v>1</v>
      </c>
      <c r="E1345" s="6">
        <v>11</v>
      </c>
      <c r="F1345" s="6">
        <v>3.78</v>
      </c>
      <c r="G1345" s="6">
        <f>E1345-F1345</f>
        <v>7.2200000000000006</v>
      </c>
      <c r="H1345" s="6">
        <f>IF(E1345&lt;&gt;0, ((E1345-F1345)/E1345)*100, 0)</f>
        <v>65.63636363636364</v>
      </c>
    </row>
    <row r="1346" spans="1:8" customFormat="1" ht="15" x14ac:dyDescent="0.25">
      <c r="D1346" s="10"/>
      <c r="E1346" s="10"/>
      <c r="F1346" s="10"/>
      <c r="G1346" s="10"/>
      <c r="H1346" s="10"/>
    </row>
    <row r="1347" spans="1:8" s="4" customFormat="1" x14ac:dyDescent="0.2">
      <c r="A1347" s="3" t="s">
        <v>10</v>
      </c>
      <c r="B1347" s="3" t="s">
        <v>10</v>
      </c>
      <c r="C1347" s="3" t="s">
        <v>10</v>
      </c>
      <c r="D1347" s="5">
        <f>SUBTOTAL(9, D1341:D1346)</f>
        <v>4</v>
      </c>
      <c r="E1347" s="5">
        <f>SUBTOTAL(9, E1341:E1346)</f>
        <v>51.75</v>
      </c>
      <c r="F1347" s="5">
        <f>SUBTOTAL(9, F1341:F1346)</f>
        <v>18.34</v>
      </c>
      <c r="G1347" s="5">
        <f>SUBTOTAL(9, G1341:G1346)</f>
        <v>33.409999999999997</v>
      </c>
      <c r="H1347" s="5">
        <f>IF(E1347&lt;&gt;0, ((E1347-F1347)/E1347)*100, 0)</f>
        <v>64.560386473429944</v>
      </c>
    </row>
    <row r="1348" spans="1:8" customFormat="1" ht="15" x14ac:dyDescent="0.25">
      <c r="D1348" s="10"/>
      <c r="E1348" s="10"/>
      <c r="F1348" s="10"/>
      <c r="G1348" s="10"/>
      <c r="H1348" s="10"/>
    </row>
    <row r="1349" spans="1:8" x14ac:dyDescent="0.2">
      <c r="A1349" s="2" t="s">
        <v>1401</v>
      </c>
      <c r="B1349" s="2" t="s">
        <v>1402</v>
      </c>
      <c r="C1349" s="2" t="s">
        <v>11</v>
      </c>
      <c r="D1349" s="6">
        <v>1</v>
      </c>
      <c r="E1349" s="6">
        <v>16.5</v>
      </c>
      <c r="F1349" s="6">
        <v>5.88</v>
      </c>
      <c r="G1349" s="6">
        <f>E1349-F1349</f>
        <v>10.620000000000001</v>
      </c>
      <c r="H1349" s="6">
        <f>IF(E1349&lt;&gt;0, ((E1349-F1349)/E1349)*100, 0)</f>
        <v>64.363636363636374</v>
      </c>
    </row>
    <row r="1350" spans="1:8" customFormat="1" ht="15" x14ac:dyDescent="0.25">
      <c r="D1350" s="10"/>
      <c r="E1350" s="10"/>
      <c r="F1350" s="10"/>
      <c r="G1350" s="10"/>
      <c r="H1350" s="10"/>
    </row>
    <row r="1351" spans="1:8" s="4" customFormat="1" x14ac:dyDescent="0.2">
      <c r="A1351" s="3" t="s">
        <v>10</v>
      </c>
      <c r="B1351" s="3" t="s">
        <v>10</v>
      </c>
      <c r="C1351" s="3" t="s">
        <v>10</v>
      </c>
      <c r="D1351" s="5">
        <f>SUBTOTAL(9, D1349:D1350)</f>
        <v>1</v>
      </c>
      <c r="E1351" s="5">
        <f>SUBTOTAL(9, E1349:E1350)</f>
        <v>16.5</v>
      </c>
      <c r="F1351" s="5">
        <f>SUBTOTAL(9, F1349:F1350)</f>
        <v>5.88</v>
      </c>
      <c r="G1351" s="5">
        <f>SUBTOTAL(9, G1349:G1350)</f>
        <v>10.620000000000001</v>
      </c>
      <c r="H1351" s="5">
        <f>IF(E1351&lt;&gt;0, ((E1351-F1351)/E1351)*100, 0)</f>
        <v>64.363636363636374</v>
      </c>
    </row>
    <row r="1352" spans="1:8" customFormat="1" ht="15" x14ac:dyDescent="0.25">
      <c r="D1352" s="10"/>
      <c r="E1352" s="10"/>
      <c r="F1352" s="10"/>
      <c r="G1352" s="10"/>
      <c r="H1352" s="10"/>
    </row>
    <row r="1353" spans="1:8" x14ac:dyDescent="0.2">
      <c r="A1353" s="2" t="s">
        <v>1403</v>
      </c>
      <c r="B1353" s="2" t="s">
        <v>1404</v>
      </c>
      <c r="C1353" s="2" t="s">
        <v>10</v>
      </c>
      <c r="G1353" s="6">
        <f t="shared" ref="G1353:G1358" si="104">E1353-F1353</f>
        <v>0</v>
      </c>
      <c r="H1353" s="6">
        <f t="shared" ref="H1353:H1358" si="105">IF(E1353&lt;&gt;0, ((E1353-F1353)/E1353)*100, 0)</f>
        <v>0</v>
      </c>
    </row>
    <row r="1354" spans="1:8" x14ac:dyDescent="0.2">
      <c r="A1354" s="2" t="s">
        <v>1403</v>
      </c>
      <c r="B1354" s="2" t="s">
        <v>1404</v>
      </c>
      <c r="C1354" s="2" t="s">
        <v>159</v>
      </c>
      <c r="D1354" s="6">
        <v>1</v>
      </c>
      <c r="E1354" s="6">
        <v>14.25</v>
      </c>
      <c r="F1354" s="6">
        <v>5.25</v>
      </c>
      <c r="G1354" s="6">
        <f t="shared" si="104"/>
        <v>9</v>
      </c>
      <c r="H1354" s="6">
        <f t="shared" si="105"/>
        <v>63.157894736842103</v>
      </c>
    </row>
    <row r="1355" spans="1:8" x14ac:dyDescent="0.2">
      <c r="A1355" s="2" t="s">
        <v>1403</v>
      </c>
      <c r="B1355" s="2" t="s">
        <v>1404</v>
      </c>
      <c r="C1355" s="2" t="s">
        <v>80</v>
      </c>
      <c r="D1355" s="6">
        <v>1</v>
      </c>
      <c r="E1355" s="6">
        <v>34</v>
      </c>
      <c r="F1355" s="6">
        <v>10.08</v>
      </c>
      <c r="G1355" s="6">
        <f t="shared" si="104"/>
        <v>23.92</v>
      </c>
      <c r="H1355" s="6">
        <f t="shared" si="105"/>
        <v>70.352941176470594</v>
      </c>
    </row>
    <row r="1356" spans="1:8" x14ac:dyDescent="0.2">
      <c r="A1356" s="2" t="s">
        <v>1403</v>
      </c>
      <c r="B1356" s="2" t="s">
        <v>1404</v>
      </c>
      <c r="C1356" s="2" t="s">
        <v>49</v>
      </c>
      <c r="D1356" s="6">
        <v>1</v>
      </c>
      <c r="E1356" s="6">
        <v>27.5</v>
      </c>
      <c r="F1356" s="6">
        <v>7.21</v>
      </c>
      <c r="G1356" s="6">
        <f t="shared" si="104"/>
        <v>20.29</v>
      </c>
      <c r="H1356" s="6">
        <f t="shared" si="105"/>
        <v>73.781818181818181</v>
      </c>
    </row>
    <row r="1357" spans="1:8" x14ac:dyDescent="0.2">
      <c r="A1357" s="2" t="s">
        <v>1403</v>
      </c>
      <c r="B1357" s="2" t="s">
        <v>1404</v>
      </c>
      <c r="C1357" s="2" t="s">
        <v>275</v>
      </c>
      <c r="D1357" s="6">
        <v>1</v>
      </c>
      <c r="E1357" s="6">
        <v>31.75</v>
      </c>
      <c r="F1357" s="6">
        <v>8.4</v>
      </c>
      <c r="G1357" s="6">
        <f t="shared" si="104"/>
        <v>23.35</v>
      </c>
      <c r="H1357" s="6">
        <f t="shared" si="105"/>
        <v>73.543307086614178</v>
      </c>
    </row>
    <row r="1358" spans="1:8" x14ac:dyDescent="0.2">
      <c r="A1358" s="2" t="s">
        <v>1403</v>
      </c>
      <c r="B1358" s="2" t="s">
        <v>1404</v>
      </c>
      <c r="C1358" s="2" t="s">
        <v>85</v>
      </c>
      <c r="D1358" s="6">
        <v>1</v>
      </c>
      <c r="E1358" s="6">
        <v>25.5</v>
      </c>
      <c r="F1358" s="6">
        <v>5.95</v>
      </c>
      <c r="G1358" s="6">
        <f t="shared" si="104"/>
        <v>19.55</v>
      </c>
      <c r="H1358" s="6">
        <f t="shared" si="105"/>
        <v>76.666666666666671</v>
      </c>
    </row>
    <row r="1359" spans="1:8" customFormat="1" ht="15" x14ac:dyDescent="0.25">
      <c r="D1359" s="10"/>
      <c r="E1359" s="10"/>
      <c r="F1359" s="10"/>
      <c r="G1359" s="10"/>
      <c r="H1359" s="10"/>
    </row>
    <row r="1360" spans="1:8" s="4" customFormat="1" x14ac:dyDescent="0.2">
      <c r="A1360" s="3" t="s">
        <v>10</v>
      </c>
      <c r="B1360" s="3" t="s">
        <v>10</v>
      </c>
      <c r="C1360" s="3" t="s">
        <v>10</v>
      </c>
      <c r="D1360" s="5">
        <f>SUBTOTAL(9, D1353:D1359)</f>
        <v>5</v>
      </c>
      <c r="E1360" s="5">
        <f>SUBTOTAL(9, E1353:E1359)</f>
        <v>133</v>
      </c>
      <c r="F1360" s="5">
        <f>SUBTOTAL(9, F1353:F1359)</f>
        <v>36.89</v>
      </c>
      <c r="G1360" s="5">
        <f>SUBTOTAL(9, G1353:G1359)</f>
        <v>96.11</v>
      </c>
      <c r="H1360" s="5">
        <f>IF(E1360&lt;&gt;0, ((E1360-F1360)/E1360)*100, 0)</f>
        <v>72.263157894736835</v>
      </c>
    </row>
    <row r="1361" spans="1:8" customFormat="1" ht="15" x14ac:dyDescent="0.25">
      <c r="D1361" s="10"/>
      <c r="E1361" s="10"/>
      <c r="F1361" s="10"/>
      <c r="G1361" s="10"/>
      <c r="H1361" s="10"/>
    </row>
    <row r="1362" spans="1:8" x14ac:dyDescent="0.2">
      <c r="A1362" s="2" t="s">
        <v>1405</v>
      </c>
      <c r="B1362" s="2" t="s">
        <v>1406</v>
      </c>
      <c r="C1362" s="2" t="s">
        <v>10</v>
      </c>
      <c r="G1362" s="6">
        <f t="shared" ref="G1362:G1367" si="106">E1362-F1362</f>
        <v>0</v>
      </c>
      <c r="H1362" s="6">
        <f t="shared" ref="H1362:H1367" si="107">IF(E1362&lt;&gt;0, ((E1362-F1362)/E1362)*100, 0)</f>
        <v>0</v>
      </c>
    </row>
    <row r="1363" spans="1:8" x14ac:dyDescent="0.2">
      <c r="A1363" s="2" t="s">
        <v>1405</v>
      </c>
      <c r="B1363" s="2" t="s">
        <v>1406</v>
      </c>
      <c r="C1363" s="2" t="s">
        <v>10</v>
      </c>
      <c r="G1363" s="6">
        <f t="shared" si="106"/>
        <v>0</v>
      </c>
      <c r="H1363" s="6">
        <f t="shared" si="107"/>
        <v>0</v>
      </c>
    </row>
    <row r="1364" spans="1:8" x14ac:dyDescent="0.2">
      <c r="A1364" s="2" t="s">
        <v>1405</v>
      </c>
      <c r="B1364" s="2" t="s">
        <v>1406</v>
      </c>
      <c r="C1364" s="2" t="s">
        <v>10</v>
      </c>
      <c r="G1364" s="6">
        <f t="shared" si="106"/>
        <v>0</v>
      </c>
      <c r="H1364" s="6">
        <f t="shared" si="107"/>
        <v>0</v>
      </c>
    </row>
    <row r="1365" spans="1:8" x14ac:dyDescent="0.2">
      <c r="A1365" s="2" t="s">
        <v>1405</v>
      </c>
      <c r="B1365" s="2" t="s">
        <v>1406</v>
      </c>
      <c r="C1365" s="2" t="s">
        <v>53</v>
      </c>
      <c r="D1365" s="6">
        <v>3</v>
      </c>
      <c r="E1365" s="6">
        <v>24</v>
      </c>
      <c r="F1365" s="6">
        <v>5.12</v>
      </c>
      <c r="G1365" s="6">
        <f t="shared" si="106"/>
        <v>18.88</v>
      </c>
      <c r="H1365" s="6">
        <f t="shared" si="107"/>
        <v>78.666666666666657</v>
      </c>
    </row>
    <row r="1366" spans="1:8" x14ac:dyDescent="0.2">
      <c r="A1366" s="2" t="s">
        <v>1405</v>
      </c>
      <c r="B1366" s="2" t="s">
        <v>1406</v>
      </c>
      <c r="C1366" s="2" t="s">
        <v>30</v>
      </c>
      <c r="D1366" s="6">
        <v>1</v>
      </c>
      <c r="E1366" s="6">
        <v>8</v>
      </c>
      <c r="F1366" s="6">
        <v>1.75</v>
      </c>
      <c r="G1366" s="6">
        <f t="shared" si="106"/>
        <v>6.25</v>
      </c>
      <c r="H1366" s="6">
        <f t="shared" si="107"/>
        <v>78.125</v>
      </c>
    </row>
    <row r="1367" spans="1:8" x14ac:dyDescent="0.2">
      <c r="A1367" s="2" t="s">
        <v>1405</v>
      </c>
      <c r="B1367" s="2" t="s">
        <v>1406</v>
      </c>
      <c r="C1367" s="2" t="s">
        <v>54</v>
      </c>
      <c r="D1367" s="6">
        <v>1</v>
      </c>
      <c r="E1367" s="6">
        <v>8</v>
      </c>
      <c r="F1367" s="6">
        <v>1.71</v>
      </c>
      <c r="G1367" s="6">
        <f t="shared" si="106"/>
        <v>6.29</v>
      </c>
      <c r="H1367" s="6">
        <f t="shared" si="107"/>
        <v>78.625</v>
      </c>
    </row>
    <row r="1368" spans="1:8" customFormat="1" ht="15" x14ac:dyDescent="0.25">
      <c r="D1368" s="10"/>
      <c r="E1368" s="10"/>
      <c r="F1368" s="10"/>
      <c r="G1368" s="10"/>
      <c r="H1368" s="10"/>
    </row>
    <row r="1369" spans="1:8" s="4" customFormat="1" x14ac:dyDescent="0.2">
      <c r="A1369" s="3" t="s">
        <v>10</v>
      </c>
      <c r="B1369" s="3" t="s">
        <v>10</v>
      </c>
      <c r="C1369" s="3" t="s">
        <v>10</v>
      </c>
      <c r="D1369" s="5">
        <f>SUBTOTAL(9, D1362:D1368)</f>
        <v>5</v>
      </c>
      <c r="E1369" s="5">
        <f>SUBTOTAL(9, E1362:E1368)</f>
        <v>40</v>
      </c>
      <c r="F1369" s="5">
        <f>SUBTOTAL(9, F1362:F1368)</f>
        <v>8.58</v>
      </c>
      <c r="G1369" s="5">
        <f>SUBTOTAL(9, G1362:G1368)</f>
        <v>31.419999999999998</v>
      </c>
      <c r="H1369" s="5">
        <f>IF(E1369&lt;&gt;0, ((E1369-F1369)/E1369)*100, 0)</f>
        <v>78.550000000000011</v>
      </c>
    </row>
    <row r="1370" spans="1:8" customFormat="1" ht="15" x14ac:dyDescent="0.25">
      <c r="D1370" s="10"/>
      <c r="E1370" s="10"/>
      <c r="F1370" s="10"/>
      <c r="G1370" s="10"/>
      <c r="H1370" s="10"/>
    </row>
    <row r="1371" spans="1:8" x14ac:dyDescent="0.2">
      <c r="A1371" s="2" t="s">
        <v>1407</v>
      </c>
      <c r="B1371" s="2" t="s">
        <v>1408</v>
      </c>
      <c r="C1371" s="2" t="s">
        <v>10</v>
      </c>
      <c r="G1371" s="6">
        <f>E1371-F1371</f>
        <v>0</v>
      </c>
      <c r="H1371" s="6">
        <f>IF(E1371&lt;&gt;0, ((E1371-F1371)/E1371)*100, 0)</f>
        <v>0</v>
      </c>
    </row>
    <row r="1372" spans="1:8" x14ac:dyDescent="0.2">
      <c r="A1372" s="2" t="s">
        <v>1407</v>
      </c>
      <c r="B1372" s="2" t="s">
        <v>1408</v>
      </c>
      <c r="C1372" s="2" t="s">
        <v>42</v>
      </c>
      <c r="D1372" s="6">
        <v>3</v>
      </c>
      <c r="E1372" s="6">
        <v>46.5</v>
      </c>
      <c r="F1372" s="6">
        <v>16.41</v>
      </c>
      <c r="G1372" s="6">
        <f>E1372-F1372</f>
        <v>30.09</v>
      </c>
      <c r="H1372" s="6">
        <f>IF(E1372&lt;&gt;0, ((E1372-F1372)/E1372)*100, 0)</f>
        <v>64.709677419354833</v>
      </c>
    </row>
    <row r="1373" spans="1:8" x14ac:dyDescent="0.2">
      <c r="A1373" s="2" t="s">
        <v>1407</v>
      </c>
      <c r="B1373" s="2" t="s">
        <v>1408</v>
      </c>
      <c r="C1373" s="2" t="s">
        <v>316</v>
      </c>
      <c r="D1373" s="6">
        <v>2</v>
      </c>
      <c r="E1373" s="6">
        <v>35</v>
      </c>
      <c r="F1373" s="6">
        <v>11.92</v>
      </c>
      <c r="G1373" s="6">
        <f>E1373-F1373</f>
        <v>23.08</v>
      </c>
      <c r="H1373" s="6">
        <f>IF(E1373&lt;&gt;0, ((E1373-F1373)/E1373)*100, 0)</f>
        <v>65.942857142857136</v>
      </c>
    </row>
    <row r="1374" spans="1:8" customFormat="1" ht="15" x14ac:dyDescent="0.25">
      <c r="D1374" s="10"/>
      <c r="E1374" s="10"/>
      <c r="F1374" s="10"/>
      <c r="G1374" s="10"/>
      <c r="H1374" s="10"/>
    </row>
    <row r="1375" spans="1:8" s="4" customFormat="1" x14ac:dyDescent="0.2">
      <c r="A1375" s="3" t="s">
        <v>10</v>
      </c>
      <c r="B1375" s="3" t="s">
        <v>10</v>
      </c>
      <c r="C1375" s="3" t="s">
        <v>10</v>
      </c>
      <c r="D1375" s="5">
        <f>SUBTOTAL(9, D1371:D1374)</f>
        <v>5</v>
      </c>
      <c r="E1375" s="5">
        <f>SUBTOTAL(9, E1371:E1374)</f>
        <v>81.5</v>
      </c>
      <c r="F1375" s="5">
        <f>SUBTOTAL(9, F1371:F1374)</f>
        <v>28.33</v>
      </c>
      <c r="G1375" s="5">
        <f>SUBTOTAL(9, G1371:G1374)</f>
        <v>53.17</v>
      </c>
      <c r="H1375" s="5">
        <f>IF(E1375&lt;&gt;0, ((E1375-F1375)/E1375)*100, 0)</f>
        <v>65.239263803680984</v>
      </c>
    </row>
    <row r="1376" spans="1:8" customFormat="1" ht="15" x14ac:dyDescent="0.25">
      <c r="D1376" s="10"/>
      <c r="E1376" s="10"/>
      <c r="F1376" s="10"/>
      <c r="G1376" s="10"/>
      <c r="H1376" s="10"/>
    </row>
    <row r="1377" spans="1:8" x14ac:dyDescent="0.2">
      <c r="A1377" s="2" t="s">
        <v>1409</v>
      </c>
      <c r="B1377" s="2" t="s">
        <v>1410</v>
      </c>
      <c r="C1377" s="2" t="s">
        <v>10</v>
      </c>
      <c r="G1377" s="6">
        <f>E1377-F1377</f>
        <v>0</v>
      </c>
      <c r="H1377" s="6">
        <f>IF(E1377&lt;&gt;0, ((E1377-F1377)/E1377)*100, 0)</f>
        <v>0</v>
      </c>
    </row>
    <row r="1378" spans="1:8" x14ac:dyDescent="0.2">
      <c r="A1378" s="2" t="s">
        <v>1409</v>
      </c>
      <c r="B1378" s="2" t="s">
        <v>1410</v>
      </c>
      <c r="C1378" s="2" t="s">
        <v>73</v>
      </c>
      <c r="D1378" s="6">
        <v>4</v>
      </c>
      <c r="E1378" s="6">
        <v>37</v>
      </c>
      <c r="F1378" s="6">
        <v>8.1199999999999992</v>
      </c>
      <c r="G1378" s="6">
        <f>E1378-F1378</f>
        <v>28.880000000000003</v>
      </c>
      <c r="H1378" s="6">
        <f>IF(E1378&lt;&gt;0, ((E1378-F1378)/E1378)*100, 0)</f>
        <v>78.054054054054063</v>
      </c>
    </row>
    <row r="1379" spans="1:8" x14ac:dyDescent="0.2">
      <c r="A1379" s="2" t="s">
        <v>1409</v>
      </c>
      <c r="B1379" s="2" t="s">
        <v>1410</v>
      </c>
      <c r="C1379" s="2" t="s">
        <v>119</v>
      </c>
      <c r="D1379" s="6">
        <v>1</v>
      </c>
      <c r="E1379" s="6">
        <v>9.25</v>
      </c>
      <c r="F1379" s="6">
        <v>2.0299999999999998</v>
      </c>
      <c r="G1379" s="6">
        <f>E1379-F1379</f>
        <v>7.2200000000000006</v>
      </c>
      <c r="H1379" s="6">
        <f>IF(E1379&lt;&gt;0, ((E1379-F1379)/E1379)*100, 0)</f>
        <v>78.054054054054063</v>
      </c>
    </row>
    <row r="1380" spans="1:8" customFormat="1" ht="15" x14ac:dyDescent="0.25">
      <c r="D1380" s="10"/>
      <c r="E1380" s="10"/>
      <c r="F1380" s="10"/>
      <c r="G1380" s="10"/>
      <c r="H1380" s="10"/>
    </row>
    <row r="1381" spans="1:8" s="4" customFormat="1" x14ac:dyDescent="0.2">
      <c r="A1381" s="3" t="s">
        <v>10</v>
      </c>
      <c r="B1381" s="3" t="s">
        <v>10</v>
      </c>
      <c r="C1381" s="3" t="s">
        <v>10</v>
      </c>
      <c r="D1381" s="5">
        <f>SUBTOTAL(9, D1377:D1380)</f>
        <v>5</v>
      </c>
      <c r="E1381" s="5">
        <f>SUBTOTAL(9, E1377:E1380)</f>
        <v>46.25</v>
      </c>
      <c r="F1381" s="5">
        <f>SUBTOTAL(9, F1377:F1380)</f>
        <v>10.149999999999999</v>
      </c>
      <c r="G1381" s="5">
        <f>SUBTOTAL(9, G1377:G1380)</f>
        <v>36.1</v>
      </c>
      <c r="H1381" s="5">
        <f>IF(E1381&lt;&gt;0, ((E1381-F1381)/E1381)*100, 0)</f>
        <v>78.054054054054063</v>
      </c>
    </row>
    <row r="1382" spans="1:8" customFormat="1" ht="15" x14ac:dyDescent="0.25">
      <c r="D1382" s="10"/>
      <c r="E1382" s="10"/>
      <c r="F1382" s="10"/>
      <c r="G1382" s="10"/>
      <c r="H1382" s="10"/>
    </row>
    <row r="1383" spans="1:8" x14ac:dyDescent="0.2">
      <c r="A1383" s="2" t="s">
        <v>451</v>
      </c>
      <c r="B1383" s="2" t="s">
        <v>452</v>
      </c>
      <c r="C1383" s="2" t="s">
        <v>10</v>
      </c>
      <c r="G1383" s="6">
        <f>E1383-F1383</f>
        <v>0</v>
      </c>
      <c r="H1383" s="6">
        <f>IF(E1383&lt;&gt;0, ((E1383-F1383)/E1383)*100, 0)</f>
        <v>0</v>
      </c>
    </row>
    <row r="1384" spans="1:8" x14ac:dyDescent="0.2">
      <c r="A1384" s="2" t="s">
        <v>451</v>
      </c>
      <c r="B1384" s="2" t="s">
        <v>452</v>
      </c>
      <c r="C1384" s="2" t="s">
        <v>228</v>
      </c>
      <c r="D1384" s="6">
        <v>1</v>
      </c>
      <c r="E1384" s="6">
        <v>14</v>
      </c>
      <c r="F1384" s="6">
        <v>3.36</v>
      </c>
      <c r="G1384" s="6">
        <f>E1384-F1384</f>
        <v>10.64</v>
      </c>
      <c r="H1384" s="6">
        <f>IF(E1384&lt;&gt;0, ((E1384-F1384)/E1384)*100, 0)</f>
        <v>76</v>
      </c>
    </row>
    <row r="1385" spans="1:8" x14ac:dyDescent="0.2">
      <c r="A1385" s="2" t="s">
        <v>451</v>
      </c>
      <c r="B1385" s="2" t="s">
        <v>452</v>
      </c>
      <c r="C1385" s="2" t="s">
        <v>70</v>
      </c>
      <c r="D1385" s="6">
        <v>1</v>
      </c>
      <c r="E1385" s="6">
        <v>4.5</v>
      </c>
      <c r="F1385" s="6">
        <v>1.3</v>
      </c>
      <c r="G1385" s="6">
        <f>E1385-F1385</f>
        <v>3.2</v>
      </c>
      <c r="H1385" s="6">
        <f>IF(E1385&lt;&gt;0, ((E1385-F1385)/E1385)*100, 0)</f>
        <v>71.111111111111114</v>
      </c>
    </row>
    <row r="1386" spans="1:8" x14ac:dyDescent="0.2">
      <c r="A1386" s="2" t="s">
        <v>451</v>
      </c>
      <c r="B1386" s="2" t="s">
        <v>452</v>
      </c>
      <c r="C1386" s="2" t="s">
        <v>111</v>
      </c>
      <c r="D1386" s="6">
        <v>1</v>
      </c>
      <c r="E1386" s="6">
        <v>43</v>
      </c>
      <c r="F1386" s="6">
        <v>12.25</v>
      </c>
      <c r="G1386" s="6">
        <f>E1386-F1386</f>
        <v>30.75</v>
      </c>
      <c r="H1386" s="6">
        <f>IF(E1386&lt;&gt;0, ((E1386-F1386)/E1386)*100, 0)</f>
        <v>71.511627906976756</v>
      </c>
    </row>
    <row r="1387" spans="1:8" customFormat="1" ht="15" x14ac:dyDescent="0.25">
      <c r="D1387" s="10"/>
      <c r="E1387" s="10"/>
      <c r="F1387" s="10"/>
      <c r="G1387" s="10"/>
      <c r="H1387" s="10"/>
    </row>
    <row r="1388" spans="1:8" s="4" customFormat="1" x14ac:dyDescent="0.2">
      <c r="A1388" s="3" t="s">
        <v>10</v>
      </c>
      <c r="B1388" s="3" t="s">
        <v>10</v>
      </c>
      <c r="C1388" s="3" t="s">
        <v>10</v>
      </c>
      <c r="D1388" s="5">
        <f>SUBTOTAL(9, D1383:D1387)</f>
        <v>3</v>
      </c>
      <c r="E1388" s="5">
        <f>SUBTOTAL(9, E1383:E1387)</f>
        <v>61.5</v>
      </c>
      <c r="F1388" s="5">
        <f>SUBTOTAL(9, F1383:F1387)</f>
        <v>16.91</v>
      </c>
      <c r="G1388" s="5">
        <f>SUBTOTAL(9, G1383:G1387)</f>
        <v>44.59</v>
      </c>
      <c r="H1388" s="5">
        <f>IF(E1388&lt;&gt;0, ((E1388-F1388)/E1388)*100, 0)</f>
        <v>72.504065040650417</v>
      </c>
    </row>
    <row r="1389" spans="1:8" customFormat="1" ht="15" x14ac:dyDescent="0.25">
      <c r="D1389" s="10"/>
      <c r="E1389" s="10"/>
      <c r="F1389" s="10"/>
      <c r="G1389" s="10"/>
      <c r="H1389" s="10"/>
    </row>
    <row r="1390" spans="1:8" x14ac:dyDescent="0.2">
      <c r="A1390" s="2" t="s">
        <v>1411</v>
      </c>
      <c r="B1390" s="2" t="s">
        <v>1412</v>
      </c>
      <c r="C1390" s="2" t="s">
        <v>10</v>
      </c>
      <c r="G1390" s="6">
        <f>E1390-F1390</f>
        <v>0</v>
      </c>
      <c r="H1390" s="6">
        <f>IF(E1390&lt;&gt;0, ((E1390-F1390)/E1390)*100, 0)</f>
        <v>0</v>
      </c>
    </row>
    <row r="1391" spans="1:8" x14ac:dyDescent="0.2">
      <c r="A1391" s="2" t="s">
        <v>1411</v>
      </c>
      <c r="B1391" s="2" t="s">
        <v>1412</v>
      </c>
      <c r="C1391" s="2" t="s">
        <v>136</v>
      </c>
      <c r="D1391" s="6">
        <v>1</v>
      </c>
      <c r="E1391" s="6">
        <v>20.75</v>
      </c>
      <c r="F1391" s="6">
        <v>7</v>
      </c>
      <c r="G1391" s="6">
        <f>E1391-F1391</f>
        <v>13.75</v>
      </c>
      <c r="H1391" s="6">
        <f>IF(E1391&lt;&gt;0, ((E1391-F1391)/E1391)*100, 0)</f>
        <v>66.265060240963862</v>
      </c>
    </row>
    <row r="1392" spans="1:8" customFormat="1" ht="15" x14ac:dyDescent="0.25">
      <c r="D1392" s="10"/>
      <c r="E1392" s="10"/>
      <c r="F1392" s="10"/>
      <c r="G1392" s="10"/>
      <c r="H1392" s="10"/>
    </row>
    <row r="1393" spans="1:8" s="4" customFormat="1" x14ac:dyDescent="0.2">
      <c r="A1393" s="3" t="s">
        <v>10</v>
      </c>
      <c r="B1393" s="3" t="s">
        <v>10</v>
      </c>
      <c r="C1393" s="3" t="s">
        <v>10</v>
      </c>
      <c r="D1393" s="5">
        <f>SUBTOTAL(9, D1390:D1392)</f>
        <v>1</v>
      </c>
      <c r="E1393" s="5">
        <f>SUBTOTAL(9, E1390:E1392)</f>
        <v>20.75</v>
      </c>
      <c r="F1393" s="5">
        <f>SUBTOTAL(9, F1390:F1392)</f>
        <v>7</v>
      </c>
      <c r="G1393" s="5">
        <f>SUBTOTAL(9, G1390:G1392)</f>
        <v>13.75</v>
      </c>
      <c r="H1393" s="5">
        <f>IF(E1393&lt;&gt;0, ((E1393-F1393)/E1393)*100, 0)</f>
        <v>66.265060240963862</v>
      </c>
    </row>
    <row r="1394" spans="1:8" customFormat="1" ht="15" x14ac:dyDescent="0.25">
      <c r="D1394" s="10"/>
      <c r="E1394" s="10"/>
      <c r="F1394" s="10"/>
      <c r="G1394" s="10"/>
      <c r="H1394" s="10"/>
    </row>
    <row r="1395" spans="1:8" x14ac:dyDescent="0.2">
      <c r="A1395" s="2" t="s">
        <v>1413</v>
      </c>
      <c r="B1395" s="2" t="s">
        <v>1414</v>
      </c>
      <c r="C1395" s="2" t="s">
        <v>10</v>
      </c>
      <c r="G1395" s="6">
        <f>E1395-F1395</f>
        <v>0</v>
      </c>
      <c r="H1395" s="6">
        <f>IF(E1395&lt;&gt;0, ((E1395-F1395)/E1395)*100, 0)</f>
        <v>0</v>
      </c>
    </row>
    <row r="1396" spans="1:8" x14ac:dyDescent="0.2">
      <c r="A1396" s="2" t="s">
        <v>1413</v>
      </c>
      <c r="B1396" s="2" t="s">
        <v>1414</v>
      </c>
      <c r="C1396" s="2" t="s">
        <v>109</v>
      </c>
      <c r="D1396" s="6">
        <v>1</v>
      </c>
      <c r="E1396" s="6">
        <v>16.75</v>
      </c>
      <c r="F1396" s="6">
        <v>4.76</v>
      </c>
      <c r="G1396" s="6">
        <f>E1396-F1396</f>
        <v>11.99</v>
      </c>
      <c r="H1396" s="6">
        <f>IF(E1396&lt;&gt;0, ((E1396-F1396)/E1396)*100, 0)</f>
        <v>71.582089552238799</v>
      </c>
    </row>
    <row r="1397" spans="1:8" x14ac:dyDescent="0.2">
      <c r="A1397" s="2" t="s">
        <v>1413</v>
      </c>
      <c r="B1397" s="2" t="s">
        <v>1414</v>
      </c>
      <c r="C1397" s="2" t="s">
        <v>85</v>
      </c>
      <c r="D1397" s="6">
        <v>1</v>
      </c>
      <c r="E1397" s="6">
        <v>25.5</v>
      </c>
      <c r="F1397" s="6">
        <v>5.95</v>
      </c>
      <c r="G1397" s="6">
        <f>E1397-F1397</f>
        <v>19.55</v>
      </c>
      <c r="H1397" s="6">
        <f>IF(E1397&lt;&gt;0, ((E1397-F1397)/E1397)*100, 0)</f>
        <v>76.666666666666671</v>
      </c>
    </row>
    <row r="1398" spans="1:8" customFormat="1" ht="15" x14ac:dyDescent="0.25">
      <c r="D1398" s="10"/>
      <c r="E1398" s="10"/>
      <c r="F1398" s="10"/>
      <c r="G1398" s="10"/>
      <c r="H1398" s="10"/>
    </row>
    <row r="1399" spans="1:8" s="4" customFormat="1" x14ac:dyDescent="0.2">
      <c r="A1399" s="3" t="s">
        <v>10</v>
      </c>
      <c r="B1399" s="3" t="s">
        <v>10</v>
      </c>
      <c r="C1399" s="3" t="s">
        <v>10</v>
      </c>
      <c r="D1399" s="5">
        <f>SUBTOTAL(9, D1395:D1398)</f>
        <v>2</v>
      </c>
      <c r="E1399" s="5">
        <f>SUBTOTAL(9, E1395:E1398)</f>
        <v>42.25</v>
      </c>
      <c r="F1399" s="5">
        <f>SUBTOTAL(9, F1395:F1398)</f>
        <v>10.71</v>
      </c>
      <c r="G1399" s="5">
        <f>SUBTOTAL(9, G1395:G1398)</f>
        <v>31.54</v>
      </c>
      <c r="H1399" s="5">
        <f>IF(E1399&lt;&gt;0, ((E1399-F1399)/E1399)*100, 0)</f>
        <v>74.650887573964496</v>
      </c>
    </row>
    <row r="1400" spans="1:8" customFormat="1" ht="15" x14ac:dyDescent="0.25">
      <c r="D1400" s="10"/>
      <c r="E1400" s="10"/>
      <c r="F1400" s="10"/>
      <c r="G1400" s="10"/>
      <c r="H1400" s="10"/>
    </row>
    <row r="1401" spans="1:8" x14ac:dyDescent="0.2">
      <c r="A1401" s="2" t="s">
        <v>1415</v>
      </c>
      <c r="B1401" s="2" t="s">
        <v>1416</v>
      </c>
      <c r="C1401" s="2" t="s">
        <v>10</v>
      </c>
      <c r="G1401" s="6">
        <f>E1401-F1401</f>
        <v>0</v>
      </c>
      <c r="H1401" s="6">
        <f>IF(E1401&lt;&gt;0, ((E1401-F1401)/E1401)*100, 0)</f>
        <v>0</v>
      </c>
    </row>
    <row r="1402" spans="1:8" x14ac:dyDescent="0.2">
      <c r="A1402" s="2" t="s">
        <v>1415</v>
      </c>
      <c r="B1402" s="2" t="s">
        <v>1416</v>
      </c>
      <c r="C1402" s="2" t="s">
        <v>158</v>
      </c>
      <c r="D1402" s="6">
        <v>1</v>
      </c>
      <c r="E1402" s="6">
        <v>40</v>
      </c>
      <c r="F1402" s="6">
        <v>10.53</v>
      </c>
      <c r="G1402" s="6">
        <f>E1402-F1402</f>
        <v>29.47</v>
      </c>
      <c r="H1402" s="6">
        <f>IF(E1402&lt;&gt;0, ((E1402-F1402)/E1402)*100, 0)</f>
        <v>73.674999999999997</v>
      </c>
    </row>
    <row r="1403" spans="1:8" customFormat="1" ht="15" x14ac:dyDescent="0.25">
      <c r="D1403" s="10"/>
      <c r="E1403" s="10"/>
      <c r="F1403" s="10"/>
      <c r="G1403" s="10"/>
      <c r="H1403" s="10"/>
    </row>
    <row r="1404" spans="1:8" s="4" customFormat="1" x14ac:dyDescent="0.2">
      <c r="A1404" s="3" t="s">
        <v>10</v>
      </c>
      <c r="B1404" s="3" t="s">
        <v>10</v>
      </c>
      <c r="C1404" s="3" t="s">
        <v>10</v>
      </c>
      <c r="D1404" s="5">
        <f>SUBTOTAL(9, D1401:D1403)</f>
        <v>1</v>
      </c>
      <c r="E1404" s="5">
        <f>SUBTOTAL(9, E1401:E1403)</f>
        <v>40</v>
      </c>
      <c r="F1404" s="5">
        <f>SUBTOTAL(9, F1401:F1403)</f>
        <v>10.53</v>
      </c>
      <c r="G1404" s="5">
        <f>SUBTOTAL(9, G1401:G1403)</f>
        <v>29.47</v>
      </c>
      <c r="H1404" s="5">
        <f>IF(E1404&lt;&gt;0, ((E1404-F1404)/E1404)*100, 0)</f>
        <v>73.674999999999997</v>
      </c>
    </row>
    <row r="1405" spans="1:8" customFormat="1" ht="15" x14ac:dyDescent="0.25">
      <c r="D1405" s="10"/>
      <c r="E1405" s="10"/>
      <c r="F1405" s="10"/>
      <c r="G1405" s="10"/>
      <c r="H1405" s="10"/>
    </row>
    <row r="1406" spans="1:8" x14ac:dyDescent="0.2">
      <c r="A1406" s="2" t="s">
        <v>1417</v>
      </c>
      <c r="B1406" s="2" t="s">
        <v>1418</v>
      </c>
      <c r="C1406" s="2" t="s">
        <v>10</v>
      </c>
      <c r="G1406" s="6">
        <f>E1406-F1406</f>
        <v>0</v>
      </c>
      <c r="H1406" s="6">
        <f>IF(E1406&lt;&gt;0, ((E1406-F1406)/E1406)*100, 0)</f>
        <v>0</v>
      </c>
    </row>
    <row r="1407" spans="1:8" x14ac:dyDescent="0.2">
      <c r="A1407" s="2" t="s">
        <v>1417</v>
      </c>
      <c r="B1407" s="2" t="s">
        <v>1418</v>
      </c>
      <c r="C1407" s="2" t="s">
        <v>307</v>
      </c>
      <c r="D1407" s="6">
        <v>1</v>
      </c>
      <c r="E1407" s="6">
        <v>11</v>
      </c>
      <c r="F1407" s="6">
        <v>3.78</v>
      </c>
      <c r="G1407" s="6">
        <f>E1407-F1407</f>
        <v>7.2200000000000006</v>
      </c>
      <c r="H1407" s="6">
        <f>IF(E1407&lt;&gt;0, ((E1407-F1407)/E1407)*100, 0)</f>
        <v>65.63636363636364</v>
      </c>
    </row>
    <row r="1408" spans="1:8" customFormat="1" ht="15" x14ac:dyDescent="0.25">
      <c r="D1408" s="10"/>
      <c r="E1408" s="10"/>
      <c r="F1408" s="10"/>
      <c r="G1408" s="10"/>
      <c r="H1408" s="10"/>
    </row>
    <row r="1409" spans="1:8" s="4" customFormat="1" x14ac:dyDescent="0.2">
      <c r="A1409" s="3" t="s">
        <v>10</v>
      </c>
      <c r="B1409" s="3" t="s">
        <v>10</v>
      </c>
      <c r="C1409" s="3" t="s">
        <v>10</v>
      </c>
      <c r="D1409" s="5">
        <f>SUBTOTAL(9, D1406:D1408)</f>
        <v>1</v>
      </c>
      <c r="E1409" s="5">
        <f>SUBTOTAL(9, E1406:E1408)</f>
        <v>11</v>
      </c>
      <c r="F1409" s="5">
        <f>SUBTOTAL(9, F1406:F1408)</f>
        <v>3.78</v>
      </c>
      <c r="G1409" s="5">
        <f>SUBTOTAL(9, G1406:G1408)</f>
        <v>7.2200000000000006</v>
      </c>
      <c r="H1409" s="5">
        <f>IF(E1409&lt;&gt;0, ((E1409-F1409)/E1409)*100, 0)</f>
        <v>65.63636363636364</v>
      </c>
    </row>
    <row r="1410" spans="1:8" customFormat="1" ht="15" x14ac:dyDescent="0.25">
      <c r="D1410" s="10"/>
      <c r="E1410" s="10"/>
      <c r="F1410" s="10"/>
      <c r="G1410" s="10"/>
      <c r="H1410" s="10"/>
    </row>
    <row r="1411" spans="1:8" x14ac:dyDescent="0.2">
      <c r="A1411" s="2" t="s">
        <v>1419</v>
      </c>
      <c r="B1411" s="2" t="s">
        <v>1420</v>
      </c>
      <c r="C1411" s="2" t="s">
        <v>10</v>
      </c>
      <c r="G1411" s="6">
        <f>E1411-F1411</f>
        <v>0</v>
      </c>
      <c r="H1411" s="6">
        <f>IF(E1411&lt;&gt;0, ((E1411-F1411)/E1411)*100, 0)</f>
        <v>0</v>
      </c>
    </row>
    <row r="1412" spans="1:8" x14ac:dyDescent="0.2">
      <c r="A1412" s="2" t="s">
        <v>1419</v>
      </c>
      <c r="B1412" s="2" t="s">
        <v>1420</v>
      </c>
      <c r="C1412" s="2" t="s">
        <v>181</v>
      </c>
      <c r="D1412" s="6">
        <v>1</v>
      </c>
      <c r="E1412" s="6">
        <v>22</v>
      </c>
      <c r="F1412" s="6">
        <v>7</v>
      </c>
      <c r="G1412" s="6">
        <f>E1412-F1412</f>
        <v>15</v>
      </c>
      <c r="H1412" s="6">
        <f>IF(E1412&lt;&gt;0, ((E1412-F1412)/E1412)*100, 0)</f>
        <v>68.181818181818173</v>
      </c>
    </row>
    <row r="1413" spans="1:8" customFormat="1" ht="15" x14ac:dyDescent="0.25">
      <c r="D1413" s="10"/>
      <c r="E1413" s="10"/>
      <c r="F1413" s="10"/>
      <c r="G1413" s="10"/>
      <c r="H1413" s="10"/>
    </row>
    <row r="1414" spans="1:8" s="4" customFormat="1" x14ac:dyDescent="0.2">
      <c r="A1414" s="3" t="s">
        <v>10</v>
      </c>
      <c r="B1414" s="3" t="s">
        <v>10</v>
      </c>
      <c r="C1414" s="3" t="s">
        <v>10</v>
      </c>
      <c r="D1414" s="5">
        <f>SUBTOTAL(9, D1411:D1413)</f>
        <v>1</v>
      </c>
      <c r="E1414" s="5">
        <f>SUBTOTAL(9, E1411:E1413)</f>
        <v>22</v>
      </c>
      <c r="F1414" s="5">
        <f>SUBTOTAL(9, F1411:F1413)</f>
        <v>7</v>
      </c>
      <c r="G1414" s="5">
        <f>SUBTOTAL(9, G1411:G1413)</f>
        <v>15</v>
      </c>
      <c r="H1414" s="5">
        <f>IF(E1414&lt;&gt;0, ((E1414-F1414)/E1414)*100, 0)</f>
        <v>68.181818181818173</v>
      </c>
    </row>
    <row r="1415" spans="1:8" customFormat="1" ht="15" x14ac:dyDescent="0.25">
      <c r="D1415" s="10"/>
      <c r="E1415" s="10"/>
      <c r="F1415" s="10"/>
      <c r="G1415" s="10"/>
      <c r="H1415" s="10"/>
    </row>
    <row r="1416" spans="1:8" x14ac:dyDescent="0.2">
      <c r="A1416" s="2" t="s">
        <v>1421</v>
      </c>
      <c r="B1416" s="2" t="s">
        <v>1422</v>
      </c>
      <c r="C1416" s="2" t="s">
        <v>10</v>
      </c>
      <c r="G1416" s="6">
        <f>E1416-F1416</f>
        <v>0</v>
      </c>
      <c r="H1416" s="6">
        <f>IF(E1416&lt;&gt;0, ((E1416-F1416)/E1416)*100, 0)</f>
        <v>0</v>
      </c>
    </row>
    <row r="1417" spans="1:8" x14ac:dyDescent="0.2">
      <c r="A1417" s="2" t="s">
        <v>1421</v>
      </c>
      <c r="B1417" s="2" t="s">
        <v>1422</v>
      </c>
      <c r="C1417" s="2" t="s">
        <v>1230</v>
      </c>
      <c r="D1417" s="6">
        <v>2</v>
      </c>
      <c r="E1417" s="6">
        <v>120</v>
      </c>
      <c r="F1417" s="6">
        <v>30.6</v>
      </c>
      <c r="G1417" s="6">
        <f>E1417-F1417</f>
        <v>89.4</v>
      </c>
      <c r="H1417" s="6">
        <f>IF(E1417&lt;&gt;0, ((E1417-F1417)/E1417)*100, 0)</f>
        <v>74.5</v>
      </c>
    </row>
    <row r="1418" spans="1:8" customFormat="1" ht="15" x14ac:dyDescent="0.25">
      <c r="D1418" s="10"/>
      <c r="E1418" s="10"/>
      <c r="F1418" s="10"/>
      <c r="G1418" s="10"/>
      <c r="H1418" s="10"/>
    </row>
    <row r="1419" spans="1:8" s="4" customFormat="1" x14ac:dyDescent="0.2">
      <c r="A1419" s="3" t="s">
        <v>10</v>
      </c>
      <c r="B1419" s="3" t="s">
        <v>10</v>
      </c>
      <c r="C1419" s="3" t="s">
        <v>10</v>
      </c>
      <c r="D1419" s="5">
        <f>SUBTOTAL(9, D1416:D1418)</f>
        <v>2</v>
      </c>
      <c r="E1419" s="5">
        <f>SUBTOTAL(9, E1416:E1418)</f>
        <v>120</v>
      </c>
      <c r="F1419" s="5">
        <f>SUBTOTAL(9, F1416:F1418)</f>
        <v>30.6</v>
      </c>
      <c r="G1419" s="5">
        <f>SUBTOTAL(9, G1416:G1418)</f>
        <v>89.4</v>
      </c>
      <c r="H1419" s="5">
        <f>IF(E1419&lt;&gt;0, ((E1419-F1419)/E1419)*100, 0)</f>
        <v>74.5</v>
      </c>
    </row>
    <row r="1420" spans="1:8" customFormat="1" ht="15" x14ac:dyDescent="0.25">
      <c r="D1420" s="10"/>
      <c r="E1420" s="10"/>
      <c r="F1420" s="10"/>
      <c r="G1420" s="10"/>
      <c r="H1420" s="10"/>
    </row>
    <row r="1421" spans="1:8" x14ac:dyDescent="0.2">
      <c r="A1421" s="2" t="s">
        <v>1423</v>
      </c>
      <c r="B1421" s="2" t="s">
        <v>1424</v>
      </c>
      <c r="C1421" s="2" t="s">
        <v>10</v>
      </c>
      <c r="G1421" s="6">
        <f>E1421-F1421</f>
        <v>0</v>
      </c>
      <c r="H1421" s="6">
        <f>IF(E1421&lt;&gt;0, ((E1421-F1421)/E1421)*100, 0)</f>
        <v>0</v>
      </c>
    </row>
    <row r="1422" spans="1:8" x14ac:dyDescent="0.2">
      <c r="A1422" s="2" t="s">
        <v>1423</v>
      </c>
      <c r="B1422" s="2" t="s">
        <v>1424</v>
      </c>
      <c r="C1422" s="2" t="s">
        <v>11</v>
      </c>
      <c r="D1422" s="6">
        <v>1</v>
      </c>
      <c r="E1422" s="6">
        <v>16.5</v>
      </c>
      <c r="F1422" s="6">
        <v>5.88</v>
      </c>
      <c r="G1422" s="6">
        <f>E1422-F1422</f>
        <v>10.620000000000001</v>
      </c>
      <c r="H1422" s="6">
        <f>IF(E1422&lt;&gt;0, ((E1422-F1422)/E1422)*100, 0)</f>
        <v>64.363636363636374</v>
      </c>
    </row>
    <row r="1423" spans="1:8" customFormat="1" ht="15" x14ac:dyDescent="0.25">
      <c r="D1423" s="10"/>
      <c r="E1423" s="10"/>
      <c r="F1423" s="10"/>
      <c r="G1423" s="10"/>
      <c r="H1423" s="10"/>
    </row>
    <row r="1424" spans="1:8" s="4" customFormat="1" x14ac:dyDescent="0.2">
      <c r="A1424" s="3" t="s">
        <v>10</v>
      </c>
      <c r="B1424" s="3" t="s">
        <v>10</v>
      </c>
      <c r="C1424" s="3" t="s">
        <v>10</v>
      </c>
      <c r="D1424" s="5">
        <f>SUBTOTAL(9, D1421:D1423)</f>
        <v>1</v>
      </c>
      <c r="E1424" s="5">
        <f>SUBTOTAL(9, E1421:E1423)</f>
        <v>16.5</v>
      </c>
      <c r="F1424" s="5">
        <f>SUBTOTAL(9, F1421:F1423)</f>
        <v>5.88</v>
      </c>
      <c r="G1424" s="5">
        <f>SUBTOTAL(9, G1421:G1423)</f>
        <v>10.620000000000001</v>
      </c>
      <c r="H1424" s="5">
        <f>IF(E1424&lt;&gt;0, ((E1424-F1424)/E1424)*100, 0)</f>
        <v>64.363636363636374</v>
      </c>
    </row>
    <row r="1425" spans="1:8" customFormat="1" ht="15" x14ac:dyDescent="0.25">
      <c r="D1425" s="10"/>
      <c r="E1425" s="10"/>
      <c r="F1425" s="10"/>
      <c r="G1425" s="10"/>
      <c r="H1425" s="10"/>
    </row>
    <row r="1426" spans="1:8" x14ac:dyDescent="0.2">
      <c r="A1426" s="2" t="s">
        <v>1425</v>
      </c>
      <c r="B1426" s="2" t="s">
        <v>1426</v>
      </c>
      <c r="C1426" s="2" t="s">
        <v>10</v>
      </c>
      <c r="G1426" s="6">
        <f>E1426-F1426</f>
        <v>0</v>
      </c>
      <c r="H1426" s="6">
        <f>IF(E1426&lt;&gt;0, ((E1426-F1426)/E1426)*100, 0)</f>
        <v>0</v>
      </c>
    </row>
    <row r="1427" spans="1:8" x14ac:dyDescent="0.2">
      <c r="A1427" s="2" t="s">
        <v>1425</v>
      </c>
      <c r="B1427" s="2" t="s">
        <v>1426</v>
      </c>
      <c r="C1427" s="2" t="s">
        <v>181</v>
      </c>
      <c r="D1427" s="6">
        <v>1</v>
      </c>
      <c r="E1427" s="6">
        <v>27</v>
      </c>
      <c r="F1427" s="6">
        <v>7</v>
      </c>
      <c r="G1427" s="6">
        <f>E1427-F1427</f>
        <v>20</v>
      </c>
      <c r="H1427" s="6">
        <f>IF(E1427&lt;&gt;0, ((E1427-F1427)/E1427)*100, 0)</f>
        <v>74.074074074074076</v>
      </c>
    </row>
    <row r="1428" spans="1:8" customFormat="1" ht="15" x14ac:dyDescent="0.25">
      <c r="D1428" s="10"/>
      <c r="E1428" s="10"/>
      <c r="F1428" s="10"/>
      <c r="G1428" s="10"/>
      <c r="H1428" s="10"/>
    </row>
    <row r="1429" spans="1:8" s="4" customFormat="1" x14ac:dyDescent="0.2">
      <c r="A1429" s="3" t="s">
        <v>10</v>
      </c>
      <c r="B1429" s="3" t="s">
        <v>10</v>
      </c>
      <c r="C1429" s="3" t="s">
        <v>10</v>
      </c>
      <c r="D1429" s="5">
        <f>SUBTOTAL(9, D1426:D1428)</f>
        <v>1</v>
      </c>
      <c r="E1429" s="5">
        <f>SUBTOTAL(9, E1426:E1428)</f>
        <v>27</v>
      </c>
      <c r="F1429" s="5">
        <f>SUBTOTAL(9, F1426:F1428)</f>
        <v>7</v>
      </c>
      <c r="G1429" s="5">
        <f>SUBTOTAL(9, G1426:G1428)</f>
        <v>20</v>
      </c>
      <c r="H1429" s="5">
        <f>IF(E1429&lt;&gt;0, ((E1429-F1429)/E1429)*100, 0)</f>
        <v>74.074074074074076</v>
      </c>
    </row>
    <row r="1430" spans="1:8" customFormat="1" ht="15" x14ac:dyDescent="0.25">
      <c r="D1430" s="10"/>
      <c r="E1430" s="10"/>
      <c r="F1430" s="10"/>
      <c r="G1430" s="10"/>
      <c r="H1430" s="10"/>
    </row>
    <row r="1431" spans="1:8" x14ac:dyDescent="0.2">
      <c r="A1431" s="2" t="s">
        <v>1427</v>
      </c>
      <c r="B1431" s="2" t="s">
        <v>1428</v>
      </c>
      <c r="C1431" s="2" t="s">
        <v>10</v>
      </c>
      <c r="G1431" s="6">
        <f>E1431-F1431</f>
        <v>0</v>
      </c>
      <c r="H1431" s="6">
        <f>IF(E1431&lt;&gt;0, ((E1431-F1431)/E1431)*100, 0)</f>
        <v>0</v>
      </c>
    </row>
    <row r="1432" spans="1:8" x14ac:dyDescent="0.2">
      <c r="A1432" s="2" t="s">
        <v>1427</v>
      </c>
      <c r="B1432" s="2" t="s">
        <v>1428</v>
      </c>
      <c r="C1432" s="2" t="s">
        <v>429</v>
      </c>
      <c r="D1432" s="6">
        <v>1</v>
      </c>
      <c r="E1432" s="6">
        <v>45.5</v>
      </c>
      <c r="F1432" s="6">
        <v>18.2</v>
      </c>
      <c r="G1432" s="6">
        <f>E1432-F1432</f>
        <v>27.3</v>
      </c>
      <c r="H1432" s="6">
        <f>IF(E1432&lt;&gt;0, ((E1432-F1432)/E1432)*100, 0)</f>
        <v>60</v>
      </c>
    </row>
    <row r="1433" spans="1:8" x14ac:dyDescent="0.2">
      <c r="A1433" s="2" t="s">
        <v>1427</v>
      </c>
      <c r="B1433" s="2" t="s">
        <v>1428</v>
      </c>
      <c r="C1433" s="2" t="s">
        <v>111</v>
      </c>
      <c r="D1433" s="6">
        <v>1</v>
      </c>
      <c r="E1433" s="6">
        <v>43</v>
      </c>
      <c r="F1433" s="6">
        <v>12.25</v>
      </c>
      <c r="G1433" s="6">
        <f>E1433-F1433</f>
        <v>30.75</v>
      </c>
      <c r="H1433" s="6">
        <f>IF(E1433&lt;&gt;0, ((E1433-F1433)/E1433)*100, 0)</f>
        <v>71.511627906976756</v>
      </c>
    </row>
    <row r="1434" spans="1:8" customFormat="1" ht="15" x14ac:dyDescent="0.25">
      <c r="D1434" s="10"/>
      <c r="E1434" s="10"/>
      <c r="F1434" s="10"/>
      <c r="G1434" s="10"/>
      <c r="H1434" s="10"/>
    </row>
    <row r="1435" spans="1:8" s="4" customFormat="1" x14ac:dyDescent="0.2">
      <c r="A1435" s="3" t="s">
        <v>10</v>
      </c>
      <c r="B1435" s="3" t="s">
        <v>10</v>
      </c>
      <c r="C1435" s="3" t="s">
        <v>10</v>
      </c>
      <c r="D1435" s="5">
        <f>SUBTOTAL(9, D1431:D1434)</f>
        <v>2</v>
      </c>
      <c r="E1435" s="5">
        <f>SUBTOTAL(9, E1431:E1434)</f>
        <v>88.5</v>
      </c>
      <c r="F1435" s="5">
        <f>SUBTOTAL(9, F1431:F1434)</f>
        <v>30.45</v>
      </c>
      <c r="G1435" s="5">
        <f>SUBTOTAL(9, G1431:G1434)</f>
        <v>58.05</v>
      </c>
      <c r="H1435" s="5">
        <f>IF(E1435&lt;&gt;0, ((E1435-F1435)/E1435)*100, 0)</f>
        <v>65.593220338983045</v>
      </c>
    </row>
    <row r="1436" spans="1:8" customFormat="1" ht="15" x14ac:dyDescent="0.25">
      <c r="D1436" s="10"/>
      <c r="E1436" s="10"/>
      <c r="F1436" s="10"/>
      <c r="G1436" s="10"/>
      <c r="H1436" s="10"/>
    </row>
    <row r="1437" spans="1:8" x14ac:dyDescent="0.2">
      <c r="A1437" s="2" t="s">
        <v>1429</v>
      </c>
      <c r="B1437" s="2" t="s">
        <v>1430</v>
      </c>
      <c r="C1437" s="2" t="s">
        <v>10</v>
      </c>
      <c r="G1437" s="6">
        <f>E1437-F1437</f>
        <v>0</v>
      </c>
      <c r="H1437" s="6">
        <f>IF(E1437&lt;&gt;0, ((E1437-F1437)/E1437)*100, 0)</f>
        <v>0</v>
      </c>
    </row>
    <row r="1438" spans="1:8" x14ac:dyDescent="0.2">
      <c r="A1438" s="2" t="s">
        <v>1429</v>
      </c>
      <c r="B1438" s="2" t="s">
        <v>1430</v>
      </c>
      <c r="C1438" s="2" t="s">
        <v>83</v>
      </c>
      <c r="D1438" s="6">
        <v>1</v>
      </c>
      <c r="E1438" s="6">
        <v>34.75</v>
      </c>
      <c r="F1438" s="6">
        <v>9.1</v>
      </c>
      <c r="G1438" s="6">
        <f>E1438-F1438</f>
        <v>25.65</v>
      </c>
      <c r="H1438" s="6">
        <f>IF(E1438&lt;&gt;0, ((E1438-F1438)/E1438)*100, 0)</f>
        <v>73.812949640287755</v>
      </c>
    </row>
    <row r="1439" spans="1:8" customFormat="1" ht="15" x14ac:dyDescent="0.25">
      <c r="D1439" s="10"/>
      <c r="E1439" s="10"/>
      <c r="F1439" s="10"/>
      <c r="G1439" s="10"/>
      <c r="H1439" s="10"/>
    </row>
    <row r="1440" spans="1:8" s="4" customFormat="1" x14ac:dyDescent="0.2">
      <c r="A1440" s="3" t="s">
        <v>10</v>
      </c>
      <c r="B1440" s="3" t="s">
        <v>10</v>
      </c>
      <c r="C1440" s="3" t="s">
        <v>10</v>
      </c>
      <c r="D1440" s="5">
        <f>SUBTOTAL(9, D1437:D1439)</f>
        <v>1</v>
      </c>
      <c r="E1440" s="5">
        <f>SUBTOTAL(9, E1437:E1439)</f>
        <v>34.75</v>
      </c>
      <c r="F1440" s="5">
        <f>SUBTOTAL(9, F1437:F1439)</f>
        <v>9.1</v>
      </c>
      <c r="G1440" s="5">
        <f>SUBTOTAL(9, G1437:G1439)</f>
        <v>25.65</v>
      </c>
      <c r="H1440" s="5">
        <f>IF(E1440&lt;&gt;0, ((E1440-F1440)/E1440)*100, 0)</f>
        <v>73.812949640287755</v>
      </c>
    </row>
    <row r="1441" spans="1:8" customFormat="1" ht="15" x14ac:dyDescent="0.25">
      <c r="D1441" s="10"/>
      <c r="E1441" s="10"/>
      <c r="F1441" s="10"/>
      <c r="G1441" s="10"/>
      <c r="H1441" s="10"/>
    </row>
    <row r="1442" spans="1:8" x14ac:dyDescent="0.2">
      <c r="A1442" s="2" t="s">
        <v>1431</v>
      </c>
      <c r="B1442" s="2" t="s">
        <v>1432</v>
      </c>
      <c r="C1442" s="2" t="s">
        <v>10</v>
      </c>
      <c r="G1442" s="6">
        <f t="shared" ref="G1442:G1461" si="108">E1442-F1442</f>
        <v>0</v>
      </c>
      <c r="H1442" s="6">
        <f t="shared" ref="H1442:H1461" si="109">IF(E1442&lt;&gt;0, ((E1442-F1442)/E1442)*100, 0)</f>
        <v>0</v>
      </c>
    </row>
    <row r="1443" spans="1:8" x14ac:dyDescent="0.2">
      <c r="A1443" s="2" t="s">
        <v>1431</v>
      </c>
      <c r="B1443" s="2" t="s">
        <v>1432</v>
      </c>
      <c r="C1443" s="2" t="s">
        <v>181</v>
      </c>
      <c r="D1443" s="6">
        <v>1</v>
      </c>
      <c r="E1443" s="6">
        <v>27</v>
      </c>
      <c r="F1443" s="6">
        <v>7</v>
      </c>
      <c r="G1443" s="6">
        <f t="shared" si="108"/>
        <v>20</v>
      </c>
      <c r="H1443" s="6">
        <f t="shared" si="109"/>
        <v>74.074074074074076</v>
      </c>
    </row>
    <row r="1444" spans="1:8" x14ac:dyDescent="0.2">
      <c r="A1444" s="2" t="s">
        <v>1431</v>
      </c>
      <c r="B1444" s="2" t="s">
        <v>1432</v>
      </c>
      <c r="C1444" s="2" t="s">
        <v>22</v>
      </c>
      <c r="D1444" s="6">
        <v>1</v>
      </c>
      <c r="E1444" s="6">
        <v>35.75</v>
      </c>
      <c r="F1444" s="6">
        <v>8.1199999999999992</v>
      </c>
      <c r="G1444" s="6">
        <f t="shared" si="108"/>
        <v>27.630000000000003</v>
      </c>
      <c r="H1444" s="6">
        <f t="shared" si="109"/>
        <v>77.286713286713294</v>
      </c>
    </row>
    <row r="1445" spans="1:8" x14ac:dyDescent="0.2">
      <c r="A1445" s="2" t="s">
        <v>1431</v>
      </c>
      <c r="B1445" s="2" t="s">
        <v>1432</v>
      </c>
      <c r="C1445" s="2" t="s">
        <v>11</v>
      </c>
      <c r="D1445" s="6">
        <v>1</v>
      </c>
      <c r="E1445" s="6">
        <v>16.5</v>
      </c>
      <c r="F1445" s="6">
        <v>5.88</v>
      </c>
      <c r="G1445" s="6">
        <f t="shared" si="108"/>
        <v>10.620000000000001</v>
      </c>
      <c r="H1445" s="6">
        <f t="shared" si="109"/>
        <v>64.363636363636374</v>
      </c>
    </row>
    <row r="1446" spans="1:8" x14ac:dyDescent="0.2">
      <c r="A1446" s="2" t="s">
        <v>1431</v>
      </c>
      <c r="B1446" s="2" t="s">
        <v>1432</v>
      </c>
      <c r="C1446" s="2" t="s">
        <v>219</v>
      </c>
      <c r="D1446" s="6">
        <v>1</v>
      </c>
      <c r="E1446" s="6">
        <v>25</v>
      </c>
      <c r="F1446" s="6">
        <v>4.1500000000000004</v>
      </c>
      <c r="G1446" s="6">
        <f t="shared" si="108"/>
        <v>20.85</v>
      </c>
      <c r="H1446" s="6">
        <f t="shared" si="109"/>
        <v>83.4</v>
      </c>
    </row>
    <row r="1447" spans="1:8" x14ac:dyDescent="0.2">
      <c r="A1447" s="2" t="s">
        <v>1431</v>
      </c>
      <c r="B1447" s="2" t="s">
        <v>1432</v>
      </c>
      <c r="C1447" s="2" t="s">
        <v>228</v>
      </c>
      <c r="D1447" s="6">
        <v>1</v>
      </c>
      <c r="E1447" s="6">
        <v>14</v>
      </c>
      <c r="F1447" s="6">
        <v>3.36</v>
      </c>
      <c r="G1447" s="6">
        <f t="shared" si="108"/>
        <v>10.64</v>
      </c>
      <c r="H1447" s="6">
        <f t="shared" si="109"/>
        <v>76</v>
      </c>
    </row>
    <row r="1448" spans="1:8" x14ac:dyDescent="0.2">
      <c r="A1448" s="2" t="s">
        <v>1431</v>
      </c>
      <c r="B1448" s="2" t="s">
        <v>1432</v>
      </c>
      <c r="C1448" s="2" t="s">
        <v>29</v>
      </c>
      <c r="D1448" s="6">
        <v>1</v>
      </c>
      <c r="E1448" s="6">
        <v>7</v>
      </c>
      <c r="F1448" s="6">
        <v>1.68</v>
      </c>
      <c r="G1448" s="6">
        <f t="shared" si="108"/>
        <v>5.32</v>
      </c>
      <c r="H1448" s="6">
        <f t="shared" si="109"/>
        <v>76</v>
      </c>
    </row>
    <row r="1449" spans="1:8" x14ac:dyDescent="0.2">
      <c r="A1449" s="2" t="s">
        <v>1431</v>
      </c>
      <c r="B1449" s="2" t="s">
        <v>1432</v>
      </c>
      <c r="C1449" s="2" t="s">
        <v>45</v>
      </c>
      <c r="D1449" s="6">
        <v>1</v>
      </c>
      <c r="E1449" s="6">
        <v>3.75</v>
      </c>
      <c r="F1449" s="6">
        <v>0.84</v>
      </c>
      <c r="G1449" s="6">
        <f t="shared" si="108"/>
        <v>2.91</v>
      </c>
      <c r="H1449" s="6">
        <f t="shared" si="109"/>
        <v>77.600000000000009</v>
      </c>
    </row>
    <row r="1450" spans="1:8" x14ac:dyDescent="0.2">
      <c r="A1450" s="2" t="s">
        <v>1431</v>
      </c>
      <c r="B1450" s="2" t="s">
        <v>1432</v>
      </c>
      <c r="C1450" s="2" t="s">
        <v>165</v>
      </c>
      <c r="D1450" s="6">
        <v>1</v>
      </c>
      <c r="E1450" s="6">
        <v>4.5</v>
      </c>
      <c r="F1450" s="6">
        <v>1.19</v>
      </c>
      <c r="G1450" s="6">
        <f t="shared" si="108"/>
        <v>3.31</v>
      </c>
      <c r="H1450" s="6">
        <f t="shared" si="109"/>
        <v>73.555555555555557</v>
      </c>
    </row>
    <row r="1451" spans="1:8" x14ac:dyDescent="0.2">
      <c r="A1451" s="2" t="s">
        <v>1431</v>
      </c>
      <c r="B1451" s="2" t="s">
        <v>1432</v>
      </c>
      <c r="C1451" s="2" t="s">
        <v>94</v>
      </c>
      <c r="D1451" s="6">
        <v>1</v>
      </c>
      <c r="E1451" s="6">
        <v>8.25</v>
      </c>
      <c r="F1451" s="6">
        <v>2.93</v>
      </c>
      <c r="G1451" s="6">
        <f t="shared" si="108"/>
        <v>5.32</v>
      </c>
      <c r="H1451" s="6">
        <f t="shared" si="109"/>
        <v>64.484848484848484</v>
      </c>
    </row>
    <row r="1452" spans="1:8" x14ac:dyDescent="0.2">
      <c r="A1452" s="2" t="s">
        <v>1431</v>
      </c>
      <c r="B1452" s="2" t="s">
        <v>1432</v>
      </c>
      <c r="C1452" s="2" t="s">
        <v>633</v>
      </c>
      <c r="D1452" s="6">
        <v>1</v>
      </c>
      <c r="E1452" s="6">
        <v>14</v>
      </c>
      <c r="F1452" s="6">
        <v>4.79</v>
      </c>
      <c r="G1452" s="6">
        <f t="shared" si="108"/>
        <v>9.2100000000000009</v>
      </c>
      <c r="H1452" s="6">
        <f t="shared" si="109"/>
        <v>65.785714285714292</v>
      </c>
    </row>
    <row r="1453" spans="1:8" x14ac:dyDescent="0.2">
      <c r="A1453" s="2" t="s">
        <v>1431</v>
      </c>
      <c r="B1453" s="2" t="s">
        <v>1432</v>
      </c>
      <c r="C1453" s="2" t="s">
        <v>109</v>
      </c>
      <c r="D1453" s="6">
        <v>1</v>
      </c>
      <c r="E1453" s="6">
        <v>16.75</v>
      </c>
      <c r="F1453" s="6">
        <v>4.76</v>
      </c>
      <c r="G1453" s="6">
        <f t="shared" si="108"/>
        <v>11.99</v>
      </c>
      <c r="H1453" s="6">
        <f t="shared" si="109"/>
        <v>71.582089552238799</v>
      </c>
    </row>
    <row r="1454" spans="1:8" x14ac:dyDescent="0.2">
      <c r="A1454" s="2" t="s">
        <v>1431</v>
      </c>
      <c r="B1454" s="2" t="s">
        <v>1432</v>
      </c>
      <c r="C1454" s="2" t="s">
        <v>110</v>
      </c>
      <c r="D1454" s="6">
        <v>1</v>
      </c>
      <c r="E1454" s="6">
        <v>16</v>
      </c>
      <c r="F1454" s="6">
        <v>4.55</v>
      </c>
      <c r="G1454" s="6">
        <f t="shared" si="108"/>
        <v>11.45</v>
      </c>
      <c r="H1454" s="6">
        <f t="shared" si="109"/>
        <v>71.5625</v>
      </c>
    </row>
    <row r="1455" spans="1:8" x14ac:dyDescent="0.2">
      <c r="A1455" s="2" t="s">
        <v>1431</v>
      </c>
      <c r="B1455" s="2" t="s">
        <v>1432</v>
      </c>
      <c r="C1455" s="2" t="s">
        <v>1433</v>
      </c>
      <c r="D1455" s="6">
        <v>1</v>
      </c>
      <c r="E1455" s="6">
        <v>19.25</v>
      </c>
      <c r="F1455" s="6">
        <v>4.2</v>
      </c>
      <c r="G1455" s="6">
        <f t="shared" si="108"/>
        <v>15.05</v>
      </c>
      <c r="H1455" s="6">
        <f t="shared" si="109"/>
        <v>78.181818181818187</v>
      </c>
    </row>
    <row r="1456" spans="1:8" x14ac:dyDescent="0.2">
      <c r="A1456" s="2" t="s">
        <v>1431</v>
      </c>
      <c r="B1456" s="2" t="s">
        <v>1432</v>
      </c>
      <c r="C1456" s="2" t="s">
        <v>1300</v>
      </c>
      <c r="D1456" s="6">
        <v>1</v>
      </c>
      <c r="E1456" s="6">
        <v>23.75</v>
      </c>
      <c r="F1456" s="6">
        <v>7.27</v>
      </c>
      <c r="G1456" s="6">
        <f t="shared" si="108"/>
        <v>16.48</v>
      </c>
      <c r="H1456" s="6">
        <f t="shared" si="109"/>
        <v>69.389473684210529</v>
      </c>
    </row>
    <row r="1457" spans="1:8" x14ac:dyDescent="0.2">
      <c r="A1457" s="2" t="s">
        <v>1431</v>
      </c>
      <c r="B1457" s="2" t="s">
        <v>1432</v>
      </c>
      <c r="C1457" s="2" t="s">
        <v>85</v>
      </c>
      <c r="D1457" s="6">
        <v>1</v>
      </c>
      <c r="E1457" s="6">
        <v>25.5</v>
      </c>
      <c r="F1457" s="6">
        <v>5.95</v>
      </c>
      <c r="G1457" s="6">
        <f t="shared" si="108"/>
        <v>19.55</v>
      </c>
      <c r="H1457" s="6">
        <f t="shared" si="109"/>
        <v>76.666666666666671</v>
      </c>
    </row>
    <row r="1458" spans="1:8" x14ac:dyDescent="0.2">
      <c r="A1458" s="2" t="s">
        <v>1431</v>
      </c>
      <c r="B1458" s="2" t="s">
        <v>1432</v>
      </c>
      <c r="C1458" s="2" t="s">
        <v>264</v>
      </c>
      <c r="D1458" s="6">
        <v>1</v>
      </c>
      <c r="E1458" s="6">
        <v>9.5</v>
      </c>
      <c r="F1458" s="6">
        <v>2.52</v>
      </c>
      <c r="G1458" s="6">
        <f t="shared" si="108"/>
        <v>6.98</v>
      </c>
      <c r="H1458" s="6">
        <f t="shared" si="109"/>
        <v>73.473684210526329</v>
      </c>
    </row>
    <row r="1459" spans="1:8" x14ac:dyDescent="0.2">
      <c r="A1459" s="2" t="s">
        <v>1431</v>
      </c>
      <c r="B1459" s="2" t="s">
        <v>1432</v>
      </c>
      <c r="C1459" s="2" t="s">
        <v>265</v>
      </c>
      <c r="D1459" s="6">
        <v>1</v>
      </c>
      <c r="E1459" s="6">
        <v>9.5</v>
      </c>
      <c r="F1459" s="6">
        <v>2.57</v>
      </c>
      <c r="G1459" s="6">
        <f t="shared" si="108"/>
        <v>6.93</v>
      </c>
      <c r="H1459" s="6">
        <f t="shared" si="109"/>
        <v>72.94736842105263</v>
      </c>
    </row>
    <row r="1460" spans="1:8" x14ac:dyDescent="0.2">
      <c r="A1460" s="2" t="s">
        <v>1431</v>
      </c>
      <c r="B1460" s="2" t="s">
        <v>1432</v>
      </c>
      <c r="C1460" s="2" t="s">
        <v>313</v>
      </c>
      <c r="D1460" s="6">
        <v>1</v>
      </c>
      <c r="E1460" s="6">
        <v>9.75</v>
      </c>
      <c r="F1460" s="6">
        <v>2.65</v>
      </c>
      <c r="G1460" s="6">
        <f t="shared" si="108"/>
        <v>7.1</v>
      </c>
      <c r="H1460" s="6">
        <f t="shared" si="109"/>
        <v>72.820512820512818</v>
      </c>
    </row>
    <row r="1461" spans="1:8" x14ac:dyDescent="0.2">
      <c r="A1461" s="2" t="s">
        <v>1431</v>
      </c>
      <c r="B1461" s="2" t="s">
        <v>1432</v>
      </c>
      <c r="C1461" s="2" t="s">
        <v>119</v>
      </c>
      <c r="D1461" s="6">
        <v>2</v>
      </c>
      <c r="E1461" s="6">
        <v>18</v>
      </c>
      <c r="F1461" s="6">
        <v>4.0599999999999996</v>
      </c>
      <c r="G1461" s="6">
        <f t="shared" si="108"/>
        <v>13.940000000000001</v>
      </c>
      <c r="H1461" s="6">
        <f t="shared" si="109"/>
        <v>77.444444444444443</v>
      </c>
    </row>
    <row r="1462" spans="1:8" customFormat="1" ht="15" x14ac:dyDescent="0.25">
      <c r="D1462" s="10"/>
      <c r="E1462" s="10"/>
      <c r="F1462" s="10"/>
      <c r="G1462" s="10"/>
      <c r="H1462" s="10"/>
    </row>
    <row r="1463" spans="1:8" s="4" customFormat="1" x14ac:dyDescent="0.2">
      <c r="A1463" s="3" t="s">
        <v>10</v>
      </c>
      <c r="B1463" s="3" t="s">
        <v>10</v>
      </c>
      <c r="C1463" s="3" t="s">
        <v>10</v>
      </c>
      <c r="D1463" s="5">
        <f>SUBTOTAL(9, D1442:D1462)</f>
        <v>20</v>
      </c>
      <c r="E1463" s="5">
        <f>SUBTOTAL(9, E1442:E1462)</f>
        <v>303.75</v>
      </c>
      <c r="F1463" s="5">
        <f>SUBTOTAL(9, F1442:F1462)</f>
        <v>78.47</v>
      </c>
      <c r="G1463" s="5">
        <f>SUBTOTAL(9, G1442:G1462)</f>
        <v>225.28</v>
      </c>
      <c r="H1463" s="5">
        <f>IF(E1463&lt;&gt;0, ((E1463-F1463)/E1463)*100, 0)</f>
        <v>74.166255144032917</v>
      </c>
    </row>
    <row r="1464" spans="1:8" customFormat="1" ht="15" x14ac:dyDescent="0.25">
      <c r="D1464" s="10"/>
      <c r="E1464" s="10"/>
      <c r="F1464" s="10"/>
      <c r="G1464" s="10"/>
      <c r="H1464" s="10"/>
    </row>
    <row r="1465" spans="1:8" x14ac:dyDescent="0.2">
      <c r="A1465" s="2" t="s">
        <v>1434</v>
      </c>
      <c r="B1465" s="2" t="s">
        <v>1435</v>
      </c>
      <c r="C1465" s="2" t="s">
        <v>10</v>
      </c>
      <c r="G1465" s="6">
        <f>E1465-F1465</f>
        <v>0</v>
      </c>
      <c r="H1465" s="6">
        <f>IF(E1465&lt;&gt;0, ((E1465-F1465)/E1465)*100, 0)</f>
        <v>0</v>
      </c>
    </row>
    <row r="1466" spans="1:8" x14ac:dyDescent="0.2">
      <c r="A1466" s="2" t="s">
        <v>1434</v>
      </c>
      <c r="B1466" s="2" t="s">
        <v>1435</v>
      </c>
      <c r="C1466" s="2" t="s">
        <v>22</v>
      </c>
      <c r="D1466" s="6">
        <v>1</v>
      </c>
      <c r="E1466" s="6">
        <v>32.5</v>
      </c>
      <c r="F1466" s="6">
        <v>8.1199999999999992</v>
      </c>
      <c r="G1466" s="6">
        <f>E1466-F1466</f>
        <v>24.380000000000003</v>
      </c>
      <c r="H1466" s="6">
        <f>IF(E1466&lt;&gt;0, ((E1466-F1466)/E1466)*100, 0)</f>
        <v>75.015384615384633</v>
      </c>
    </row>
    <row r="1467" spans="1:8" x14ac:dyDescent="0.2">
      <c r="A1467" s="2" t="s">
        <v>1434</v>
      </c>
      <c r="B1467" s="2" t="s">
        <v>1435</v>
      </c>
      <c r="C1467" s="2" t="s">
        <v>11</v>
      </c>
      <c r="D1467" s="6">
        <v>1</v>
      </c>
      <c r="E1467" s="6">
        <v>16.5</v>
      </c>
      <c r="F1467" s="6">
        <v>5.88</v>
      </c>
      <c r="G1467" s="6">
        <f>E1467-F1467</f>
        <v>10.620000000000001</v>
      </c>
      <c r="H1467" s="6">
        <f>IF(E1467&lt;&gt;0, ((E1467-F1467)/E1467)*100, 0)</f>
        <v>64.363636363636374</v>
      </c>
    </row>
    <row r="1468" spans="1:8" x14ac:dyDescent="0.2">
      <c r="A1468" s="2" t="s">
        <v>1434</v>
      </c>
      <c r="B1468" s="2" t="s">
        <v>1435</v>
      </c>
      <c r="C1468" s="2" t="s">
        <v>80</v>
      </c>
      <c r="D1468" s="6">
        <v>1</v>
      </c>
      <c r="E1468" s="6">
        <v>34</v>
      </c>
      <c r="F1468" s="6">
        <v>10.08</v>
      </c>
      <c r="G1468" s="6">
        <f>E1468-F1468</f>
        <v>23.92</v>
      </c>
      <c r="H1468" s="6">
        <f>IF(E1468&lt;&gt;0, ((E1468-F1468)/E1468)*100, 0)</f>
        <v>70.352941176470594</v>
      </c>
    </row>
    <row r="1469" spans="1:8" customFormat="1" ht="15" x14ac:dyDescent="0.25">
      <c r="D1469" s="10"/>
      <c r="E1469" s="10"/>
      <c r="F1469" s="10"/>
      <c r="G1469" s="10"/>
      <c r="H1469" s="10"/>
    </row>
    <row r="1470" spans="1:8" s="4" customFormat="1" x14ac:dyDescent="0.2">
      <c r="A1470" s="3" t="s">
        <v>10</v>
      </c>
      <c r="B1470" s="3" t="s">
        <v>10</v>
      </c>
      <c r="C1470" s="3" t="s">
        <v>10</v>
      </c>
      <c r="D1470" s="5">
        <f>SUBTOTAL(9, D1465:D1469)</f>
        <v>3</v>
      </c>
      <c r="E1470" s="5">
        <f>SUBTOTAL(9, E1465:E1469)</f>
        <v>83</v>
      </c>
      <c r="F1470" s="5">
        <f>SUBTOTAL(9, F1465:F1469)</f>
        <v>24.08</v>
      </c>
      <c r="G1470" s="5">
        <f>SUBTOTAL(9, G1465:G1469)</f>
        <v>58.92</v>
      </c>
      <c r="H1470" s="5">
        <f>IF(E1470&lt;&gt;0, ((E1470-F1470)/E1470)*100, 0)</f>
        <v>70.987951807228924</v>
      </c>
    </row>
    <row r="1471" spans="1:8" customFormat="1" ht="15" x14ac:dyDescent="0.25">
      <c r="D1471" s="10"/>
      <c r="E1471" s="10"/>
      <c r="F1471" s="10"/>
      <c r="G1471" s="10"/>
      <c r="H1471" s="10"/>
    </row>
    <row r="1472" spans="1:8" x14ac:dyDescent="0.2">
      <c r="A1472" s="2" t="s">
        <v>1436</v>
      </c>
      <c r="B1472" s="2" t="s">
        <v>1437</v>
      </c>
      <c r="C1472" s="2" t="s">
        <v>10</v>
      </c>
      <c r="G1472" s="6">
        <f>E1472-F1472</f>
        <v>0</v>
      </c>
      <c r="H1472" s="6">
        <f>IF(E1472&lt;&gt;0, ((E1472-F1472)/E1472)*100, 0)</f>
        <v>0</v>
      </c>
    </row>
    <row r="1473" spans="1:8" x14ac:dyDescent="0.2">
      <c r="A1473" s="2" t="s">
        <v>1436</v>
      </c>
      <c r="B1473" s="2" t="s">
        <v>1437</v>
      </c>
      <c r="C1473" s="2" t="s">
        <v>22</v>
      </c>
      <c r="D1473" s="6">
        <v>1</v>
      </c>
      <c r="E1473" s="6">
        <v>35.75</v>
      </c>
      <c r="F1473" s="6">
        <v>8.1199999999999992</v>
      </c>
      <c r="G1473" s="6">
        <f>E1473-F1473</f>
        <v>27.630000000000003</v>
      </c>
      <c r="H1473" s="6">
        <f>IF(E1473&lt;&gt;0, ((E1473-F1473)/E1473)*100, 0)</f>
        <v>77.286713286713294</v>
      </c>
    </row>
    <row r="1474" spans="1:8" customFormat="1" ht="15" x14ac:dyDescent="0.25">
      <c r="D1474" s="10"/>
      <c r="E1474" s="10"/>
      <c r="F1474" s="10"/>
      <c r="G1474" s="10"/>
      <c r="H1474" s="10"/>
    </row>
    <row r="1475" spans="1:8" s="4" customFormat="1" x14ac:dyDescent="0.2">
      <c r="A1475" s="3" t="s">
        <v>10</v>
      </c>
      <c r="B1475" s="3" t="s">
        <v>10</v>
      </c>
      <c r="C1475" s="3" t="s">
        <v>10</v>
      </c>
      <c r="D1475" s="5">
        <f>SUBTOTAL(9, D1472:D1474)</f>
        <v>1</v>
      </c>
      <c r="E1475" s="5">
        <f>SUBTOTAL(9, E1472:E1474)</f>
        <v>35.75</v>
      </c>
      <c r="F1475" s="5">
        <f>SUBTOTAL(9, F1472:F1474)</f>
        <v>8.1199999999999992</v>
      </c>
      <c r="G1475" s="5">
        <f>SUBTOTAL(9, G1472:G1474)</f>
        <v>27.630000000000003</v>
      </c>
      <c r="H1475" s="5">
        <f>IF(E1475&lt;&gt;0, ((E1475-F1475)/E1475)*100, 0)</f>
        <v>77.286713286713294</v>
      </c>
    </row>
    <row r="1476" spans="1:8" customFormat="1" ht="15" x14ac:dyDescent="0.25">
      <c r="D1476" s="10"/>
      <c r="E1476" s="10"/>
      <c r="F1476" s="10"/>
      <c r="G1476" s="10"/>
      <c r="H1476" s="10"/>
    </row>
    <row r="1477" spans="1:8" x14ac:dyDescent="0.2">
      <c r="A1477" s="2" t="s">
        <v>1438</v>
      </c>
      <c r="B1477" s="2" t="s">
        <v>1439</v>
      </c>
      <c r="C1477" s="2" t="s">
        <v>10</v>
      </c>
      <c r="G1477" s="6">
        <f>E1477-F1477</f>
        <v>0</v>
      </c>
      <c r="H1477" s="6">
        <f>IF(E1477&lt;&gt;0, ((E1477-F1477)/E1477)*100, 0)</f>
        <v>0</v>
      </c>
    </row>
    <row r="1478" spans="1:8" x14ac:dyDescent="0.2">
      <c r="A1478" s="2" t="s">
        <v>1438</v>
      </c>
      <c r="B1478" s="2" t="s">
        <v>1439</v>
      </c>
      <c r="C1478" s="2" t="s">
        <v>11</v>
      </c>
      <c r="D1478" s="6">
        <v>1</v>
      </c>
      <c r="E1478" s="6">
        <v>16.5</v>
      </c>
      <c r="F1478" s="6">
        <v>5.88</v>
      </c>
      <c r="G1478" s="6">
        <f>E1478-F1478</f>
        <v>10.620000000000001</v>
      </c>
      <c r="H1478" s="6">
        <f>IF(E1478&lt;&gt;0, ((E1478-F1478)/E1478)*100, 0)</f>
        <v>64.363636363636374</v>
      </c>
    </row>
    <row r="1479" spans="1:8" x14ac:dyDescent="0.2">
      <c r="A1479" s="2" t="s">
        <v>1438</v>
      </c>
      <c r="B1479" s="2" t="s">
        <v>1439</v>
      </c>
      <c r="C1479" s="2" t="s">
        <v>228</v>
      </c>
      <c r="D1479" s="6">
        <v>1</v>
      </c>
      <c r="E1479" s="6">
        <v>14</v>
      </c>
      <c r="F1479" s="6">
        <v>3.36</v>
      </c>
      <c r="G1479" s="6">
        <f>E1479-F1479</f>
        <v>10.64</v>
      </c>
      <c r="H1479" s="6">
        <f>IF(E1479&lt;&gt;0, ((E1479-F1479)/E1479)*100, 0)</f>
        <v>76</v>
      </c>
    </row>
    <row r="1480" spans="1:8" customFormat="1" ht="15" x14ac:dyDescent="0.25">
      <c r="D1480" s="10"/>
      <c r="E1480" s="10"/>
      <c r="F1480" s="10"/>
      <c r="G1480" s="10"/>
      <c r="H1480" s="10"/>
    </row>
    <row r="1481" spans="1:8" s="4" customFormat="1" x14ac:dyDescent="0.2">
      <c r="A1481" s="3" t="s">
        <v>10</v>
      </c>
      <c r="B1481" s="3" t="s">
        <v>10</v>
      </c>
      <c r="C1481" s="3" t="s">
        <v>10</v>
      </c>
      <c r="D1481" s="5">
        <f>SUBTOTAL(9, D1477:D1480)</f>
        <v>2</v>
      </c>
      <c r="E1481" s="5">
        <f>SUBTOTAL(9, E1477:E1480)</f>
        <v>30.5</v>
      </c>
      <c r="F1481" s="5">
        <f>SUBTOTAL(9, F1477:F1480)</f>
        <v>9.24</v>
      </c>
      <c r="G1481" s="5">
        <f>SUBTOTAL(9, G1477:G1480)</f>
        <v>21.26</v>
      </c>
      <c r="H1481" s="5">
        <f>IF(E1481&lt;&gt;0, ((E1481-F1481)/E1481)*100, 0)</f>
        <v>69.704918032786878</v>
      </c>
    </row>
    <row r="1482" spans="1:8" customFormat="1" ht="15" x14ac:dyDescent="0.25">
      <c r="D1482" s="10"/>
      <c r="E1482" s="10"/>
      <c r="F1482" s="10"/>
      <c r="G1482" s="10"/>
      <c r="H1482" s="10"/>
    </row>
    <row r="1483" spans="1:8" x14ac:dyDescent="0.2">
      <c r="A1483" s="2" t="s">
        <v>1440</v>
      </c>
      <c r="B1483" s="2" t="s">
        <v>1441</v>
      </c>
      <c r="C1483" s="2" t="s">
        <v>10</v>
      </c>
      <c r="G1483" s="6">
        <f>E1483-F1483</f>
        <v>0</v>
      </c>
      <c r="H1483" s="6">
        <f>IF(E1483&lt;&gt;0, ((E1483-F1483)/E1483)*100, 0)</f>
        <v>0</v>
      </c>
    </row>
    <row r="1484" spans="1:8" x14ac:dyDescent="0.2">
      <c r="A1484" s="2" t="s">
        <v>1440</v>
      </c>
      <c r="B1484" s="2" t="s">
        <v>1441</v>
      </c>
      <c r="C1484" s="2" t="s">
        <v>10</v>
      </c>
      <c r="E1484" s="6">
        <v>-12</v>
      </c>
      <c r="G1484" s="6">
        <f>E1484-F1484</f>
        <v>-12</v>
      </c>
      <c r="H1484" s="6">
        <f>IF(E1484&lt;&gt;0, ((E1484-F1484)/E1484)*100, 0)</f>
        <v>100</v>
      </c>
    </row>
    <row r="1485" spans="1:8" x14ac:dyDescent="0.2">
      <c r="A1485" s="2" t="s">
        <v>1440</v>
      </c>
      <c r="B1485" s="2" t="s">
        <v>1441</v>
      </c>
      <c r="C1485" s="2" t="s">
        <v>1230</v>
      </c>
      <c r="D1485" s="6">
        <v>1</v>
      </c>
      <c r="E1485" s="6">
        <v>60</v>
      </c>
      <c r="F1485" s="6">
        <v>15.3</v>
      </c>
      <c r="G1485" s="6">
        <f>E1485-F1485</f>
        <v>44.7</v>
      </c>
      <c r="H1485" s="6">
        <f>IF(E1485&lt;&gt;0, ((E1485-F1485)/E1485)*100, 0)</f>
        <v>74.5</v>
      </c>
    </row>
    <row r="1486" spans="1:8" customFormat="1" ht="15" x14ac:dyDescent="0.25">
      <c r="D1486" s="10"/>
      <c r="E1486" s="10"/>
      <c r="F1486" s="10"/>
      <c r="G1486" s="10"/>
      <c r="H1486" s="10"/>
    </row>
    <row r="1487" spans="1:8" s="4" customFormat="1" x14ac:dyDescent="0.2">
      <c r="A1487" s="3" t="s">
        <v>10</v>
      </c>
      <c r="B1487" s="3" t="s">
        <v>10</v>
      </c>
      <c r="C1487" s="3" t="s">
        <v>10</v>
      </c>
      <c r="D1487" s="5">
        <f>SUBTOTAL(9, D1483:D1486)</f>
        <v>1</v>
      </c>
      <c r="E1487" s="5">
        <f>SUBTOTAL(9, E1483:E1486)</f>
        <v>48</v>
      </c>
      <c r="F1487" s="5">
        <f>SUBTOTAL(9, F1483:F1486)</f>
        <v>15.3</v>
      </c>
      <c r="G1487" s="5">
        <f>SUBTOTAL(9, G1483:G1486)</f>
        <v>32.700000000000003</v>
      </c>
      <c r="H1487" s="5">
        <f>IF(E1487&lt;&gt;0, ((E1487-F1487)/E1487)*100, 0)</f>
        <v>68.125</v>
      </c>
    </row>
    <row r="1488" spans="1:8" customFormat="1" ht="15" x14ac:dyDescent="0.25">
      <c r="D1488" s="10"/>
      <c r="E1488" s="10"/>
      <c r="F1488" s="10"/>
      <c r="G1488" s="10"/>
      <c r="H1488" s="10"/>
    </row>
    <row r="1489" spans="1:8" x14ac:dyDescent="0.2">
      <c r="A1489" s="2" t="s">
        <v>1442</v>
      </c>
      <c r="B1489" s="2" t="s">
        <v>491</v>
      </c>
      <c r="C1489" s="2" t="s">
        <v>10</v>
      </c>
      <c r="G1489" s="6">
        <f>E1489-F1489</f>
        <v>0</v>
      </c>
      <c r="H1489" s="6">
        <f>IF(E1489&lt;&gt;0, ((E1489-F1489)/E1489)*100, 0)</f>
        <v>0</v>
      </c>
    </row>
    <row r="1490" spans="1:8" x14ac:dyDescent="0.2">
      <c r="A1490" s="2" t="s">
        <v>1442</v>
      </c>
      <c r="B1490" s="2" t="s">
        <v>491</v>
      </c>
      <c r="C1490" s="2" t="s">
        <v>44</v>
      </c>
      <c r="D1490" s="6">
        <v>2</v>
      </c>
      <c r="E1490" s="6">
        <v>7</v>
      </c>
      <c r="F1490" s="6">
        <v>0.84</v>
      </c>
      <c r="G1490" s="6">
        <f>E1490-F1490</f>
        <v>6.16</v>
      </c>
      <c r="H1490" s="6">
        <f>IF(E1490&lt;&gt;0, ((E1490-F1490)/E1490)*100, 0)</f>
        <v>88</v>
      </c>
    </row>
    <row r="1491" spans="1:8" x14ac:dyDescent="0.2">
      <c r="A1491" s="2" t="s">
        <v>1442</v>
      </c>
      <c r="B1491" s="2" t="s">
        <v>491</v>
      </c>
      <c r="C1491" s="2" t="s">
        <v>228</v>
      </c>
      <c r="D1491" s="6">
        <v>6</v>
      </c>
      <c r="E1491" s="6">
        <v>84</v>
      </c>
      <c r="F1491" s="6">
        <v>20.16</v>
      </c>
      <c r="G1491" s="6">
        <f>E1491-F1491</f>
        <v>63.84</v>
      </c>
      <c r="H1491" s="6">
        <f>IF(E1491&lt;&gt;0, ((E1491-F1491)/E1491)*100, 0)</f>
        <v>76</v>
      </c>
    </row>
    <row r="1492" spans="1:8" x14ac:dyDescent="0.2">
      <c r="A1492" s="2" t="s">
        <v>1442</v>
      </c>
      <c r="B1492" s="2" t="s">
        <v>491</v>
      </c>
      <c r="C1492" s="2" t="s">
        <v>276</v>
      </c>
      <c r="D1492" s="6">
        <v>2</v>
      </c>
      <c r="E1492" s="6">
        <v>18.5</v>
      </c>
      <c r="F1492" s="6">
        <v>3.92</v>
      </c>
      <c r="G1492" s="6">
        <f>E1492-F1492</f>
        <v>14.58</v>
      </c>
      <c r="H1492" s="6">
        <f>IF(E1492&lt;&gt;0, ((E1492-F1492)/E1492)*100, 0)</f>
        <v>78.810810810810821</v>
      </c>
    </row>
    <row r="1493" spans="1:8" customFormat="1" ht="15" x14ac:dyDescent="0.25">
      <c r="D1493" s="10"/>
      <c r="E1493" s="10"/>
      <c r="F1493" s="10"/>
      <c r="G1493" s="10"/>
      <c r="H1493" s="10"/>
    </row>
    <row r="1494" spans="1:8" s="4" customFormat="1" x14ac:dyDescent="0.2">
      <c r="A1494" s="3" t="s">
        <v>10</v>
      </c>
      <c r="B1494" s="3" t="s">
        <v>10</v>
      </c>
      <c r="C1494" s="3" t="s">
        <v>10</v>
      </c>
      <c r="D1494" s="5">
        <f>SUBTOTAL(9, D1489:D1493)</f>
        <v>10</v>
      </c>
      <c r="E1494" s="5">
        <f>SUBTOTAL(9, E1489:E1493)</f>
        <v>109.5</v>
      </c>
      <c r="F1494" s="5">
        <f>SUBTOTAL(9, F1489:F1493)</f>
        <v>24.92</v>
      </c>
      <c r="G1494" s="5">
        <f>SUBTOTAL(9, G1489:G1493)</f>
        <v>84.58</v>
      </c>
      <c r="H1494" s="5">
        <f>IF(E1494&lt;&gt;0, ((E1494-F1494)/E1494)*100, 0)</f>
        <v>77.24200913242008</v>
      </c>
    </row>
    <row r="1495" spans="1:8" customFormat="1" ht="15" x14ac:dyDescent="0.25">
      <c r="D1495" s="10"/>
      <c r="E1495" s="10"/>
      <c r="F1495" s="10"/>
      <c r="G1495" s="10"/>
      <c r="H1495" s="10"/>
    </row>
    <row r="1496" spans="1:8" x14ac:dyDescent="0.2">
      <c r="A1496" s="2" t="s">
        <v>1443</v>
      </c>
      <c r="B1496" s="2" t="s">
        <v>1444</v>
      </c>
      <c r="C1496" s="2" t="s">
        <v>51</v>
      </c>
      <c r="D1496" s="6">
        <v>2</v>
      </c>
      <c r="E1496" s="6">
        <v>44</v>
      </c>
      <c r="F1496" s="6">
        <v>20</v>
      </c>
      <c r="G1496" s="6">
        <f>E1496-F1496</f>
        <v>24</v>
      </c>
      <c r="H1496" s="6">
        <f>IF(E1496&lt;&gt;0, ((E1496-F1496)/E1496)*100, 0)</f>
        <v>54.54545454545454</v>
      </c>
    </row>
    <row r="1497" spans="1:8" customFormat="1" ht="15" x14ac:dyDescent="0.25">
      <c r="D1497" s="10"/>
      <c r="E1497" s="10"/>
      <c r="F1497" s="10"/>
      <c r="G1497" s="10"/>
      <c r="H1497" s="10"/>
    </row>
    <row r="1498" spans="1:8" s="4" customFormat="1" x14ac:dyDescent="0.2">
      <c r="A1498" s="3" t="s">
        <v>10</v>
      </c>
      <c r="B1498" s="3" t="s">
        <v>10</v>
      </c>
      <c r="C1498" s="3" t="s">
        <v>10</v>
      </c>
      <c r="D1498" s="5">
        <f>SUBTOTAL(9, D1496:D1497)</f>
        <v>2</v>
      </c>
      <c r="E1498" s="5">
        <f>SUBTOTAL(9, E1496:E1497)</f>
        <v>44</v>
      </c>
      <c r="F1498" s="5">
        <f>SUBTOTAL(9, F1496:F1497)</f>
        <v>20</v>
      </c>
      <c r="G1498" s="5">
        <f>SUBTOTAL(9, G1496:G1497)</f>
        <v>24</v>
      </c>
      <c r="H1498" s="5">
        <f>IF(E1498&lt;&gt;0, ((E1498-F1498)/E1498)*100, 0)</f>
        <v>54.54545454545454</v>
      </c>
    </row>
    <row r="1499" spans="1:8" customFormat="1" ht="15" x14ac:dyDescent="0.25">
      <c r="D1499" s="10"/>
      <c r="E1499" s="10"/>
      <c r="F1499" s="10"/>
      <c r="G1499" s="10"/>
      <c r="H1499" s="10"/>
    </row>
    <row r="1500" spans="1:8" x14ac:dyDescent="0.2">
      <c r="A1500" s="2" t="s">
        <v>1445</v>
      </c>
      <c r="B1500" s="2" t="s">
        <v>1446</v>
      </c>
      <c r="C1500" s="2" t="s">
        <v>10</v>
      </c>
      <c r="G1500" s="6">
        <f>E1500-F1500</f>
        <v>0</v>
      </c>
      <c r="H1500" s="6">
        <f>IF(E1500&lt;&gt;0, ((E1500-F1500)/E1500)*100, 0)</f>
        <v>0</v>
      </c>
    </row>
    <row r="1501" spans="1:8" x14ac:dyDescent="0.2">
      <c r="A1501" s="2" t="s">
        <v>1445</v>
      </c>
      <c r="B1501" s="2" t="s">
        <v>1446</v>
      </c>
      <c r="C1501" s="2" t="s">
        <v>22</v>
      </c>
      <c r="D1501" s="6">
        <v>1</v>
      </c>
      <c r="E1501" s="6">
        <v>35.75</v>
      </c>
      <c r="F1501" s="6">
        <v>8.1199999999999992</v>
      </c>
      <c r="G1501" s="6">
        <f>E1501-F1501</f>
        <v>27.630000000000003</v>
      </c>
      <c r="H1501" s="6">
        <f>IF(E1501&lt;&gt;0, ((E1501-F1501)/E1501)*100, 0)</f>
        <v>77.286713286713294</v>
      </c>
    </row>
    <row r="1502" spans="1:8" customFormat="1" ht="15" x14ac:dyDescent="0.25">
      <c r="D1502" s="10"/>
      <c r="E1502" s="10"/>
      <c r="F1502" s="10"/>
      <c r="G1502" s="10"/>
      <c r="H1502" s="10"/>
    </row>
    <row r="1503" spans="1:8" s="4" customFormat="1" x14ac:dyDescent="0.2">
      <c r="A1503" s="3" t="s">
        <v>10</v>
      </c>
      <c r="B1503" s="3" t="s">
        <v>10</v>
      </c>
      <c r="C1503" s="3" t="s">
        <v>10</v>
      </c>
      <c r="D1503" s="5">
        <f>SUBTOTAL(9, D1500:D1502)</f>
        <v>1</v>
      </c>
      <c r="E1503" s="5">
        <f>SUBTOTAL(9, E1500:E1502)</f>
        <v>35.75</v>
      </c>
      <c r="F1503" s="5">
        <f>SUBTOTAL(9, F1500:F1502)</f>
        <v>8.1199999999999992</v>
      </c>
      <c r="G1503" s="5">
        <f>SUBTOTAL(9, G1500:G1502)</f>
        <v>27.630000000000003</v>
      </c>
      <c r="H1503" s="5">
        <f>IF(E1503&lt;&gt;0, ((E1503-F1503)/E1503)*100, 0)</f>
        <v>77.286713286713294</v>
      </c>
    </row>
    <row r="1504" spans="1:8" customFormat="1" ht="15" x14ac:dyDescent="0.25">
      <c r="D1504" s="10"/>
      <c r="E1504" s="10"/>
      <c r="F1504" s="10"/>
      <c r="G1504" s="10"/>
      <c r="H1504" s="10"/>
    </row>
    <row r="1505" spans="1:8" x14ac:dyDescent="0.2">
      <c r="A1505" s="2" t="s">
        <v>1447</v>
      </c>
      <c r="B1505" s="2" t="s">
        <v>1448</v>
      </c>
      <c r="C1505" s="2" t="s">
        <v>10</v>
      </c>
      <c r="G1505" s="6">
        <f>E1505-F1505</f>
        <v>0</v>
      </c>
      <c r="H1505" s="6">
        <f>IF(E1505&lt;&gt;0, ((E1505-F1505)/E1505)*100, 0)</f>
        <v>0</v>
      </c>
    </row>
    <row r="1506" spans="1:8" x14ac:dyDescent="0.2">
      <c r="A1506" s="2" t="s">
        <v>1447</v>
      </c>
      <c r="B1506" s="2" t="s">
        <v>1448</v>
      </c>
      <c r="C1506" s="2" t="s">
        <v>73</v>
      </c>
      <c r="D1506" s="6">
        <v>3</v>
      </c>
      <c r="E1506" s="6">
        <v>24</v>
      </c>
      <c r="F1506" s="6">
        <v>6.09</v>
      </c>
      <c r="G1506" s="6">
        <f>E1506-F1506</f>
        <v>17.91</v>
      </c>
      <c r="H1506" s="6">
        <f>IF(E1506&lt;&gt;0, ((E1506-F1506)/E1506)*100, 0)</f>
        <v>74.625</v>
      </c>
    </row>
    <row r="1507" spans="1:8" x14ac:dyDescent="0.2">
      <c r="A1507" s="2" t="s">
        <v>1447</v>
      </c>
      <c r="B1507" s="2" t="s">
        <v>1448</v>
      </c>
      <c r="C1507" s="2" t="s">
        <v>50</v>
      </c>
      <c r="D1507" s="6">
        <v>2</v>
      </c>
      <c r="E1507" s="6">
        <v>16</v>
      </c>
      <c r="F1507" s="6">
        <v>3.92</v>
      </c>
      <c r="G1507" s="6">
        <f>E1507-F1507</f>
        <v>12.08</v>
      </c>
      <c r="H1507" s="6">
        <f>IF(E1507&lt;&gt;0, ((E1507-F1507)/E1507)*100, 0)</f>
        <v>75.5</v>
      </c>
    </row>
    <row r="1508" spans="1:8" x14ac:dyDescent="0.2">
      <c r="A1508" s="2" t="s">
        <v>1447</v>
      </c>
      <c r="B1508" s="2" t="s">
        <v>1448</v>
      </c>
      <c r="C1508" s="2" t="s">
        <v>276</v>
      </c>
      <c r="D1508" s="6">
        <v>2</v>
      </c>
      <c r="E1508" s="6">
        <v>16</v>
      </c>
      <c r="F1508" s="6">
        <v>3.92</v>
      </c>
      <c r="G1508" s="6">
        <f>E1508-F1508</f>
        <v>12.08</v>
      </c>
      <c r="H1508" s="6">
        <f>IF(E1508&lt;&gt;0, ((E1508-F1508)/E1508)*100, 0)</f>
        <v>75.5</v>
      </c>
    </row>
    <row r="1509" spans="1:8" customFormat="1" ht="15" x14ac:dyDescent="0.25">
      <c r="D1509" s="10"/>
      <c r="E1509" s="10"/>
      <c r="F1509" s="10"/>
      <c r="G1509" s="10"/>
      <c r="H1509" s="10"/>
    </row>
    <row r="1510" spans="1:8" s="4" customFormat="1" x14ac:dyDescent="0.2">
      <c r="A1510" s="3" t="s">
        <v>10</v>
      </c>
      <c r="B1510" s="3" t="s">
        <v>10</v>
      </c>
      <c r="C1510" s="3" t="s">
        <v>10</v>
      </c>
      <c r="D1510" s="5">
        <f>SUBTOTAL(9, D1505:D1509)</f>
        <v>7</v>
      </c>
      <c r="E1510" s="5">
        <f>SUBTOTAL(9, E1505:E1509)</f>
        <v>56</v>
      </c>
      <c r="F1510" s="5">
        <f>SUBTOTAL(9, F1505:F1509)</f>
        <v>13.93</v>
      </c>
      <c r="G1510" s="5">
        <f>SUBTOTAL(9, G1505:G1509)</f>
        <v>42.07</v>
      </c>
      <c r="H1510" s="5">
        <f>IF(E1510&lt;&gt;0, ((E1510-F1510)/E1510)*100, 0)</f>
        <v>75.125</v>
      </c>
    </row>
    <row r="1511" spans="1:8" customFormat="1" ht="15" x14ac:dyDescent="0.25">
      <c r="D1511" s="10"/>
      <c r="E1511" s="10"/>
      <c r="F1511" s="10"/>
      <c r="G1511" s="10"/>
      <c r="H1511" s="10"/>
    </row>
    <row r="1512" spans="1:8" x14ac:dyDescent="0.2">
      <c r="A1512" s="2" t="s">
        <v>498</v>
      </c>
      <c r="B1512" s="2" t="s">
        <v>499</v>
      </c>
      <c r="C1512" s="2" t="s">
        <v>10</v>
      </c>
      <c r="G1512" s="6">
        <f t="shared" ref="G1512:G1535" si="110">E1512-F1512</f>
        <v>0</v>
      </c>
      <c r="H1512" s="6">
        <f t="shared" ref="H1512:H1535" si="111">IF(E1512&lt;&gt;0, ((E1512-F1512)/E1512)*100, 0)</f>
        <v>0</v>
      </c>
    </row>
    <row r="1513" spans="1:8" x14ac:dyDescent="0.2">
      <c r="A1513" s="2" t="s">
        <v>498</v>
      </c>
      <c r="B1513" s="2" t="s">
        <v>499</v>
      </c>
      <c r="C1513" s="2" t="s">
        <v>10</v>
      </c>
      <c r="G1513" s="6">
        <f t="shared" si="110"/>
        <v>0</v>
      </c>
      <c r="H1513" s="6">
        <f t="shared" si="111"/>
        <v>0</v>
      </c>
    </row>
    <row r="1514" spans="1:8" x14ac:dyDescent="0.2">
      <c r="A1514" s="2" t="s">
        <v>498</v>
      </c>
      <c r="B1514" s="2" t="s">
        <v>499</v>
      </c>
      <c r="C1514" s="2" t="s">
        <v>10</v>
      </c>
      <c r="G1514" s="6">
        <f t="shared" si="110"/>
        <v>0</v>
      </c>
      <c r="H1514" s="6">
        <f t="shared" si="111"/>
        <v>0</v>
      </c>
    </row>
    <row r="1515" spans="1:8" x14ac:dyDescent="0.2">
      <c r="A1515" s="2" t="s">
        <v>498</v>
      </c>
      <c r="B1515" s="2" t="s">
        <v>499</v>
      </c>
      <c r="C1515" s="2" t="s">
        <v>10</v>
      </c>
      <c r="G1515" s="6">
        <f t="shared" si="110"/>
        <v>0</v>
      </c>
      <c r="H1515" s="6">
        <f t="shared" si="111"/>
        <v>0</v>
      </c>
    </row>
    <row r="1516" spans="1:8" x14ac:dyDescent="0.2">
      <c r="A1516" s="2" t="s">
        <v>498</v>
      </c>
      <c r="B1516" s="2" t="s">
        <v>499</v>
      </c>
      <c r="C1516" s="2" t="s">
        <v>10</v>
      </c>
      <c r="E1516" s="6">
        <v>-101.57</v>
      </c>
      <c r="G1516" s="6">
        <f t="shared" si="110"/>
        <v>-101.57</v>
      </c>
      <c r="H1516" s="6">
        <f t="shared" si="111"/>
        <v>100</v>
      </c>
    </row>
    <row r="1517" spans="1:8" x14ac:dyDescent="0.2">
      <c r="A1517" s="2" t="s">
        <v>498</v>
      </c>
      <c r="B1517" s="2" t="s">
        <v>499</v>
      </c>
      <c r="C1517" s="2" t="s">
        <v>10</v>
      </c>
      <c r="E1517" s="6">
        <v>-27.5</v>
      </c>
      <c r="G1517" s="6">
        <f t="shared" si="110"/>
        <v>-27.5</v>
      </c>
      <c r="H1517" s="6">
        <f t="shared" si="111"/>
        <v>100</v>
      </c>
    </row>
    <row r="1518" spans="1:8" x14ac:dyDescent="0.2">
      <c r="A1518" s="2" t="s">
        <v>498</v>
      </c>
      <c r="B1518" s="2" t="s">
        <v>499</v>
      </c>
      <c r="C1518" s="2" t="s">
        <v>10</v>
      </c>
      <c r="E1518" s="6">
        <v>-13.45</v>
      </c>
      <c r="G1518" s="6">
        <f t="shared" si="110"/>
        <v>-13.45</v>
      </c>
      <c r="H1518" s="6">
        <f t="shared" si="111"/>
        <v>100</v>
      </c>
    </row>
    <row r="1519" spans="1:8" x14ac:dyDescent="0.2">
      <c r="A1519" s="2" t="s">
        <v>498</v>
      </c>
      <c r="B1519" s="2" t="s">
        <v>499</v>
      </c>
      <c r="C1519" s="2" t="s">
        <v>29</v>
      </c>
      <c r="D1519" s="6">
        <v>1</v>
      </c>
      <c r="E1519" s="6">
        <v>7</v>
      </c>
      <c r="F1519" s="6">
        <v>1.68</v>
      </c>
      <c r="G1519" s="6">
        <f t="shared" si="110"/>
        <v>5.32</v>
      </c>
      <c r="H1519" s="6">
        <f t="shared" si="111"/>
        <v>76</v>
      </c>
    </row>
    <row r="1520" spans="1:8" x14ac:dyDescent="0.2">
      <c r="A1520" s="2" t="s">
        <v>498</v>
      </c>
      <c r="B1520" s="2" t="s">
        <v>499</v>
      </c>
      <c r="C1520" s="2" t="s">
        <v>408</v>
      </c>
      <c r="D1520" s="6">
        <v>1</v>
      </c>
      <c r="E1520" s="6">
        <v>13.5</v>
      </c>
      <c r="F1520" s="6">
        <v>4.79</v>
      </c>
      <c r="G1520" s="6">
        <f t="shared" si="110"/>
        <v>8.7100000000000009</v>
      </c>
      <c r="H1520" s="6">
        <f t="shared" si="111"/>
        <v>64.518518518518519</v>
      </c>
    </row>
    <row r="1521" spans="1:8" x14ac:dyDescent="0.2">
      <c r="A1521" s="2" t="s">
        <v>498</v>
      </c>
      <c r="B1521" s="2" t="s">
        <v>499</v>
      </c>
      <c r="C1521" s="2" t="s">
        <v>1205</v>
      </c>
      <c r="D1521" s="6">
        <v>1</v>
      </c>
      <c r="E1521" s="6">
        <v>18.25</v>
      </c>
      <c r="F1521" s="6">
        <v>6.25</v>
      </c>
      <c r="G1521" s="6">
        <f t="shared" si="110"/>
        <v>12</v>
      </c>
      <c r="H1521" s="6">
        <f t="shared" si="111"/>
        <v>65.753424657534239</v>
      </c>
    </row>
    <row r="1522" spans="1:8" x14ac:dyDescent="0.2">
      <c r="A1522" s="2" t="s">
        <v>498</v>
      </c>
      <c r="B1522" s="2" t="s">
        <v>499</v>
      </c>
      <c r="C1522" s="2" t="s">
        <v>440</v>
      </c>
      <c r="D1522" s="6">
        <v>4</v>
      </c>
      <c r="E1522" s="6">
        <v>64</v>
      </c>
      <c r="F1522" s="6">
        <v>22.96</v>
      </c>
      <c r="G1522" s="6">
        <f t="shared" si="110"/>
        <v>41.04</v>
      </c>
      <c r="H1522" s="6">
        <f t="shared" si="111"/>
        <v>64.125</v>
      </c>
    </row>
    <row r="1523" spans="1:8" x14ac:dyDescent="0.2">
      <c r="A1523" s="2" t="s">
        <v>498</v>
      </c>
      <c r="B1523" s="2" t="s">
        <v>499</v>
      </c>
      <c r="C1523" s="2" t="s">
        <v>127</v>
      </c>
      <c r="D1523" s="6">
        <v>1</v>
      </c>
      <c r="E1523" s="6">
        <v>15</v>
      </c>
      <c r="F1523" s="6">
        <v>3.43</v>
      </c>
      <c r="G1523" s="6">
        <f t="shared" si="110"/>
        <v>11.57</v>
      </c>
      <c r="H1523" s="6">
        <f t="shared" si="111"/>
        <v>77.133333333333326</v>
      </c>
    </row>
    <row r="1524" spans="1:8" x14ac:dyDescent="0.2">
      <c r="A1524" s="2" t="s">
        <v>498</v>
      </c>
      <c r="B1524" s="2" t="s">
        <v>499</v>
      </c>
      <c r="C1524" s="2" t="s">
        <v>1230</v>
      </c>
      <c r="D1524" s="6">
        <v>1</v>
      </c>
      <c r="E1524" s="6">
        <v>60</v>
      </c>
      <c r="F1524" s="6">
        <v>15.3</v>
      </c>
      <c r="G1524" s="6">
        <f t="shared" si="110"/>
        <v>44.7</v>
      </c>
      <c r="H1524" s="6">
        <f t="shared" si="111"/>
        <v>74.5</v>
      </c>
    </row>
    <row r="1525" spans="1:8" x14ac:dyDescent="0.2">
      <c r="A1525" s="2" t="s">
        <v>498</v>
      </c>
      <c r="B1525" s="2" t="s">
        <v>499</v>
      </c>
      <c r="C1525" s="2" t="s">
        <v>80</v>
      </c>
      <c r="D1525" s="6">
        <v>1</v>
      </c>
      <c r="E1525" s="6">
        <v>34</v>
      </c>
      <c r="F1525" s="6">
        <v>10.08</v>
      </c>
      <c r="G1525" s="6">
        <f t="shared" si="110"/>
        <v>23.92</v>
      </c>
      <c r="H1525" s="6">
        <f t="shared" si="111"/>
        <v>70.352941176470594</v>
      </c>
    </row>
    <row r="1526" spans="1:8" x14ac:dyDescent="0.2">
      <c r="A1526" s="2" t="s">
        <v>498</v>
      </c>
      <c r="B1526" s="2" t="s">
        <v>499</v>
      </c>
      <c r="C1526" s="2" t="s">
        <v>49</v>
      </c>
      <c r="D1526" s="6">
        <v>1</v>
      </c>
      <c r="E1526" s="6">
        <v>27.5</v>
      </c>
      <c r="F1526" s="6">
        <v>7.21</v>
      </c>
      <c r="G1526" s="6">
        <f t="shared" si="110"/>
        <v>20.29</v>
      </c>
      <c r="H1526" s="6">
        <f t="shared" si="111"/>
        <v>73.781818181818181</v>
      </c>
    </row>
    <row r="1527" spans="1:8" x14ac:dyDescent="0.2">
      <c r="A1527" s="2" t="s">
        <v>498</v>
      </c>
      <c r="B1527" s="2" t="s">
        <v>499</v>
      </c>
      <c r="C1527" s="2" t="s">
        <v>111</v>
      </c>
      <c r="D1527" s="6">
        <v>1</v>
      </c>
      <c r="E1527" s="6">
        <v>43</v>
      </c>
      <c r="F1527" s="6">
        <v>11.34</v>
      </c>
      <c r="G1527" s="6">
        <f t="shared" si="110"/>
        <v>31.66</v>
      </c>
      <c r="H1527" s="6">
        <f t="shared" si="111"/>
        <v>73.627906976744185</v>
      </c>
    </row>
    <row r="1528" spans="1:8" x14ac:dyDescent="0.2">
      <c r="A1528" s="2" t="s">
        <v>498</v>
      </c>
      <c r="B1528" s="2" t="s">
        <v>499</v>
      </c>
      <c r="C1528" s="2" t="s">
        <v>85</v>
      </c>
      <c r="D1528" s="6">
        <v>1</v>
      </c>
      <c r="E1528" s="6">
        <v>25.5</v>
      </c>
      <c r="F1528" s="6">
        <v>5.95</v>
      </c>
      <c r="G1528" s="6">
        <f t="shared" si="110"/>
        <v>19.55</v>
      </c>
      <c r="H1528" s="6">
        <f t="shared" si="111"/>
        <v>76.666666666666671</v>
      </c>
    </row>
    <row r="1529" spans="1:8" x14ac:dyDescent="0.2">
      <c r="A1529" s="2" t="s">
        <v>498</v>
      </c>
      <c r="B1529" s="2" t="s">
        <v>499</v>
      </c>
      <c r="C1529" s="2" t="s">
        <v>117</v>
      </c>
      <c r="D1529" s="6">
        <v>1</v>
      </c>
      <c r="E1529" s="6">
        <v>13.45</v>
      </c>
      <c r="F1529" s="6">
        <v>4.2</v>
      </c>
      <c r="G1529" s="6">
        <f t="shared" si="110"/>
        <v>9.25</v>
      </c>
      <c r="H1529" s="6">
        <f t="shared" si="111"/>
        <v>68.773234200743488</v>
      </c>
    </row>
    <row r="1530" spans="1:8" x14ac:dyDescent="0.2">
      <c r="A1530" s="2" t="s">
        <v>498</v>
      </c>
      <c r="B1530" s="2" t="s">
        <v>499</v>
      </c>
      <c r="C1530" s="2" t="s">
        <v>53</v>
      </c>
      <c r="D1530" s="6">
        <v>2</v>
      </c>
      <c r="E1530" s="6">
        <v>15.85</v>
      </c>
      <c r="F1530" s="6">
        <v>3.37</v>
      </c>
      <c r="G1530" s="6">
        <f t="shared" si="110"/>
        <v>12.48</v>
      </c>
      <c r="H1530" s="6">
        <f t="shared" si="111"/>
        <v>78.738170347003162</v>
      </c>
    </row>
    <row r="1531" spans="1:8" x14ac:dyDescent="0.2">
      <c r="A1531" s="2" t="s">
        <v>498</v>
      </c>
      <c r="B1531" s="2" t="s">
        <v>499</v>
      </c>
      <c r="C1531" s="2" t="s">
        <v>26</v>
      </c>
      <c r="D1531" s="6">
        <v>1</v>
      </c>
      <c r="E1531" s="6">
        <v>8</v>
      </c>
      <c r="F1531" s="6">
        <v>1.75</v>
      </c>
      <c r="G1531" s="6">
        <f t="shared" si="110"/>
        <v>6.25</v>
      </c>
      <c r="H1531" s="6">
        <f t="shared" si="111"/>
        <v>78.125</v>
      </c>
    </row>
    <row r="1532" spans="1:8" x14ac:dyDescent="0.2">
      <c r="A1532" s="2" t="s">
        <v>498</v>
      </c>
      <c r="B1532" s="2" t="s">
        <v>499</v>
      </c>
      <c r="C1532" s="2" t="s">
        <v>120</v>
      </c>
      <c r="D1532" s="6">
        <v>1</v>
      </c>
      <c r="E1532" s="6">
        <v>8</v>
      </c>
      <c r="F1532" s="6">
        <v>1.75</v>
      </c>
      <c r="G1532" s="6">
        <f t="shared" si="110"/>
        <v>6.25</v>
      </c>
      <c r="H1532" s="6">
        <f t="shared" si="111"/>
        <v>78.125</v>
      </c>
    </row>
    <row r="1533" spans="1:8" x14ac:dyDescent="0.2">
      <c r="A1533" s="2" t="s">
        <v>498</v>
      </c>
      <c r="B1533" s="2" t="s">
        <v>499</v>
      </c>
      <c r="C1533" s="2" t="s">
        <v>54</v>
      </c>
      <c r="D1533" s="6">
        <v>1</v>
      </c>
      <c r="E1533" s="6">
        <v>7.85</v>
      </c>
      <c r="F1533" s="6">
        <v>1.71</v>
      </c>
      <c r="G1533" s="6">
        <f t="shared" si="110"/>
        <v>6.14</v>
      </c>
      <c r="H1533" s="6">
        <f t="shared" si="111"/>
        <v>78.216560509554142</v>
      </c>
    </row>
    <row r="1534" spans="1:8" x14ac:dyDescent="0.2">
      <c r="A1534" s="2" t="s">
        <v>498</v>
      </c>
      <c r="B1534" s="2" t="s">
        <v>499</v>
      </c>
      <c r="C1534" s="2" t="s">
        <v>55</v>
      </c>
      <c r="D1534" s="6">
        <v>1</v>
      </c>
      <c r="E1534" s="6">
        <v>7.85</v>
      </c>
      <c r="F1534" s="6">
        <v>1.62</v>
      </c>
      <c r="G1534" s="6">
        <f t="shared" si="110"/>
        <v>6.2299999999999995</v>
      </c>
      <c r="H1534" s="6">
        <f t="shared" si="111"/>
        <v>79.363057324840753</v>
      </c>
    </row>
    <row r="1535" spans="1:8" x14ac:dyDescent="0.2">
      <c r="A1535" s="2" t="s">
        <v>498</v>
      </c>
      <c r="B1535" s="2" t="s">
        <v>499</v>
      </c>
      <c r="C1535" s="2" t="s">
        <v>131</v>
      </c>
      <c r="D1535" s="6">
        <v>1</v>
      </c>
      <c r="E1535" s="6">
        <v>10.75</v>
      </c>
      <c r="F1535" s="6">
        <v>2.27</v>
      </c>
      <c r="G1535" s="6">
        <f t="shared" si="110"/>
        <v>8.48</v>
      </c>
      <c r="H1535" s="6">
        <f t="shared" si="111"/>
        <v>78.883720930232556</v>
      </c>
    </row>
    <row r="1536" spans="1:8" customFormat="1" ht="15" x14ac:dyDescent="0.25">
      <c r="D1536" s="10"/>
      <c r="E1536" s="10"/>
      <c r="F1536" s="10"/>
      <c r="G1536" s="10"/>
      <c r="H1536" s="10"/>
    </row>
    <row r="1537" spans="1:8" s="4" customFormat="1" x14ac:dyDescent="0.2">
      <c r="A1537" s="3" t="s">
        <v>10</v>
      </c>
      <c r="B1537" s="3" t="s">
        <v>10</v>
      </c>
      <c r="C1537" s="3" t="s">
        <v>10</v>
      </c>
      <c r="D1537" s="5">
        <f>SUBTOTAL(9, D1512:D1536)</f>
        <v>21</v>
      </c>
      <c r="E1537" s="5">
        <f>SUBTOTAL(9, E1512:E1536)</f>
        <v>236.98</v>
      </c>
      <c r="F1537" s="5">
        <f>SUBTOTAL(9, F1512:F1536)</f>
        <v>105.66</v>
      </c>
      <c r="G1537" s="5">
        <f>SUBTOTAL(9, G1512:G1536)</f>
        <v>131.32000000000002</v>
      </c>
      <c r="H1537" s="5">
        <f>IF(E1537&lt;&gt;0, ((E1537-F1537)/E1537)*100, 0)</f>
        <v>55.413958983880498</v>
      </c>
    </row>
    <row r="1538" spans="1:8" customFormat="1" ht="15" x14ac:dyDescent="0.25">
      <c r="D1538" s="10"/>
      <c r="E1538" s="10"/>
      <c r="F1538" s="10"/>
      <c r="G1538" s="10"/>
      <c r="H1538" s="10"/>
    </row>
    <row r="1539" spans="1:8" x14ac:dyDescent="0.2">
      <c r="A1539" s="2" t="s">
        <v>500</v>
      </c>
      <c r="B1539" s="2" t="s">
        <v>501</v>
      </c>
      <c r="C1539" s="2" t="s">
        <v>10</v>
      </c>
      <c r="G1539" s="6">
        <f>E1539-F1539</f>
        <v>0</v>
      </c>
      <c r="H1539" s="6">
        <f>IF(E1539&lt;&gt;0, ((E1539-F1539)/E1539)*100, 0)</f>
        <v>0</v>
      </c>
    </row>
    <row r="1540" spans="1:8" x14ac:dyDescent="0.2">
      <c r="A1540" s="2" t="s">
        <v>500</v>
      </c>
      <c r="B1540" s="2" t="s">
        <v>501</v>
      </c>
      <c r="C1540" s="2" t="s">
        <v>492</v>
      </c>
      <c r="D1540" s="6">
        <v>1</v>
      </c>
      <c r="E1540" s="6">
        <v>17.5</v>
      </c>
      <c r="F1540" s="6">
        <v>8.1</v>
      </c>
      <c r="G1540" s="6">
        <f>E1540-F1540</f>
        <v>9.4</v>
      </c>
      <c r="H1540" s="6">
        <f>IF(E1540&lt;&gt;0, ((E1540-F1540)/E1540)*100, 0)</f>
        <v>53.714285714285715</v>
      </c>
    </row>
    <row r="1541" spans="1:8" x14ac:dyDescent="0.2">
      <c r="A1541" s="2" t="s">
        <v>500</v>
      </c>
      <c r="B1541" s="2" t="s">
        <v>501</v>
      </c>
      <c r="C1541" s="2" t="s">
        <v>22</v>
      </c>
      <c r="D1541" s="6">
        <v>1</v>
      </c>
      <c r="E1541" s="6">
        <v>35.75</v>
      </c>
      <c r="F1541" s="6">
        <v>8.1199999999999992</v>
      </c>
      <c r="G1541" s="6">
        <f>E1541-F1541</f>
        <v>27.630000000000003</v>
      </c>
      <c r="H1541" s="6">
        <f>IF(E1541&lt;&gt;0, ((E1541-F1541)/E1541)*100, 0)</f>
        <v>77.286713286713294</v>
      </c>
    </row>
    <row r="1542" spans="1:8" x14ac:dyDescent="0.2">
      <c r="A1542" s="2" t="s">
        <v>500</v>
      </c>
      <c r="B1542" s="2" t="s">
        <v>501</v>
      </c>
      <c r="C1542" s="2" t="s">
        <v>11</v>
      </c>
      <c r="D1542" s="6">
        <v>1</v>
      </c>
      <c r="E1542" s="6">
        <v>16.5</v>
      </c>
      <c r="F1542" s="6">
        <v>5.88</v>
      </c>
      <c r="G1542" s="6">
        <f>E1542-F1542</f>
        <v>10.620000000000001</v>
      </c>
      <c r="H1542" s="6">
        <f>IF(E1542&lt;&gt;0, ((E1542-F1542)/E1542)*100, 0)</f>
        <v>64.363636363636374</v>
      </c>
    </row>
    <row r="1543" spans="1:8" customFormat="1" ht="15" x14ac:dyDescent="0.25">
      <c r="D1543" s="10"/>
      <c r="E1543" s="10"/>
      <c r="F1543" s="10"/>
      <c r="G1543" s="10"/>
      <c r="H1543" s="10"/>
    </row>
    <row r="1544" spans="1:8" s="4" customFormat="1" x14ac:dyDescent="0.2">
      <c r="A1544" s="3" t="s">
        <v>10</v>
      </c>
      <c r="B1544" s="3" t="s">
        <v>10</v>
      </c>
      <c r="C1544" s="3" t="s">
        <v>10</v>
      </c>
      <c r="D1544" s="5">
        <f>SUBTOTAL(9, D1539:D1543)</f>
        <v>3</v>
      </c>
      <c r="E1544" s="5">
        <f>SUBTOTAL(9, E1539:E1543)</f>
        <v>69.75</v>
      </c>
      <c r="F1544" s="5">
        <f>SUBTOTAL(9, F1539:F1543)</f>
        <v>22.099999999999998</v>
      </c>
      <c r="G1544" s="5">
        <f>SUBTOTAL(9, G1539:G1543)</f>
        <v>47.650000000000006</v>
      </c>
      <c r="H1544" s="5">
        <f>IF(E1544&lt;&gt;0, ((E1544-F1544)/E1544)*100, 0)</f>
        <v>68.31541218637993</v>
      </c>
    </row>
    <row r="1545" spans="1:8" customFormat="1" ht="15" x14ac:dyDescent="0.25">
      <c r="D1545" s="10"/>
      <c r="E1545" s="10"/>
      <c r="F1545" s="10"/>
      <c r="G1545" s="10"/>
      <c r="H1545" s="10"/>
    </row>
    <row r="1546" spans="1:8" x14ac:dyDescent="0.2">
      <c r="A1546" s="2" t="s">
        <v>1449</v>
      </c>
      <c r="B1546" s="2" t="s">
        <v>1450</v>
      </c>
      <c r="C1546" s="2" t="s">
        <v>10</v>
      </c>
      <c r="G1546" s="6">
        <f>E1546-F1546</f>
        <v>0</v>
      </c>
      <c r="H1546" s="6">
        <f>IF(E1546&lt;&gt;0, ((E1546-F1546)/E1546)*100, 0)</f>
        <v>0</v>
      </c>
    </row>
    <row r="1547" spans="1:8" x14ac:dyDescent="0.2">
      <c r="A1547" s="2" t="s">
        <v>1449</v>
      </c>
      <c r="B1547" s="2" t="s">
        <v>1450</v>
      </c>
      <c r="C1547" s="2" t="s">
        <v>103</v>
      </c>
      <c r="D1547" s="6">
        <v>3</v>
      </c>
      <c r="E1547" s="6">
        <v>23.7</v>
      </c>
      <c r="F1547" s="6">
        <v>6</v>
      </c>
      <c r="G1547" s="6">
        <f>E1547-F1547</f>
        <v>17.7</v>
      </c>
      <c r="H1547" s="6">
        <f>IF(E1547&lt;&gt;0, ((E1547-F1547)/E1547)*100, 0)</f>
        <v>74.683544303797461</v>
      </c>
    </row>
    <row r="1548" spans="1:8" customFormat="1" ht="15" x14ac:dyDescent="0.25">
      <c r="D1548" s="10"/>
      <c r="E1548" s="10"/>
      <c r="F1548" s="10"/>
      <c r="G1548" s="10"/>
      <c r="H1548" s="10"/>
    </row>
    <row r="1549" spans="1:8" s="4" customFormat="1" x14ac:dyDescent="0.2">
      <c r="A1549" s="3" t="s">
        <v>10</v>
      </c>
      <c r="B1549" s="3" t="s">
        <v>10</v>
      </c>
      <c r="C1549" s="3" t="s">
        <v>10</v>
      </c>
      <c r="D1549" s="5">
        <f>SUBTOTAL(9, D1546:D1548)</f>
        <v>3</v>
      </c>
      <c r="E1549" s="5">
        <f>SUBTOTAL(9, E1546:E1548)</f>
        <v>23.7</v>
      </c>
      <c r="F1549" s="5">
        <f>SUBTOTAL(9, F1546:F1548)</f>
        <v>6</v>
      </c>
      <c r="G1549" s="5">
        <f>SUBTOTAL(9, G1546:G1548)</f>
        <v>17.7</v>
      </c>
      <c r="H1549" s="5">
        <f>IF(E1549&lt;&gt;0, ((E1549-F1549)/E1549)*100, 0)</f>
        <v>74.683544303797461</v>
      </c>
    </row>
    <row r="1550" spans="1:8" customFormat="1" ht="15" x14ac:dyDescent="0.25">
      <c r="D1550" s="10"/>
      <c r="E1550" s="10"/>
      <c r="F1550" s="10"/>
      <c r="G1550" s="10"/>
      <c r="H1550" s="10"/>
    </row>
    <row r="1551" spans="1:8" x14ac:dyDescent="0.2">
      <c r="A1551" s="2" t="s">
        <v>1451</v>
      </c>
      <c r="B1551" s="2" t="s">
        <v>1452</v>
      </c>
      <c r="C1551" s="2" t="s">
        <v>10</v>
      </c>
      <c r="G1551" s="6">
        <f t="shared" ref="G1551:G1559" si="112">E1551-F1551</f>
        <v>0</v>
      </c>
      <c r="H1551" s="6">
        <f t="shared" ref="H1551:H1559" si="113">IF(E1551&lt;&gt;0, ((E1551-F1551)/E1551)*100, 0)</f>
        <v>0</v>
      </c>
    </row>
    <row r="1552" spans="1:8" x14ac:dyDescent="0.2">
      <c r="A1552" s="2" t="s">
        <v>1451</v>
      </c>
      <c r="B1552" s="2" t="s">
        <v>1452</v>
      </c>
      <c r="C1552" s="2" t="s">
        <v>10</v>
      </c>
      <c r="G1552" s="6">
        <f t="shared" si="112"/>
        <v>0</v>
      </c>
      <c r="H1552" s="6">
        <f t="shared" si="113"/>
        <v>0</v>
      </c>
    </row>
    <row r="1553" spans="1:8" x14ac:dyDescent="0.2">
      <c r="A1553" s="2" t="s">
        <v>1451</v>
      </c>
      <c r="B1553" s="2" t="s">
        <v>1452</v>
      </c>
      <c r="C1553" s="2" t="s">
        <v>10</v>
      </c>
      <c r="G1553" s="6">
        <f t="shared" si="112"/>
        <v>0</v>
      </c>
      <c r="H1553" s="6">
        <f t="shared" si="113"/>
        <v>0</v>
      </c>
    </row>
    <row r="1554" spans="1:8" x14ac:dyDescent="0.2">
      <c r="A1554" s="2" t="s">
        <v>1451</v>
      </c>
      <c r="B1554" s="2" t="s">
        <v>1452</v>
      </c>
      <c r="C1554" s="2" t="s">
        <v>10</v>
      </c>
      <c r="G1554" s="6">
        <f t="shared" si="112"/>
        <v>0</v>
      </c>
      <c r="H1554" s="6">
        <f t="shared" si="113"/>
        <v>0</v>
      </c>
    </row>
    <row r="1555" spans="1:8" x14ac:dyDescent="0.2">
      <c r="A1555" s="2" t="s">
        <v>1451</v>
      </c>
      <c r="B1555" s="2" t="s">
        <v>1452</v>
      </c>
      <c r="C1555" s="2" t="s">
        <v>10</v>
      </c>
      <c r="G1555" s="6">
        <f t="shared" si="112"/>
        <v>0</v>
      </c>
      <c r="H1555" s="6">
        <f t="shared" si="113"/>
        <v>0</v>
      </c>
    </row>
    <row r="1556" spans="1:8" x14ac:dyDescent="0.2">
      <c r="A1556" s="2" t="s">
        <v>1451</v>
      </c>
      <c r="B1556" s="2" t="s">
        <v>1452</v>
      </c>
      <c r="C1556" s="2" t="s">
        <v>10</v>
      </c>
      <c r="E1556" s="6">
        <v>-12.75</v>
      </c>
      <c r="G1556" s="6">
        <f t="shared" si="112"/>
        <v>-12.75</v>
      </c>
      <c r="H1556" s="6">
        <f t="shared" si="113"/>
        <v>100</v>
      </c>
    </row>
    <row r="1557" spans="1:8" x14ac:dyDescent="0.2">
      <c r="A1557" s="2" t="s">
        <v>1451</v>
      </c>
      <c r="B1557" s="2" t="s">
        <v>1452</v>
      </c>
      <c r="C1557" s="2" t="s">
        <v>106</v>
      </c>
      <c r="D1557" s="6">
        <v>1</v>
      </c>
      <c r="E1557" s="6">
        <v>12.75</v>
      </c>
      <c r="F1557" s="6">
        <v>4.66</v>
      </c>
      <c r="G1557" s="6">
        <f t="shared" si="112"/>
        <v>8.09</v>
      </c>
      <c r="H1557" s="6">
        <f t="shared" si="113"/>
        <v>63.450980392156865</v>
      </c>
    </row>
    <row r="1558" spans="1:8" x14ac:dyDescent="0.2">
      <c r="A1558" s="2" t="s">
        <v>1451</v>
      </c>
      <c r="B1558" s="2" t="s">
        <v>1452</v>
      </c>
      <c r="C1558" s="2" t="s">
        <v>1230</v>
      </c>
      <c r="D1558" s="6">
        <v>10</v>
      </c>
      <c r="E1558" s="6">
        <v>600</v>
      </c>
      <c r="F1558" s="6">
        <v>153</v>
      </c>
      <c r="G1558" s="6">
        <f t="shared" si="112"/>
        <v>447</v>
      </c>
      <c r="H1558" s="6">
        <f t="shared" si="113"/>
        <v>74.5</v>
      </c>
    </row>
    <row r="1559" spans="1:8" x14ac:dyDescent="0.2">
      <c r="A1559" s="2" t="s">
        <v>1451</v>
      </c>
      <c r="B1559" s="2" t="s">
        <v>1452</v>
      </c>
      <c r="C1559" s="2" t="s">
        <v>111</v>
      </c>
      <c r="D1559" s="6">
        <v>2</v>
      </c>
      <c r="E1559" s="6">
        <v>86</v>
      </c>
      <c r="F1559" s="6">
        <v>24.5</v>
      </c>
      <c r="G1559" s="6">
        <f t="shared" si="112"/>
        <v>61.5</v>
      </c>
      <c r="H1559" s="6">
        <f t="shared" si="113"/>
        <v>71.511627906976756</v>
      </c>
    </row>
    <row r="1560" spans="1:8" customFormat="1" ht="15" x14ac:dyDescent="0.25">
      <c r="D1560" s="10"/>
      <c r="E1560" s="10"/>
      <c r="F1560" s="10"/>
      <c r="G1560" s="10"/>
      <c r="H1560" s="10"/>
    </row>
    <row r="1561" spans="1:8" s="4" customFormat="1" x14ac:dyDescent="0.2">
      <c r="A1561" s="3" t="s">
        <v>10</v>
      </c>
      <c r="B1561" s="3" t="s">
        <v>10</v>
      </c>
      <c r="C1561" s="3" t="s">
        <v>10</v>
      </c>
      <c r="D1561" s="5">
        <f>SUBTOTAL(9, D1551:D1560)</f>
        <v>13</v>
      </c>
      <c r="E1561" s="5">
        <f>SUBTOTAL(9, E1551:E1560)</f>
        <v>686</v>
      </c>
      <c r="F1561" s="5">
        <f>SUBTOTAL(9, F1551:F1560)</f>
        <v>182.16</v>
      </c>
      <c r="G1561" s="5">
        <f>SUBTOTAL(9, G1551:G1560)</f>
        <v>503.84</v>
      </c>
      <c r="H1561" s="5">
        <f>IF(E1561&lt;&gt;0, ((E1561-F1561)/E1561)*100, 0)</f>
        <v>73.446064139941697</v>
      </c>
    </row>
    <row r="1562" spans="1:8" customFormat="1" ht="15" x14ac:dyDescent="0.25">
      <c r="D1562" s="10"/>
      <c r="E1562" s="10"/>
      <c r="F1562" s="10"/>
      <c r="G1562" s="10"/>
      <c r="H1562" s="10"/>
    </row>
    <row r="1563" spans="1:8" x14ac:dyDescent="0.2">
      <c r="A1563" s="2" t="s">
        <v>1453</v>
      </c>
      <c r="B1563" s="2" t="s">
        <v>1454</v>
      </c>
      <c r="C1563" s="2" t="s">
        <v>10</v>
      </c>
      <c r="G1563" s="6">
        <f>E1563-F1563</f>
        <v>0</v>
      </c>
      <c r="H1563" s="6">
        <f>IF(E1563&lt;&gt;0, ((E1563-F1563)/E1563)*100, 0)</f>
        <v>0</v>
      </c>
    </row>
    <row r="1564" spans="1:8" x14ac:dyDescent="0.2">
      <c r="A1564" s="2" t="s">
        <v>1453</v>
      </c>
      <c r="B1564" s="2" t="s">
        <v>1454</v>
      </c>
      <c r="C1564" s="2" t="s">
        <v>11</v>
      </c>
      <c r="D1564" s="6">
        <v>1</v>
      </c>
      <c r="E1564" s="6">
        <v>16.5</v>
      </c>
      <c r="F1564" s="6">
        <v>5.88</v>
      </c>
      <c r="G1564" s="6">
        <f>E1564-F1564</f>
        <v>10.620000000000001</v>
      </c>
      <c r="H1564" s="6">
        <f>IF(E1564&lt;&gt;0, ((E1564-F1564)/E1564)*100, 0)</f>
        <v>64.363636363636374</v>
      </c>
    </row>
    <row r="1565" spans="1:8" customFormat="1" ht="15" x14ac:dyDescent="0.25">
      <c r="D1565" s="10"/>
      <c r="E1565" s="10"/>
      <c r="F1565" s="10"/>
      <c r="G1565" s="10"/>
      <c r="H1565" s="10"/>
    </row>
    <row r="1566" spans="1:8" s="4" customFormat="1" x14ac:dyDescent="0.2">
      <c r="A1566" s="3" t="s">
        <v>10</v>
      </c>
      <c r="B1566" s="3" t="s">
        <v>10</v>
      </c>
      <c r="C1566" s="3" t="s">
        <v>10</v>
      </c>
      <c r="D1566" s="5">
        <f>SUBTOTAL(9, D1563:D1565)</f>
        <v>1</v>
      </c>
      <c r="E1566" s="5">
        <f>SUBTOTAL(9, E1563:E1565)</f>
        <v>16.5</v>
      </c>
      <c r="F1566" s="5">
        <f>SUBTOTAL(9, F1563:F1565)</f>
        <v>5.88</v>
      </c>
      <c r="G1566" s="5">
        <f>SUBTOTAL(9, G1563:G1565)</f>
        <v>10.620000000000001</v>
      </c>
      <c r="H1566" s="5">
        <f>IF(E1566&lt;&gt;0, ((E1566-F1566)/E1566)*100, 0)</f>
        <v>64.363636363636374</v>
      </c>
    </row>
    <row r="1567" spans="1:8" customFormat="1" ht="15" x14ac:dyDescent="0.25">
      <c r="D1567" s="10"/>
      <c r="E1567" s="10"/>
      <c r="F1567" s="10"/>
      <c r="G1567" s="10"/>
      <c r="H1567" s="10"/>
    </row>
    <row r="1568" spans="1:8" x14ac:dyDescent="0.2">
      <c r="A1568" s="2" t="s">
        <v>1455</v>
      </c>
      <c r="B1568" s="2" t="s">
        <v>1456</v>
      </c>
      <c r="C1568" s="2" t="s">
        <v>42</v>
      </c>
      <c r="D1568" s="6">
        <v>12</v>
      </c>
      <c r="E1568" s="6">
        <v>186</v>
      </c>
      <c r="F1568" s="6">
        <v>65.64</v>
      </c>
      <c r="G1568" s="6">
        <f>E1568-F1568</f>
        <v>120.36</v>
      </c>
      <c r="H1568" s="6">
        <f>IF(E1568&lt;&gt;0, ((E1568-F1568)/E1568)*100, 0)</f>
        <v>64.709677419354833</v>
      </c>
    </row>
    <row r="1569" spans="1:8" customFormat="1" ht="15" x14ac:dyDescent="0.25">
      <c r="D1569" s="10"/>
      <c r="E1569" s="10"/>
      <c r="F1569" s="10"/>
      <c r="G1569" s="10"/>
      <c r="H1569" s="10"/>
    </row>
    <row r="1570" spans="1:8" s="4" customFormat="1" x14ac:dyDescent="0.2">
      <c r="A1570" s="3" t="s">
        <v>10</v>
      </c>
      <c r="B1570" s="3" t="s">
        <v>10</v>
      </c>
      <c r="C1570" s="3" t="s">
        <v>10</v>
      </c>
      <c r="D1570" s="5">
        <f>SUBTOTAL(9, D1568:D1569)</f>
        <v>12</v>
      </c>
      <c r="E1570" s="5">
        <f>SUBTOTAL(9, E1568:E1569)</f>
        <v>186</v>
      </c>
      <c r="F1570" s="5">
        <f>SUBTOTAL(9, F1568:F1569)</f>
        <v>65.64</v>
      </c>
      <c r="G1570" s="5">
        <f>SUBTOTAL(9, G1568:G1569)</f>
        <v>120.36</v>
      </c>
      <c r="H1570" s="5">
        <f>IF(E1570&lt;&gt;0, ((E1570-F1570)/E1570)*100, 0)</f>
        <v>64.709677419354833</v>
      </c>
    </row>
    <row r="1571" spans="1:8" customFormat="1" ht="15" x14ac:dyDescent="0.25">
      <c r="D1571" s="10"/>
      <c r="E1571" s="10"/>
      <c r="F1571" s="10"/>
      <c r="G1571" s="10"/>
      <c r="H1571" s="10"/>
    </row>
    <row r="1572" spans="1:8" x14ac:dyDescent="0.2">
      <c r="A1572" s="2" t="s">
        <v>980</v>
      </c>
      <c r="B1572" s="2" t="s">
        <v>981</v>
      </c>
      <c r="C1572" s="2" t="s">
        <v>10</v>
      </c>
      <c r="G1572" s="6">
        <f>E1572-F1572</f>
        <v>0</v>
      </c>
      <c r="H1572" s="6">
        <f>IF(E1572&lt;&gt;0, ((E1572-F1572)/E1572)*100, 0)</f>
        <v>0</v>
      </c>
    </row>
    <row r="1573" spans="1:8" x14ac:dyDescent="0.2">
      <c r="A1573" s="2" t="s">
        <v>980</v>
      </c>
      <c r="B1573" s="2" t="s">
        <v>981</v>
      </c>
      <c r="C1573" s="2" t="s">
        <v>11</v>
      </c>
      <c r="D1573" s="6">
        <v>1</v>
      </c>
      <c r="E1573" s="6">
        <v>16.5</v>
      </c>
      <c r="F1573" s="6">
        <v>5.88</v>
      </c>
      <c r="G1573" s="6">
        <f>E1573-F1573</f>
        <v>10.620000000000001</v>
      </c>
      <c r="H1573" s="6">
        <f>IF(E1573&lt;&gt;0, ((E1573-F1573)/E1573)*100, 0)</f>
        <v>64.363636363636374</v>
      </c>
    </row>
    <row r="1574" spans="1:8" x14ac:dyDescent="0.2">
      <c r="A1574" s="2" t="s">
        <v>980</v>
      </c>
      <c r="B1574" s="2" t="s">
        <v>981</v>
      </c>
      <c r="C1574" s="2" t="s">
        <v>1230</v>
      </c>
      <c r="D1574" s="6">
        <v>1</v>
      </c>
      <c r="E1574" s="6">
        <v>60</v>
      </c>
      <c r="F1574" s="6">
        <v>15.3</v>
      </c>
      <c r="G1574" s="6">
        <f>E1574-F1574</f>
        <v>44.7</v>
      </c>
      <c r="H1574" s="6">
        <f>IF(E1574&lt;&gt;0, ((E1574-F1574)/E1574)*100, 0)</f>
        <v>74.5</v>
      </c>
    </row>
    <row r="1575" spans="1:8" x14ac:dyDescent="0.2">
      <c r="A1575" s="2" t="s">
        <v>980</v>
      </c>
      <c r="B1575" s="2" t="s">
        <v>981</v>
      </c>
      <c r="C1575" s="2" t="s">
        <v>111</v>
      </c>
      <c r="D1575" s="6">
        <v>1</v>
      </c>
      <c r="E1575" s="6">
        <v>43</v>
      </c>
      <c r="F1575" s="6">
        <v>12.25</v>
      </c>
      <c r="G1575" s="6">
        <f>E1575-F1575</f>
        <v>30.75</v>
      </c>
      <c r="H1575" s="6">
        <f>IF(E1575&lt;&gt;0, ((E1575-F1575)/E1575)*100, 0)</f>
        <v>71.511627906976756</v>
      </c>
    </row>
    <row r="1576" spans="1:8" customFormat="1" ht="15" x14ac:dyDescent="0.25">
      <c r="D1576" s="10"/>
      <c r="E1576" s="10"/>
      <c r="F1576" s="10"/>
      <c r="G1576" s="10"/>
      <c r="H1576" s="10"/>
    </row>
    <row r="1577" spans="1:8" s="4" customFormat="1" x14ac:dyDescent="0.2">
      <c r="A1577" s="3" t="s">
        <v>10</v>
      </c>
      <c r="B1577" s="3" t="s">
        <v>10</v>
      </c>
      <c r="C1577" s="3" t="s">
        <v>10</v>
      </c>
      <c r="D1577" s="5">
        <f>SUBTOTAL(9, D1572:D1576)</f>
        <v>3</v>
      </c>
      <c r="E1577" s="5">
        <f>SUBTOTAL(9, E1572:E1576)</f>
        <v>119.5</v>
      </c>
      <c r="F1577" s="5">
        <f>SUBTOTAL(9, F1572:F1576)</f>
        <v>33.43</v>
      </c>
      <c r="G1577" s="5">
        <f>SUBTOTAL(9, G1572:G1576)</f>
        <v>86.070000000000007</v>
      </c>
      <c r="H1577" s="5">
        <f>IF(E1577&lt;&gt;0, ((E1577-F1577)/E1577)*100, 0)</f>
        <v>72.025104602510453</v>
      </c>
    </row>
    <row r="1578" spans="1:8" customFormat="1" ht="15" x14ac:dyDescent="0.25">
      <c r="D1578" s="10"/>
      <c r="E1578" s="10"/>
      <c r="F1578" s="10"/>
      <c r="G1578" s="10"/>
      <c r="H1578" s="10"/>
    </row>
    <row r="1579" spans="1:8" x14ac:dyDescent="0.2">
      <c r="A1579" s="2" t="s">
        <v>1457</v>
      </c>
      <c r="B1579" s="2" t="s">
        <v>1458</v>
      </c>
      <c r="C1579" s="2" t="s">
        <v>10</v>
      </c>
      <c r="G1579" s="6">
        <f>E1579-F1579</f>
        <v>0</v>
      </c>
      <c r="H1579" s="6">
        <f>IF(E1579&lt;&gt;0, ((E1579-F1579)/E1579)*100, 0)</f>
        <v>0</v>
      </c>
    </row>
    <row r="1580" spans="1:8" x14ac:dyDescent="0.2">
      <c r="A1580" s="2" t="s">
        <v>1457</v>
      </c>
      <c r="B1580" s="2" t="s">
        <v>1458</v>
      </c>
      <c r="C1580" s="2" t="s">
        <v>15</v>
      </c>
      <c r="D1580" s="6">
        <v>1</v>
      </c>
      <c r="E1580" s="6">
        <v>13.5</v>
      </c>
      <c r="F1580" s="6">
        <v>4.2</v>
      </c>
      <c r="G1580" s="6">
        <f>E1580-F1580</f>
        <v>9.3000000000000007</v>
      </c>
      <c r="H1580" s="6">
        <f>IF(E1580&lt;&gt;0, ((E1580-F1580)/E1580)*100, 0)</f>
        <v>68.8888888888889</v>
      </c>
    </row>
    <row r="1581" spans="1:8" customFormat="1" ht="15" x14ac:dyDescent="0.25">
      <c r="D1581" s="10"/>
      <c r="E1581" s="10"/>
      <c r="F1581" s="10"/>
      <c r="G1581" s="10"/>
      <c r="H1581" s="10"/>
    </row>
    <row r="1582" spans="1:8" s="4" customFormat="1" x14ac:dyDescent="0.2">
      <c r="A1582" s="3" t="s">
        <v>10</v>
      </c>
      <c r="B1582" s="3" t="s">
        <v>10</v>
      </c>
      <c r="C1582" s="3" t="s">
        <v>10</v>
      </c>
      <c r="D1582" s="5">
        <f>SUBTOTAL(9, D1579:D1581)</f>
        <v>1</v>
      </c>
      <c r="E1582" s="5">
        <f>SUBTOTAL(9, E1579:E1581)</f>
        <v>13.5</v>
      </c>
      <c r="F1582" s="5">
        <f>SUBTOTAL(9, F1579:F1581)</f>
        <v>4.2</v>
      </c>
      <c r="G1582" s="5">
        <f>SUBTOTAL(9, G1579:G1581)</f>
        <v>9.3000000000000007</v>
      </c>
      <c r="H1582" s="5">
        <f>IF(E1582&lt;&gt;0, ((E1582-F1582)/E1582)*100, 0)</f>
        <v>68.8888888888889</v>
      </c>
    </row>
    <row r="1583" spans="1:8" customFormat="1" ht="15" x14ac:dyDescent="0.25">
      <c r="D1583" s="10"/>
      <c r="E1583" s="10"/>
      <c r="F1583" s="10"/>
      <c r="G1583" s="10"/>
      <c r="H1583" s="10"/>
    </row>
    <row r="1584" spans="1:8" x14ac:dyDescent="0.2">
      <c r="A1584" s="2" t="s">
        <v>1459</v>
      </c>
      <c r="B1584" s="2" t="s">
        <v>1460</v>
      </c>
      <c r="C1584" s="2" t="s">
        <v>10</v>
      </c>
      <c r="G1584" s="6">
        <f>E1584-F1584</f>
        <v>0</v>
      </c>
      <c r="H1584" s="6">
        <f>IF(E1584&lt;&gt;0, ((E1584-F1584)/E1584)*100, 0)</f>
        <v>0</v>
      </c>
    </row>
    <row r="1585" spans="1:8" x14ac:dyDescent="0.2">
      <c r="A1585" s="2" t="s">
        <v>1459</v>
      </c>
      <c r="B1585" s="2" t="s">
        <v>1460</v>
      </c>
      <c r="C1585" s="2" t="s">
        <v>136</v>
      </c>
      <c r="D1585" s="6">
        <v>1</v>
      </c>
      <c r="E1585" s="6">
        <v>20.75</v>
      </c>
      <c r="F1585" s="6">
        <v>7</v>
      </c>
      <c r="G1585" s="6">
        <f>E1585-F1585</f>
        <v>13.75</v>
      </c>
      <c r="H1585" s="6">
        <f>IF(E1585&lt;&gt;0, ((E1585-F1585)/E1585)*100, 0)</f>
        <v>66.265060240963862</v>
      </c>
    </row>
    <row r="1586" spans="1:8" customFormat="1" ht="15" x14ac:dyDescent="0.25">
      <c r="D1586" s="10"/>
      <c r="E1586" s="10"/>
      <c r="F1586" s="10"/>
      <c r="G1586" s="10"/>
      <c r="H1586" s="10"/>
    </row>
    <row r="1587" spans="1:8" s="4" customFormat="1" x14ac:dyDescent="0.2">
      <c r="A1587" s="3" t="s">
        <v>10</v>
      </c>
      <c r="B1587" s="3" t="s">
        <v>10</v>
      </c>
      <c r="C1587" s="3" t="s">
        <v>10</v>
      </c>
      <c r="D1587" s="5">
        <f>SUBTOTAL(9, D1584:D1586)</f>
        <v>1</v>
      </c>
      <c r="E1587" s="5">
        <f>SUBTOTAL(9, E1584:E1586)</f>
        <v>20.75</v>
      </c>
      <c r="F1587" s="5">
        <f>SUBTOTAL(9, F1584:F1586)</f>
        <v>7</v>
      </c>
      <c r="G1587" s="5">
        <f>SUBTOTAL(9, G1584:G1586)</f>
        <v>13.75</v>
      </c>
      <c r="H1587" s="5">
        <f>IF(E1587&lt;&gt;0, ((E1587-F1587)/E1587)*100, 0)</f>
        <v>66.265060240963862</v>
      </c>
    </row>
    <row r="1588" spans="1:8" customFormat="1" ht="15" x14ac:dyDescent="0.25">
      <c r="D1588" s="10"/>
      <c r="E1588" s="10"/>
      <c r="F1588" s="10"/>
      <c r="G1588" s="10"/>
      <c r="H1588" s="10"/>
    </row>
    <row r="1589" spans="1:8" x14ac:dyDescent="0.2">
      <c r="A1589" s="2" t="s">
        <v>1461</v>
      </c>
      <c r="B1589" s="2" t="s">
        <v>1462</v>
      </c>
      <c r="C1589" s="2" t="s">
        <v>10</v>
      </c>
      <c r="G1589" s="6">
        <f>E1589-F1589</f>
        <v>0</v>
      </c>
      <c r="H1589" s="6">
        <f>IF(E1589&lt;&gt;0, ((E1589-F1589)/E1589)*100, 0)</f>
        <v>0</v>
      </c>
    </row>
    <row r="1590" spans="1:8" x14ac:dyDescent="0.2">
      <c r="A1590" s="2" t="s">
        <v>1461</v>
      </c>
      <c r="B1590" s="2" t="s">
        <v>1462</v>
      </c>
      <c r="C1590" s="2" t="s">
        <v>376</v>
      </c>
      <c r="D1590" s="6">
        <v>1</v>
      </c>
      <c r="E1590" s="6">
        <v>22</v>
      </c>
      <c r="F1590" s="6">
        <v>8.4</v>
      </c>
      <c r="G1590" s="6">
        <f>E1590-F1590</f>
        <v>13.6</v>
      </c>
      <c r="H1590" s="6">
        <f>IF(E1590&lt;&gt;0, ((E1590-F1590)/E1590)*100, 0)</f>
        <v>61.818181818181813</v>
      </c>
    </row>
    <row r="1591" spans="1:8" customFormat="1" ht="15" x14ac:dyDescent="0.25">
      <c r="D1591" s="10"/>
      <c r="E1591" s="10"/>
      <c r="F1591" s="10"/>
      <c r="G1591" s="10"/>
      <c r="H1591" s="10"/>
    </row>
    <row r="1592" spans="1:8" s="4" customFormat="1" x14ac:dyDescent="0.2">
      <c r="A1592" s="3" t="s">
        <v>10</v>
      </c>
      <c r="B1592" s="3" t="s">
        <v>10</v>
      </c>
      <c r="C1592" s="3" t="s">
        <v>10</v>
      </c>
      <c r="D1592" s="5">
        <f>SUBTOTAL(9, D1589:D1591)</f>
        <v>1</v>
      </c>
      <c r="E1592" s="5">
        <f>SUBTOTAL(9, E1589:E1591)</f>
        <v>22</v>
      </c>
      <c r="F1592" s="5">
        <f>SUBTOTAL(9, F1589:F1591)</f>
        <v>8.4</v>
      </c>
      <c r="G1592" s="5">
        <f>SUBTOTAL(9, G1589:G1591)</f>
        <v>13.6</v>
      </c>
      <c r="H1592" s="5">
        <f>IF(E1592&lt;&gt;0, ((E1592-F1592)/E1592)*100, 0)</f>
        <v>61.818181818181813</v>
      </c>
    </row>
    <row r="1593" spans="1:8" customFormat="1" ht="15" x14ac:dyDescent="0.25">
      <c r="D1593" s="10"/>
      <c r="E1593" s="10"/>
      <c r="F1593" s="10"/>
      <c r="G1593" s="10"/>
      <c r="H1593" s="10"/>
    </row>
    <row r="1594" spans="1:8" x14ac:dyDescent="0.2">
      <c r="A1594" s="2" t="s">
        <v>1463</v>
      </c>
      <c r="B1594" s="2" t="s">
        <v>1464</v>
      </c>
      <c r="C1594" s="2" t="s">
        <v>109</v>
      </c>
      <c r="D1594" s="6">
        <v>5</v>
      </c>
      <c r="E1594" s="6">
        <v>83.75</v>
      </c>
      <c r="F1594" s="6">
        <v>23.8</v>
      </c>
      <c r="G1594" s="6">
        <f>E1594-F1594</f>
        <v>59.95</v>
      </c>
      <c r="H1594" s="6">
        <f>IF(E1594&lt;&gt;0, ((E1594-F1594)/E1594)*100, 0)</f>
        <v>71.582089552238813</v>
      </c>
    </row>
    <row r="1595" spans="1:8" customFormat="1" ht="15" x14ac:dyDescent="0.25">
      <c r="D1595" s="10"/>
      <c r="E1595" s="10"/>
      <c r="F1595" s="10"/>
      <c r="G1595" s="10"/>
      <c r="H1595" s="10"/>
    </row>
    <row r="1596" spans="1:8" s="4" customFormat="1" x14ac:dyDescent="0.2">
      <c r="A1596" s="3" t="s">
        <v>10</v>
      </c>
      <c r="B1596" s="3" t="s">
        <v>10</v>
      </c>
      <c r="C1596" s="3" t="s">
        <v>10</v>
      </c>
      <c r="D1596" s="5">
        <f>SUBTOTAL(9, D1594:D1595)</f>
        <v>5</v>
      </c>
      <c r="E1596" s="5">
        <f>SUBTOTAL(9, E1594:E1595)</f>
        <v>83.75</v>
      </c>
      <c r="F1596" s="5">
        <f>SUBTOTAL(9, F1594:F1595)</f>
        <v>23.8</v>
      </c>
      <c r="G1596" s="5">
        <f>SUBTOTAL(9, G1594:G1595)</f>
        <v>59.95</v>
      </c>
      <c r="H1596" s="5">
        <f>IF(E1596&lt;&gt;0, ((E1596-F1596)/E1596)*100, 0)</f>
        <v>71.582089552238813</v>
      </c>
    </row>
    <row r="1597" spans="1:8" customFormat="1" ht="15" x14ac:dyDescent="0.25">
      <c r="D1597" s="10"/>
      <c r="E1597" s="10"/>
      <c r="F1597" s="10"/>
      <c r="G1597" s="10"/>
      <c r="H1597" s="10"/>
    </row>
    <row r="1598" spans="1:8" x14ac:dyDescent="0.2">
      <c r="A1598" s="2" t="s">
        <v>1465</v>
      </c>
      <c r="B1598" s="2" t="s">
        <v>1466</v>
      </c>
      <c r="C1598" s="2" t="s">
        <v>10</v>
      </c>
      <c r="G1598" s="6">
        <f>E1598-F1598</f>
        <v>0</v>
      </c>
      <c r="H1598" s="6">
        <f>IF(E1598&lt;&gt;0, ((E1598-F1598)/E1598)*100, 0)</f>
        <v>0</v>
      </c>
    </row>
    <row r="1599" spans="1:8" x14ac:dyDescent="0.2">
      <c r="A1599" s="2" t="s">
        <v>1465</v>
      </c>
      <c r="B1599" s="2" t="s">
        <v>1466</v>
      </c>
      <c r="C1599" s="2" t="s">
        <v>26</v>
      </c>
      <c r="D1599" s="6">
        <v>4</v>
      </c>
      <c r="E1599" s="6">
        <v>32</v>
      </c>
      <c r="F1599" s="6">
        <v>7</v>
      </c>
      <c r="G1599" s="6">
        <f>E1599-F1599</f>
        <v>25</v>
      </c>
      <c r="H1599" s="6">
        <f>IF(E1599&lt;&gt;0, ((E1599-F1599)/E1599)*100, 0)</f>
        <v>78.125</v>
      </c>
    </row>
    <row r="1600" spans="1:8" x14ac:dyDescent="0.2">
      <c r="A1600" s="2" t="s">
        <v>1465</v>
      </c>
      <c r="B1600" s="2" t="s">
        <v>1466</v>
      </c>
      <c r="C1600" s="2" t="s">
        <v>140</v>
      </c>
      <c r="D1600" s="6">
        <v>1</v>
      </c>
      <c r="E1600" s="6">
        <v>8</v>
      </c>
      <c r="F1600" s="6">
        <v>1.75</v>
      </c>
      <c r="G1600" s="6">
        <f>E1600-F1600</f>
        <v>6.25</v>
      </c>
      <c r="H1600" s="6">
        <f>IF(E1600&lt;&gt;0, ((E1600-F1600)/E1600)*100, 0)</f>
        <v>78.125</v>
      </c>
    </row>
    <row r="1601" spans="1:8" customFormat="1" ht="15" x14ac:dyDescent="0.25">
      <c r="D1601" s="10"/>
      <c r="E1601" s="10"/>
      <c r="F1601" s="10"/>
      <c r="G1601" s="10"/>
      <c r="H1601" s="10"/>
    </row>
    <row r="1602" spans="1:8" s="4" customFormat="1" x14ac:dyDescent="0.2">
      <c r="A1602" s="3" t="s">
        <v>10</v>
      </c>
      <c r="B1602" s="3" t="s">
        <v>10</v>
      </c>
      <c r="C1602" s="3" t="s">
        <v>10</v>
      </c>
      <c r="D1602" s="5">
        <f>SUBTOTAL(9, D1598:D1601)</f>
        <v>5</v>
      </c>
      <c r="E1602" s="5">
        <f>SUBTOTAL(9, E1598:E1601)</f>
        <v>40</v>
      </c>
      <c r="F1602" s="5">
        <f>SUBTOTAL(9, F1598:F1601)</f>
        <v>8.75</v>
      </c>
      <c r="G1602" s="5">
        <f>SUBTOTAL(9, G1598:G1601)</f>
        <v>31.25</v>
      </c>
      <c r="H1602" s="5">
        <f>IF(E1602&lt;&gt;0, ((E1602-F1602)/E1602)*100, 0)</f>
        <v>78.125</v>
      </c>
    </row>
    <row r="1603" spans="1:8" customFormat="1" ht="15" x14ac:dyDescent="0.25">
      <c r="D1603" s="10"/>
      <c r="E1603" s="10"/>
      <c r="F1603" s="10"/>
      <c r="G1603" s="10"/>
      <c r="H1603" s="10"/>
    </row>
    <row r="1604" spans="1:8" x14ac:dyDescent="0.2">
      <c r="A1604" s="2" t="s">
        <v>1467</v>
      </c>
      <c r="B1604" s="2" t="s">
        <v>1468</v>
      </c>
      <c r="C1604" s="2" t="s">
        <v>10</v>
      </c>
      <c r="G1604" s="6">
        <f>E1604-F1604</f>
        <v>0</v>
      </c>
      <c r="H1604" s="6">
        <f>IF(E1604&lt;&gt;0, ((E1604-F1604)/E1604)*100, 0)</f>
        <v>0</v>
      </c>
    </row>
    <row r="1605" spans="1:8" x14ac:dyDescent="0.2">
      <c r="A1605" s="2" t="s">
        <v>1467</v>
      </c>
      <c r="B1605" s="2" t="s">
        <v>1468</v>
      </c>
      <c r="C1605" s="2" t="s">
        <v>136</v>
      </c>
      <c r="D1605" s="6">
        <v>1</v>
      </c>
      <c r="E1605" s="6">
        <v>20.75</v>
      </c>
      <c r="F1605" s="6">
        <v>7</v>
      </c>
      <c r="G1605" s="6">
        <f>E1605-F1605</f>
        <v>13.75</v>
      </c>
      <c r="H1605" s="6">
        <f>IF(E1605&lt;&gt;0, ((E1605-F1605)/E1605)*100, 0)</f>
        <v>66.265060240963862</v>
      </c>
    </row>
    <row r="1606" spans="1:8" customFormat="1" ht="15" x14ac:dyDescent="0.25">
      <c r="D1606" s="10"/>
      <c r="E1606" s="10"/>
      <c r="F1606" s="10"/>
      <c r="G1606" s="10"/>
      <c r="H1606" s="10"/>
    </row>
    <row r="1607" spans="1:8" s="4" customFormat="1" x14ac:dyDescent="0.2">
      <c r="A1607" s="3" t="s">
        <v>10</v>
      </c>
      <c r="B1607" s="3" t="s">
        <v>10</v>
      </c>
      <c r="C1607" s="3" t="s">
        <v>10</v>
      </c>
      <c r="D1607" s="5">
        <f>SUBTOTAL(9, D1604:D1606)</f>
        <v>1</v>
      </c>
      <c r="E1607" s="5">
        <f>SUBTOTAL(9, E1604:E1606)</f>
        <v>20.75</v>
      </c>
      <c r="F1607" s="5">
        <f>SUBTOTAL(9, F1604:F1606)</f>
        <v>7</v>
      </c>
      <c r="G1607" s="5">
        <f>SUBTOTAL(9, G1604:G1606)</f>
        <v>13.75</v>
      </c>
      <c r="H1607" s="5">
        <f>IF(E1607&lt;&gt;0, ((E1607-F1607)/E1607)*100, 0)</f>
        <v>66.265060240963862</v>
      </c>
    </row>
    <row r="1608" spans="1:8" customFormat="1" ht="15" x14ac:dyDescent="0.25">
      <c r="D1608" s="10"/>
      <c r="E1608" s="10"/>
      <c r="F1608" s="10"/>
      <c r="G1608" s="10"/>
      <c r="H1608" s="10"/>
    </row>
    <row r="1609" spans="1:8" x14ac:dyDescent="0.2">
      <c r="A1609" s="2" t="s">
        <v>1469</v>
      </c>
      <c r="B1609" s="2" t="s">
        <v>1470</v>
      </c>
      <c r="C1609" s="2" t="s">
        <v>10</v>
      </c>
      <c r="G1609" s="6">
        <f t="shared" ref="G1609:G1617" si="114">E1609-F1609</f>
        <v>0</v>
      </c>
      <c r="H1609" s="6">
        <f t="shared" ref="H1609:H1617" si="115">IF(E1609&lt;&gt;0, ((E1609-F1609)/E1609)*100, 0)</f>
        <v>0</v>
      </c>
    </row>
    <row r="1610" spans="1:8" x14ac:dyDescent="0.2">
      <c r="A1610" s="2" t="s">
        <v>1469</v>
      </c>
      <c r="B1610" s="2" t="s">
        <v>1470</v>
      </c>
      <c r="C1610" s="2" t="s">
        <v>103</v>
      </c>
      <c r="D1610" s="6">
        <v>4</v>
      </c>
      <c r="E1610" s="6">
        <v>31.6</v>
      </c>
      <c r="F1610" s="6">
        <v>8</v>
      </c>
      <c r="G1610" s="6">
        <f t="shared" si="114"/>
        <v>23.6</v>
      </c>
      <c r="H1610" s="6">
        <f t="shared" si="115"/>
        <v>74.683544303797461</v>
      </c>
    </row>
    <row r="1611" spans="1:8" x14ac:dyDescent="0.2">
      <c r="A1611" s="2" t="s">
        <v>1469</v>
      </c>
      <c r="B1611" s="2" t="s">
        <v>1470</v>
      </c>
      <c r="C1611" s="2" t="s">
        <v>1242</v>
      </c>
      <c r="D1611" s="6">
        <v>1</v>
      </c>
      <c r="E1611" s="6">
        <v>9</v>
      </c>
      <c r="F1611" s="6">
        <v>1.83</v>
      </c>
      <c r="G1611" s="6">
        <f t="shared" si="114"/>
        <v>7.17</v>
      </c>
      <c r="H1611" s="6">
        <f t="shared" si="115"/>
        <v>79.666666666666657</v>
      </c>
    </row>
    <row r="1612" spans="1:8" x14ac:dyDescent="0.2">
      <c r="A1612" s="2" t="s">
        <v>1469</v>
      </c>
      <c r="B1612" s="2" t="s">
        <v>1470</v>
      </c>
      <c r="C1612" s="2" t="s">
        <v>64</v>
      </c>
      <c r="D1612" s="6">
        <v>3</v>
      </c>
      <c r="E1612" s="6">
        <v>27</v>
      </c>
      <c r="F1612" s="6">
        <v>5.49</v>
      </c>
      <c r="G1612" s="6">
        <f t="shared" si="114"/>
        <v>21.509999999999998</v>
      </c>
      <c r="H1612" s="6">
        <f t="shared" si="115"/>
        <v>79.666666666666657</v>
      </c>
    </row>
    <row r="1613" spans="1:8" x14ac:dyDescent="0.2">
      <c r="A1613" s="2" t="s">
        <v>1469</v>
      </c>
      <c r="B1613" s="2" t="s">
        <v>1470</v>
      </c>
      <c r="C1613" s="2" t="s">
        <v>515</v>
      </c>
      <c r="D1613" s="6">
        <v>1</v>
      </c>
      <c r="E1613" s="6">
        <v>9</v>
      </c>
      <c r="F1613" s="6">
        <v>1.83</v>
      </c>
      <c r="G1613" s="6">
        <f t="shared" si="114"/>
        <v>7.17</v>
      </c>
      <c r="H1613" s="6">
        <f t="shared" si="115"/>
        <v>79.666666666666657</v>
      </c>
    </row>
    <row r="1614" spans="1:8" x14ac:dyDescent="0.2">
      <c r="A1614" s="2" t="s">
        <v>1469</v>
      </c>
      <c r="B1614" s="2" t="s">
        <v>1470</v>
      </c>
      <c r="C1614" s="2" t="s">
        <v>114</v>
      </c>
      <c r="D1614" s="6">
        <v>1</v>
      </c>
      <c r="E1614" s="6">
        <v>9</v>
      </c>
      <c r="F1614" s="6">
        <v>1.83</v>
      </c>
      <c r="G1614" s="6">
        <f t="shared" si="114"/>
        <v>7.17</v>
      </c>
      <c r="H1614" s="6">
        <f t="shared" si="115"/>
        <v>79.666666666666657</v>
      </c>
    </row>
    <row r="1615" spans="1:8" x14ac:dyDescent="0.2">
      <c r="A1615" s="2" t="s">
        <v>1469</v>
      </c>
      <c r="B1615" s="2" t="s">
        <v>1470</v>
      </c>
      <c r="C1615" s="2" t="s">
        <v>267</v>
      </c>
      <c r="D1615" s="6">
        <v>1</v>
      </c>
      <c r="E1615" s="6">
        <v>9.75</v>
      </c>
      <c r="F1615" s="6">
        <v>2.65</v>
      </c>
      <c r="G1615" s="6">
        <f t="shared" si="114"/>
        <v>7.1</v>
      </c>
      <c r="H1615" s="6">
        <f t="shared" si="115"/>
        <v>72.820512820512818</v>
      </c>
    </row>
    <row r="1616" spans="1:8" x14ac:dyDescent="0.2">
      <c r="A1616" s="2" t="s">
        <v>1469</v>
      </c>
      <c r="B1616" s="2" t="s">
        <v>1470</v>
      </c>
      <c r="C1616" s="2" t="s">
        <v>73</v>
      </c>
      <c r="D1616" s="6">
        <v>1</v>
      </c>
      <c r="E1616" s="6">
        <v>9.25</v>
      </c>
      <c r="F1616" s="6">
        <v>2.0299999999999998</v>
      </c>
      <c r="G1616" s="6">
        <f t="shared" si="114"/>
        <v>7.2200000000000006</v>
      </c>
      <c r="H1616" s="6">
        <f t="shared" si="115"/>
        <v>78.054054054054063</v>
      </c>
    </row>
    <row r="1617" spans="1:8" x14ac:dyDescent="0.2">
      <c r="A1617" s="2" t="s">
        <v>1469</v>
      </c>
      <c r="B1617" s="2" t="s">
        <v>1470</v>
      </c>
      <c r="C1617" s="2" t="s">
        <v>276</v>
      </c>
      <c r="D1617" s="6">
        <v>1</v>
      </c>
      <c r="E1617" s="6">
        <v>9.25</v>
      </c>
      <c r="F1617" s="6">
        <v>1.96</v>
      </c>
      <c r="G1617" s="6">
        <f t="shared" si="114"/>
        <v>7.29</v>
      </c>
      <c r="H1617" s="6">
        <f t="shared" si="115"/>
        <v>78.810810810810821</v>
      </c>
    </row>
    <row r="1618" spans="1:8" customFormat="1" ht="15" x14ac:dyDescent="0.25">
      <c r="D1618" s="10"/>
      <c r="E1618" s="10"/>
      <c r="F1618" s="10"/>
      <c r="G1618" s="10"/>
      <c r="H1618" s="10"/>
    </row>
    <row r="1619" spans="1:8" s="4" customFormat="1" x14ac:dyDescent="0.2">
      <c r="A1619" s="3" t="s">
        <v>10</v>
      </c>
      <c r="B1619" s="3" t="s">
        <v>10</v>
      </c>
      <c r="C1619" s="3" t="s">
        <v>10</v>
      </c>
      <c r="D1619" s="5">
        <f>SUBTOTAL(9, D1609:D1618)</f>
        <v>13</v>
      </c>
      <c r="E1619" s="5">
        <f>SUBTOTAL(9, E1609:E1618)</f>
        <v>113.85</v>
      </c>
      <c r="F1619" s="5">
        <f>SUBTOTAL(9, F1609:F1618)</f>
        <v>25.619999999999997</v>
      </c>
      <c r="G1619" s="5">
        <f>SUBTOTAL(9, G1609:G1618)</f>
        <v>88.23</v>
      </c>
      <c r="H1619" s="5">
        <f>IF(E1619&lt;&gt;0, ((E1619-F1619)/E1619)*100, 0)</f>
        <v>77.49670619235836</v>
      </c>
    </row>
    <row r="1620" spans="1:8" customFormat="1" ht="15" x14ac:dyDescent="0.25">
      <c r="D1620" s="10"/>
      <c r="E1620" s="10"/>
      <c r="F1620" s="10"/>
      <c r="G1620" s="10"/>
      <c r="H1620" s="10"/>
    </row>
    <row r="1621" spans="1:8" x14ac:dyDescent="0.2">
      <c r="A1621" s="2" t="s">
        <v>1471</v>
      </c>
      <c r="B1621" s="2" t="s">
        <v>1472</v>
      </c>
      <c r="C1621" s="2" t="s">
        <v>10</v>
      </c>
      <c r="G1621" s="6">
        <f>E1621-F1621</f>
        <v>0</v>
      </c>
      <c r="H1621" s="6">
        <f>IF(E1621&lt;&gt;0, ((E1621-F1621)/E1621)*100, 0)</f>
        <v>0</v>
      </c>
    </row>
    <row r="1622" spans="1:8" x14ac:dyDescent="0.2">
      <c r="A1622" s="2" t="s">
        <v>1471</v>
      </c>
      <c r="B1622" s="2" t="s">
        <v>1472</v>
      </c>
      <c r="C1622" s="2" t="s">
        <v>41</v>
      </c>
      <c r="D1622" s="6">
        <v>2</v>
      </c>
      <c r="E1622" s="6">
        <v>31</v>
      </c>
      <c r="F1622" s="6">
        <v>10.94</v>
      </c>
      <c r="G1622" s="6">
        <f>E1622-F1622</f>
        <v>20.060000000000002</v>
      </c>
      <c r="H1622" s="6">
        <f>IF(E1622&lt;&gt;0, ((E1622-F1622)/E1622)*100, 0)</f>
        <v>64.709677419354847</v>
      </c>
    </row>
    <row r="1623" spans="1:8" x14ac:dyDescent="0.2">
      <c r="A1623" s="2" t="s">
        <v>1471</v>
      </c>
      <c r="B1623" s="2" t="s">
        <v>1472</v>
      </c>
      <c r="C1623" s="2" t="s">
        <v>188</v>
      </c>
      <c r="D1623" s="6">
        <v>1</v>
      </c>
      <c r="E1623" s="6">
        <v>17.5</v>
      </c>
      <c r="F1623" s="6">
        <v>6.16</v>
      </c>
      <c r="G1623" s="6">
        <f>E1623-F1623</f>
        <v>11.34</v>
      </c>
      <c r="H1623" s="6">
        <f>IF(E1623&lt;&gt;0, ((E1623-F1623)/E1623)*100, 0)</f>
        <v>64.8</v>
      </c>
    </row>
    <row r="1624" spans="1:8" customFormat="1" ht="15" x14ac:dyDescent="0.25">
      <c r="D1624" s="10"/>
      <c r="E1624" s="10"/>
      <c r="F1624" s="10"/>
      <c r="G1624" s="10"/>
      <c r="H1624" s="10"/>
    </row>
    <row r="1625" spans="1:8" s="4" customFormat="1" x14ac:dyDescent="0.2">
      <c r="A1625" s="3" t="s">
        <v>10</v>
      </c>
      <c r="B1625" s="3" t="s">
        <v>10</v>
      </c>
      <c r="C1625" s="3" t="s">
        <v>10</v>
      </c>
      <c r="D1625" s="5">
        <f>SUBTOTAL(9, D1621:D1624)</f>
        <v>3</v>
      </c>
      <c r="E1625" s="5">
        <f>SUBTOTAL(9, E1621:E1624)</f>
        <v>48.5</v>
      </c>
      <c r="F1625" s="5">
        <f>SUBTOTAL(9, F1621:F1624)</f>
        <v>17.100000000000001</v>
      </c>
      <c r="G1625" s="5">
        <f>SUBTOTAL(9, G1621:G1624)</f>
        <v>31.400000000000002</v>
      </c>
      <c r="H1625" s="5">
        <f>IF(E1625&lt;&gt;0, ((E1625-F1625)/E1625)*100, 0)</f>
        <v>64.742268041237111</v>
      </c>
    </row>
    <row r="1626" spans="1:8" customFormat="1" ht="15" x14ac:dyDescent="0.25">
      <c r="D1626" s="10"/>
      <c r="E1626" s="10"/>
      <c r="F1626" s="10"/>
      <c r="G1626" s="10"/>
      <c r="H1626" s="10"/>
    </row>
    <row r="1627" spans="1:8" x14ac:dyDescent="0.2">
      <c r="A1627" s="2" t="s">
        <v>522</v>
      </c>
      <c r="B1627" s="2" t="s">
        <v>523</v>
      </c>
      <c r="C1627" s="2" t="s">
        <v>1230</v>
      </c>
      <c r="D1627" s="6">
        <v>1</v>
      </c>
      <c r="E1627" s="6">
        <v>60</v>
      </c>
      <c r="F1627" s="6">
        <v>15.3</v>
      </c>
      <c r="G1627" s="6">
        <f>E1627-F1627</f>
        <v>44.7</v>
      </c>
      <c r="H1627" s="6">
        <f>IF(E1627&lt;&gt;0, ((E1627-F1627)/E1627)*100, 0)</f>
        <v>74.5</v>
      </c>
    </row>
    <row r="1628" spans="1:8" customFormat="1" ht="15" x14ac:dyDescent="0.25">
      <c r="D1628" s="10"/>
      <c r="E1628" s="10"/>
      <c r="F1628" s="10"/>
      <c r="G1628" s="10"/>
      <c r="H1628" s="10"/>
    </row>
    <row r="1629" spans="1:8" s="4" customFormat="1" x14ac:dyDescent="0.2">
      <c r="A1629" s="3" t="s">
        <v>10</v>
      </c>
      <c r="B1629" s="3" t="s">
        <v>10</v>
      </c>
      <c r="C1629" s="3" t="s">
        <v>10</v>
      </c>
      <c r="D1629" s="5">
        <f>SUBTOTAL(9, D1627:D1628)</f>
        <v>1</v>
      </c>
      <c r="E1629" s="5">
        <f>SUBTOTAL(9, E1627:E1628)</f>
        <v>60</v>
      </c>
      <c r="F1629" s="5">
        <f>SUBTOTAL(9, F1627:F1628)</f>
        <v>15.3</v>
      </c>
      <c r="G1629" s="5">
        <f>SUBTOTAL(9, G1627:G1628)</f>
        <v>44.7</v>
      </c>
      <c r="H1629" s="5">
        <f>IF(E1629&lt;&gt;0, ((E1629-F1629)/E1629)*100, 0)</f>
        <v>74.5</v>
      </c>
    </row>
    <row r="1630" spans="1:8" customFormat="1" ht="15" x14ac:dyDescent="0.25">
      <c r="D1630" s="10"/>
      <c r="E1630" s="10"/>
      <c r="F1630" s="10"/>
      <c r="G1630" s="10"/>
      <c r="H1630" s="10"/>
    </row>
    <row r="1631" spans="1:8" x14ac:dyDescent="0.2">
      <c r="A1631" s="2" t="s">
        <v>1473</v>
      </c>
      <c r="B1631" s="2" t="s">
        <v>1474</v>
      </c>
      <c r="C1631" s="2" t="s">
        <v>10</v>
      </c>
      <c r="G1631" s="6">
        <f>E1631-F1631</f>
        <v>0</v>
      </c>
      <c r="H1631" s="6">
        <f>IF(E1631&lt;&gt;0, ((E1631-F1631)/E1631)*100, 0)</f>
        <v>0</v>
      </c>
    </row>
    <row r="1632" spans="1:8" x14ac:dyDescent="0.2">
      <c r="A1632" s="2" t="s">
        <v>1473</v>
      </c>
      <c r="B1632" s="2" t="s">
        <v>1474</v>
      </c>
      <c r="C1632" s="2" t="s">
        <v>70</v>
      </c>
      <c r="D1632" s="6">
        <v>6</v>
      </c>
      <c r="E1632" s="6">
        <v>27</v>
      </c>
      <c r="F1632" s="6">
        <v>7.8</v>
      </c>
      <c r="G1632" s="6">
        <f>E1632-F1632</f>
        <v>19.2</v>
      </c>
      <c r="H1632" s="6">
        <f>IF(E1632&lt;&gt;0, ((E1632-F1632)/E1632)*100, 0)</f>
        <v>71.111111111111114</v>
      </c>
    </row>
    <row r="1633" spans="1:8" customFormat="1" ht="15" x14ac:dyDescent="0.25">
      <c r="D1633" s="10"/>
      <c r="E1633" s="10"/>
      <c r="F1633" s="10"/>
      <c r="G1633" s="10"/>
      <c r="H1633" s="10"/>
    </row>
    <row r="1634" spans="1:8" s="4" customFormat="1" x14ac:dyDescent="0.2">
      <c r="A1634" s="3" t="s">
        <v>10</v>
      </c>
      <c r="B1634" s="3" t="s">
        <v>10</v>
      </c>
      <c r="C1634" s="3" t="s">
        <v>10</v>
      </c>
      <c r="D1634" s="5">
        <f>SUBTOTAL(9, D1631:D1633)</f>
        <v>6</v>
      </c>
      <c r="E1634" s="5">
        <f>SUBTOTAL(9, E1631:E1633)</f>
        <v>27</v>
      </c>
      <c r="F1634" s="5">
        <f>SUBTOTAL(9, F1631:F1633)</f>
        <v>7.8</v>
      </c>
      <c r="G1634" s="5">
        <f>SUBTOTAL(9, G1631:G1633)</f>
        <v>19.2</v>
      </c>
      <c r="H1634" s="5">
        <f>IF(E1634&lt;&gt;0, ((E1634-F1634)/E1634)*100, 0)</f>
        <v>71.111111111111114</v>
      </c>
    </row>
    <row r="1635" spans="1:8" customFormat="1" ht="15" x14ac:dyDescent="0.25">
      <c r="D1635" s="10"/>
      <c r="E1635" s="10"/>
      <c r="F1635" s="10"/>
      <c r="G1635" s="10"/>
      <c r="H1635" s="10"/>
    </row>
    <row r="1636" spans="1:8" x14ac:dyDescent="0.2">
      <c r="A1636" s="2" t="s">
        <v>1475</v>
      </c>
      <c r="B1636" s="2" t="s">
        <v>1476</v>
      </c>
      <c r="C1636" s="2" t="s">
        <v>10</v>
      </c>
      <c r="G1636" s="6">
        <f>E1636-F1636</f>
        <v>0</v>
      </c>
      <c r="H1636" s="6">
        <f>IF(E1636&lt;&gt;0, ((E1636-F1636)/E1636)*100, 0)</f>
        <v>0</v>
      </c>
    </row>
    <row r="1637" spans="1:8" x14ac:dyDescent="0.2">
      <c r="A1637" s="2" t="s">
        <v>1475</v>
      </c>
      <c r="B1637" s="2" t="s">
        <v>1476</v>
      </c>
      <c r="C1637" s="2" t="s">
        <v>450</v>
      </c>
      <c r="D1637" s="6">
        <v>1</v>
      </c>
      <c r="E1637" s="6">
        <v>11</v>
      </c>
      <c r="F1637" s="6">
        <v>3.64</v>
      </c>
      <c r="G1637" s="6">
        <f>E1637-F1637</f>
        <v>7.3599999999999994</v>
      </c>
      <c r="H1637" s="6">
        <f>IF(E1637&lt;&gt;0, ((E1637-F1637)/E1637)*100, 0)</f>
        <v>66.909090909090907</v>
      </c>
    </row>
    <row r="1638" spans="1:8" customFormat="1" ht="15" x14ac:dyDescent="0.25">
      <c r="D1638" s="10"/>
      <c r="E1638" s="10"/>
      <c r="F1638" s="10"/>
      <c r="G1638" s="10"/>
      <c r="H1638" s="10"/>
    </row>
    <row r="1639" spans="1:8" s="4" customFormat="1" x14ac:dyDescent="0.2">
      <c r="A1639" s="3" t="s">
        <v>10</v>
      </c>
      <c r="B1639" s="3" t="s">
        <v>10</v>
      </c>
      <c r="C1639" s="3" t="s">
        <v>10</v>
      </c>
      <c r="D1639" s="5">
        <f>SUBTOTAL(9, D1636:D1638)</f>
        <v>1</v>
      </c>
      <c r="E1639" s="5">
        <f>SUBTOTAL(9, E1636:E1638)</f>
        <v>11</v>
      </c>
      <c r="F1639" s="5">
        <f>SUBTOTAL(9, F1636:F1638)</f>
        <v>3.64</v>
      </c>
      <c r="G1639" s="5">
        <f>SUBTOTAL(9, G1636:G1638)</f>
        <v>7.3599999999999994</v>
      </c>
      <c r="H1639" s="5">
        <f>IF(E1639&lt;&gt;0, ((E1639-F1639)/E1639)*100, 0)</f>
        <v>66.909090909090907</v>
      </c>
    </row>
    <row r="1640" spans="1:8" customFormat="1" ht="15" x14ac:dyDescent="0.25">
      <c r="D1640" s="10"/>
      <c r="E1640" s="10"/>
      <c r="F1640" s="10"/>
      <c r="G1640" s="10"/>
      <c r="H1640" s="10"/>
    </row>
    <row r="1641" spans="1:8" x14ac:dyDescent="0.2">
      <c r="A1641" s="2" t="s">
        <v>1477</v>
      </c>
      <c r="B1641" s="2" t="s">
        <v>1478</v>
      </c>
      <c r="C1641" s="2" t="s">
        <v>10</v>
      </c>
      <c r="G1641" s="6">
        <f>E1641-F1641</f>
        <v>0</v>
      </c>
      <c r="H1641" s="6">
        <f>IF(E1641&lt;&gt;0, ((E1641-F1641)/E1641)*100, 0)</f>
        <v>0</v>
      </c>
    </row>
    <row r="1642" spans="1:8" x14ac:dyDescent="0.2">
      <c r="A1642" s="2" t="s">
        <v>1477</v>
      </c>
      <c r="B1642" s="2" t="s">
        <v>1478</v>
      </c>
      <c r="C1642" s="2" t="s">
        <v>136</v>
      </c>
      <c r="D1642" s="6">
        <v>1</v>
      </c>
      <c r="E1642" s="6">
        <v>20.75</v>
      </c>
      <c r="F1642" s="6">
        <v>7</v>
      </c>
      <c r="G1642" s="6">
        <f>E1642-F1642</f>
        <v>13.75</v>
      </c>
      <c r="H1642" s="6">
        <f>IF(E1642&lt;&gt;0, ((E1642-F1642)/E1642)*100, 0)</f>
        <v>66.265060240963862</v>
      </c>
    </row>
    <row r="1643" spans="1:8" customFormat="1" ht="15" x14ac:dyDescent="0.25">
      <c r="D1643" s="10"/>
      <c r="E1643" s="10"/>
      <c r="F1643" s="10"/>
      <c r="G1643" s="10"/>
      <c r="H1643" s="10"/>
    </row>
    <row r="1644" spans="1:8" s="4" customFormat="1" x14ac:dyDescent="0.2">
      <c r="A1644" s="3" t="s">
        <v>10</v>
      </c>
      <c r="B1644" s="3" t="s">
        <v>10</v>
      </c>
      <c r="C1644" s="3" t="s">
        <v>10</v>
      </c>
      <c r="D1644" s="5">
        <f>SUBTOTAL(9, D1641:D1643)</f>
        <v>1</v>
      </c>
      <c r="E1644" s="5">
        <f>SUBTOTAL(9, E1641:E1643)</f>
        <v>20.75</v>
      </c>
      <c r="F1644" s="5">
        <f>SUBTOTAL(9, F1641:F1643)</f>
        <v>7</v>
      </c>
      <c r="G1644" s="5">
        <f>SUBTOTAL(9, G1641:G1643)</f>
        <v>13.75</v>
      </c>
      <c r="H1644" s="5">
        <f>IF(E1644&lt;&gt;0, ((E1644-F1644)/E1644)*100, 0)</f>
        <v>66.265060240963862</v>
      </c>
    </row>
    <row r="1645" spans="1:8" customFormat="1" ht="15" x14ac:dyDescent="0.25">
      <c r="D1645" s="10"/>
      <c r="E1645" s="10"/>
      <c r="F1645" s="10"/>
      <c r="G1645" s="10"/>
      <c r="H1645" s="10"/>
    </row>
    <row r="1646" spans="1:8" x14ac:dyDescent="0.2">
      <c r="A1646" s="2" t="s">
        <v>1006</v>
      </c>
      <c r="B1646" s="2" t="s">
        <v>1007</v>
      </c>
      <c r="C1646" s="2" t="s">
        <v>10</v>
      </c>
      <c r="G1646" s="6">
        <f>E1646-F1646</f>
        <v>0</v>
      </c>
      <c r="H1646" s="6">
        <f>IF(E1646&lt;&gt;0, ((E1646-F1646)/E1646)*100, 0)</f>
        <v>0</v>
      </c>
    </row>
    <row r="1647" spans="1:8" x14ac:dyDescent="0.2">
      <c r="A1647" s="2" t="s">
        <v>1006</v>
      </c>
      <c r="B1647" s="2" t="s">
        <v>1007</v>
      </c>
      <c r="C1647" s="2" t="s">
        <v>83</v>
      </c>
      <c r="D1647" s="6">
        <v>1</v>
      </c>
      <c r="E1647" s="6">
        <v>34.75</v>
      </c>
      <c r="F1647" s="6">
        <v>9.1</v>
      </c>
      <c r="G1647" s="6">
        <f>E1647-F1647</f>
        <v>25.65</v>
      </c>
      <c r="H1647" s="6">
        <f>IF(E1647&lt;&gt;0, ((E1647-F1647)/E1647)*100, 0)</f>
        <v>73.812949640287755</v>
      </c>
    </row>
    <row r="1648" spans="1:8" customFormat="1" ht="15" x14ac:dyDescent="0.25">
      <c r="D1648" s="10"/>
      <c r="E1648" s="10"/>
      <c r="F1648" s="10"/>
      <c r="G1648" s="10"/>
      <c r="H1648" s="10"/>
    </row>
    <row r="1649" spans="1:8" s="4" customFormat="1" x14ac:dyDescent="0.2">
      <c r="A1649" s="3" t="s">
        <v>10</v>
      </c>
      <c r="B1649" s="3" t="s">
        <v>10</v>
      </c>
      <c r="C1649" s="3" t="s">
        <v>10</v>
      </c>
      <c r="D1649" s="5">
        <f>SUBTOTAL(9, D1646:D1648)</f>
        <v>1</v>
      </c>
      <c r="E1649" s="5">
        <f>SUBTOTAL(9, E1646:E1648)</f>
        <v>34.75</v>
      </c>
      <c r="F1649" s="5">
        <f>SUBTOTAL(9, F1646:F1648)</f>
        <v>9.1</v>
      </c>
      <c r="G1649" s="5">
        <f>SUBTOTAL(9, G1646:G1648)</f>
        <v>25.65</v>
      </c>
      <c r="H1649" s="5">
        <f>IF(E1649&lt;&gt;0, ((E1649-F1649)/E1649)*100, 0)</f>
        <v>73.812949640287755</v>
      </c>
    </row>
    <row r="1650" spans="1:8" customFormat="1" ht="15" x14ac:dyDescent="0.25">
      <c r="D1650" s="10"/>
      <c r="E1650" s="10"/>
      <c r="F1650" s="10"/>
      <c r="G1650" s="10"/>
      <c r="H1650" s="10"/>
    </row>
    <row r="1651" spans="1:8" x14ac:dyDescent="0.2">
      <c r="A1651" s="2" t="s">
        <v>1008</v>
      </c>
      <c r="B1651" s="2" t="s">
        <v>1009</v>
      </c>
      <c r="C1651" s="2" t="s">
        <v>10</v>
      </c>
      <c r="G1651" s="6">
        <f>E1651-F1651</f>
        <v>0</v>
      </c>
      <c r="H1651" s="6">
        <f>IF(E1651&lt;&gt;0, ((E1651-F1651)/E1651)*100, 0)</f>
        <v>0</v>
      </c>
    </row>
    <row r="1652" spans="1:8" x14ac:dyDescent="0.2">
      <c r="A1652" s="2" t="s">
        <v>1008</v>
      </c>
      <c r="B1652" s="2" t="s">
        <v>1009</v>
      </c>
      <c r="C1652" s="2" t="s">
        <v>181</v>
      </c>
      <c r="D1652" s="6">
        <v>8</v>
      </c>
      <c r="E1652" s="6">
        <v>216</v>
      </c>
      <c r="F1652" s="6">
        <v>56</v>
      </c>
      <c r="G1652" s="6">
        <f>E1652-F1652</f>
        <v>160</v>
      </c>
      <c r="H1652" s="6">
        <f>IF(E1652&lt;&gt;0, ((E1652-F1652)/E1652)*100, 0)</f>
        <v>74.074074074074076</v>
      </c>
    </row>
    <row r="1653" spans="1:8" customFormat="1" ht="15" x14ac:dyDescent="0.25">
      <c r="D1653" s="10"/>
      <c r="E1653" s="10"/>
      <c r="F1653" s="10"/>
      <c r="G1653" s="10"/>
      <c r="H1653" s="10"/>
    </row>
    <row r="1654" spans="1:8" s="4" customFormat="1" x14ac:dyDescent="0.2">
      <c r="A1654" s="3" t="s">
        <v>10</v>
      </c>
      <c r="B1654" s="3" t="s">
        <v>10</v>
      </c>
      <c r="C1654" s="3" t="s">
        <v>10</v>
      </c>
      <c r="D1654" s="5">
        <f>SUBTOTAL(9, D1651:D1653)</f>
        <v>8</v>
      </c>
      <c r="E1654" s="5">
        <f>SUBTOTAL(9, E1651:E1653)</f>
        <v>216</v>
      </c>
      <c r="F1654" s="5">
        <f>SUBTOTAL(9, F1651:F1653)</f>
        <v>56</v>
      </c>
      <c r="G1654" s="5">
        <f>SUBTOTAL(9, G1651:G1653)</f>
        <v>160</v>
      </c>
      <c r="H1654" s="5">
        <f>IF(E1654&lt;&gt;0, ((E1654-F1654)/E1654)*100, 0)</f>
        <v>74.074074074074076</v>
      </c>
    </row>
    <row r="1655" spans="1:8" customFormat="1" ht="15" x14ac:dyDescent="0.25">
      <c r="D1655" s="10"/>
      <c r="E1655" s="10"/>
      <c r="F1655" s="10"/>
      <c r="G1655" s="10"/>
      <c r="H1655" s="10"/>
    </row>
    <row r="1656" spans="1:8" x14ac:dyDescent="0.2">
      <c r="A1656" s="2" t="s">
        <v>1479</v>
      </c>
      <c r="B1656" s="2" t="s">
        <v>1480</v>
      </c>
      <c r="C1656" s="2" t="s">
        <v>10</v>
      </c>
      <c r="G1656" s="6">
        <f>E1656-F1656</f>
        <v>0</v>
      </c>
      <c r="H1656" s="6">
        <f>IF(E1656&lt;&gt;0, ((E1656-F1656)/E1656)*100, 0)</f>
        <v>0</v>
      </c>
    </row>
    <row r="1657" spans="1:8" x14ac:dyDescent="0.2">
      <c r="A1657" s="2" t="s">
        <v>1479</v>
      </c>
      <c r="B1657" s="2" t="s">
        <v>1480</v>
      </c>
      <c r="C1657" s="2" t="s">
        <v>42</v>
      </c>
      <c r="D1657" s="6">
        <v>2</v>
      </c>
      <c r="E1657" s="6">
        <v>27</v>
      </c>
      <c r="F1657" s="6">
        <v>10.94</v>
      </c>
      <c r="G1657" s="6">
        <f>E1657-F1657</f>
        <v>16.060000000000002</v>
      </c>
      <c r="H1657" s="6">
        <f>IF(E1657&lt;&gt;0, ((E1657-F1657)/E1657)*100, 0)</f>
        <v>59.481481481481488</v>
      </c>
    </row>
    <row r="1658" spans="1:8" customFormat="1" ht="15" x14ac:dyDescent="0.25">
      <c r="D1658" s="10"/>
      <c r="E1658" s="10"/>
      <c r="F1658" s="10"/>
      <c r="G1658" s="10"/>
      <c r="H1658" s="10"/>
    </row>
    <row r="1659" spans="1:8" s="4" customFormat="1" x14ac:dyDescent="0.2">
      <c r="A1659" s="3" t="s">
        <v>10</v>
      </c>
      <c r="B1659" s="3" t="s">
        <v>10</v>
      </c>
      <c r="C1659" s="3" t="s">
        <v>10</v>
      </c>
      <c r="D1659" s="5">
        <f>SUBTOTAL(9, D1656:D1658)</f>
        <v>2</v>
      </c>
      <c r="E1659" s="5">
        <f>SUBTOTAL(9, E1656:E1658)</f>
        <v>27</v>
      </c>
      <c r="F1659" s="5">
        <f>SUBTOTAL(9, F1656:F1658)</f>
        <v>10.94</v>
      </c>
      <c r="G1659" s="5">
        <f>SUBTOTAL(9, G1656:G1658)</f>
        <v>16.060000000000002</v>
      </c>
      <c r="H1659" s="5">
        <f>IF(E1659&lt;&gt;0, ((E1659-F1659)/E1659)*100, 0)</f>
        <v>59.481481481481488</v>
      </c>
    </row>
    <row r="1660" spans="1:8" customFormat="1" ht="15" x14ac:dyDescent="0.25">
      <c r="D1660" s="10"/>
      <c r="E1660" s="10"/>
      <c r="F1660" s="10"/>
      <c r="G1660" s="10"/>
      <c r="H1660" s="10"/>
    </row>
    <row r="1661" spans="1:8" x14ac:dyDescent="0.2">
      <c r="A1661" s="2" t="s">
        <v>532</v>
      </c>
      <c r="B1661" s="2" t="s">
        <v>533</v>
      </c>
      <c r="C1661" s="2" t="s">
        <v>10</v>
      </c>
      <c r="E1661" s="6">
        <v>-89.75</v>
      </c>
      <c r="G1661" s="6">
        <f>E1661-F1661</f>
        <v>-89.75</v>
      </c>
      <c r="H1661" s="6">
        <f>IF(E1661&lt;&gt;0, ((E1661-F1661)/E1661)*100, 0)</f>
        <v>100</v>
      </c>
    </row>
    <row r="1662" spans="1:8" x14ac:dyDescent="0.2">
      <c r="A1662" s="2" t="s">
        <v>532</v>
      </c>
      <c r="B1662" s="2" t="s">
        <v>533</v>
      </c>
      <c r="C1662" s="2" t="s">
        <v>1230</v>
      </c>
      <c r="D1662" s="6">
        <v>1</v>
      </c>
      <c r="E1662" s="6">
        <v>60</v>
      </c>
      <c r="F1662" s="6">
        <v>15.3</v>
      </c>
      <c r="G1662" s="6">
        <f>E1662-F1662</f>
        <v>44.7</v>
      </c>
      <c r="H1662" s="6">
        <f>IF(E1662&lt;&gt;0, ((E1662-F1662)/E1662)*100, 0)</f>
        <v>74.5</v>
      </c>
    </row>
    <row r="1663" spans="1:8" customFormat="1" ht="15" x14ac:dyDescent="0.25">
      <c r="D1663" s="10"/>
      <c r="E1663" s="10"/>
      <c r="F1663" s="10"/>
      <c r="G1663" s="10"/>
      <c r="H1663" s="10"/>
    </row>
    <row r="1664" spans="1:8" s="4" customFormat="1" x14ac:dyDescent="0.2">
      <c r="A1664" s="3" t="s">
        <v>10</v>
      </c>
      <c r="B1664" s="3" t="s">
        <v>10</v>
      </c>
      <c r="C1664" s="3" t="s">
        <v>10</v>
      </c>
      <c r="D1664" s="5">
        <f>SUBTOTAL(9, D1661:D1663)</f>
        <v>1</v>
      </c>
      <c r="E1664" s="5">
        <f>SUBTOTAL(9, E1661:E1663)</f>
        <v>-29.75</v>
      </c>
      <c r="F1664" s="5">
        <f>SUBTOTAL(9, F1661:F1663)</f>
        <v>15.3</v>
      </c>
      <c r="G1664" s="5">
        <f>SUBTOTAL(9, G1661:G1663)</f>
        <v>-45.05</v>
      </c>
      <c r="H1664" s="5">
        <f>IF(E1664&lt;&gt;0, ((E1664-F1664)/E1664)*100, 0)</f>
        <v>151.42857142857142</v>
      </c>
    </row>
    <row r="1665" spans="1:8" customFormat="1" ht="15" x14ac:dyDescent="0.25">
      <c r="D1665" s="10"/>
      <c r="E1665" s="10"/>
      <c r="F1665" s="10"/>
      <c r="G1665" s="10"/>
      <c r="H1665" s="10"/>
    </row>
    <row r="1666" spans="1:8" x14ac:dyDescent="0.2">
      <c r="A1666" s="2" t="s">
        <v>1481</v>
      </c>
      <c r="B1666" s="2" t="s">
        <v>1482</v>
      </c>
      <c r="C1666" s="2" t="s">
        <v>10</v>
      </c>
      <c r="G1666" s="6">
        <f>E1666-F1666</f>
        <v>0</v>
      </c>
      <c r="H1666" s="6">
        <f>IF(E1666&lt;&gt;0, ((E1666-F1666)/E1666)*100, 0)</f>
        <v>0</v>
      </c>
    </row>
    <row r="1667" spans="1:8" x14ac:dyDescent="0.2">
      <c r="A1667" s="2" t="s">
        <v>1481</v>
      </c>
      <c r="B1667" s="2" t="s">
        <v>1482</v>
      </c>
      <c r="C1667" s="2" t="s">
        <v>111</v>
      </c>
      <c r="D1667" s="6">
        <v>6</v>
      </c>
      <c r="E1667" s="6">
        <v>258</v>
      </c>
      <c r="F1667" s="6">
        <v>73.5</v>
      </c>
      <c r="G1667" s="6">
        <f>E1667-F1667</f>
        <v>184.5</v>
      </c>
      <c r="H1667" s="6">
        <f>IF(E1667&lt;&gt;0, ((E1667-F1667)/E1667)*100, 0)</f>
        <v>71.511627906976756</v>
      </c>
    </row>
    <row r="1668" spans="1:8" customFormat="1" ht="15" x14ac:dyDescent="0.25">
      <c r="D1668" s="10"/>
      <c r="E1668" s="10"/>
      <c r="F1668" s="10"/>
      <c r="G1668" s="10"/>
      <c r="H1668" s="10"/>
    </row>
    <row r="1669" spans="1:8" s="4" customFormat="1" x14ac:dyDescent="0.2">
      <c r="A1669" s="3" t="s">
        <v>10</v>
      </c>
      <c r="B1669" s="3" t="s">
        <v>10</v>
      </c>
      <c r="C1669" s="3" t="s">
        <v>10</v>
      </c>
      <c r="D1669" s="5">
        <f>SUBTOTAL(9, D1666:D1668)</f>
        <v>6</v>
      </c>
      <c r="E1669" s="5">
        <f>SUBTOTAL(9, E1666:E1668)</f>
        <v>258</v>
      </c>
      <c r="F1669" s="5">
        <f>SUBTOTAL(9, F1666:F1668)</f>
        <v>73.5</v>
      </c>
      <c r="G1669" s="5">
        <f>SUBTOTAL(9, G1666:G1668)</f>
        <v>184.5</v>
      </c>
      <c r="H1669" s="5">
        <f>IF(E1669&lt;&gt;0, ((E1669-F1669)/E1669)*100, 0)</f>
        <v>71.511627906976756</v>
      </c>
    </row>
    <row r="1670" spans="1:8" customFormat="1" ht="15" x14ac:dyDescent="0.25">
      <c r="D1670" s="10"/>
      <c r="E1670" s="10"/>
      <c r="F1670" s="10"/>
      <c r="G1670" s="10"/>
      <c r="H1670" s="10"/>
    </row>
    <row r="1671" spans="1:8" x14ac:dyDescent="0.2">
      <c r="A1671" s="2" t="s">
        <v>1483</v>
      </c>
      <c r="B1671" s="2" t="s">
        <v>1484</v>
      </c>
      <c r="C1671" s="2" t="s">
        <v>10</v>
      </c>
      <c r="G1671" s="6">
        <f>E1671-F1671</f>
        <v>0</v>
      </c>
      <c r="H1671" s="6">
        <f>IF(E1671&lt;&gt;0, ((E1671-F1671)/E1671)*100, 0)</f>
        <v>0</v>
      </c>
    </row>
    <row r="1672" spans="1:8" x14ac:dyDescent="0.2">
      <c r="A1672" s="2" t="s">
        <v>1483</v>
      </c>
      <c r="B1672" s="2" t="s">
        <v>1484</v>
      </c>
      <c r="C1672" s="2" t="s">
        <v>181</v>
      </c>
      <c r="D1672" s="6">
        <v>1</v>
      </c>
      <c r="E1672" s="6">
        <v>22</v>
      </c>
      <c r="F1672" s="6">
        <v>7</v>
      </c>
      <c r="G1672" s="6">
        <f>E1672-F1672</f>
        <v>15</v>
      </c>
      <c r="H1672" s="6">
        <f>IF(E1672&lt;&gt;0, ((E1672-F1672)/E1672)*100, 0)</f>
        <v>68.181818181818173</v>
      </c>
    </row>
    <row r="1673" spans="1:8" customFormat="1" ht="15" x14ac:dyDescent="0.25">
      <c r="D1673" s="10"/>
      <c r="E1673" s="10"/>
      <c r="F1673" s="10"/>
      <c r="G1673" s="10"/>
      <c r="H1673" s="10"/>
    </row>
    <row r="1674" spans="1:8" s="4" customFormat="1" x14ac:dyDescent="0.2">
      <c r="A1674" s="3" t="s">
        <v>10</v>
      </c>
      <c r="B1674" s="3" t="s">
        <v>10</v>
      </c>
      <c r="C1674" s="3" t="s">
        <v>10</v>
      </c>
      <c r="D1674" s="5">
        <f>SUBTOTAL(9, D1671:D1673)</f>
        <v>1</v>
      </c>
      <c r="E1674" s="5">
        <f>SUBTOTAL(9, E1671:E1673)</f>
        <v>22</v>
      </c>
      <c r="F1674" s="5">
        <f>SUBTOTAL(9, F1671:F1673)</f>
        <v>7</v>
      </c>
      <c r="G1674" s="5">
        <f>SUBTOTAL(9, G1671:G1673)</f>
        <v>15</v>
      </c>
      <c r="H1674" s="5">
        <f>IF(E1674&lt;&gt;0, ((E1674-F1674)/E1674)*100, 0)</f>
        <v>68.181818181818173</v>
      </c>
    </row>
    <row r="1675" spans="1:8" customFormat="1" ht="15" x14ac:dyDescent="0.25">
      <c r="D1675" s="10"/>
      <c r="E1675" s="10"/>
      <c r="F1675" s="10"/>
      <c r="G1675" s="10"/>
      <c r="H1675" s="10"/>
    </row>
    <row r="1676" spans="1:8" x14ac:dyDescent="0.2">
      <c r="A1676" s="2" t="s">
        <v>1485</v>
      </c>
      <c r="B1676" s="2" t="s">
        <v>1486</v>
      </c>
      <c r="C1676" s="2" t="s">
        <v>10</v>
      </c>
      <c r="G1676" s="6">
        <f>E1676-F1676</f>
        <v>0</v>
      </c>
      <c r="H1676" s="6">
        <f>IF(E1676&lt;&gt;0, ((E1676-F1676)/E1676)*100, 0)</f>
        <v>0</v>
      </c>
    </row>
    <row r="1677" spans="1:8" x14ac:dyDescent="0.2">
      <c r="A1677" s="2" t="s">
        <v>1485</v>
      </c>
      <c r="B1677" s="2" t="s">
        <v>1486</v>
      </c>
      <c r="C1677" s="2" t="s">
        <v>181</v>
      </c>
      <c r="D1677" s="6">
        <v>1</v>
      </c>
      <c r="E1677" s="6">
        <v>27</v>
      </c>
      <c r="F1677" s="6">
        <v>7</v>
      </c>
      <c r="G1677" s="6">
        <f>E1677-F1677</f>
        <v>20</v>
      </c>
      <c r="H1677" s="6">
        <f>IF(E1677&lt;&gt;0, ((E1677-F1677)/E1677)*100, 0)</f>
        <v>74.074074074074076</v>
      </c>
    </row>
    <row r="1678" spans="1:8" customFormat="1" ht="15" x14ac:dyDescent="0.25">
      <c r="D1678" s="10"/>
      <c r="E1678" s="10"/>
      <c r="F1678" s="10"/>
      <c r="G1678" s="10"/>
      <c r="H1678" s="10"/>
    </row>
    <row r="1679" spans="1:8" s="4" customFormat="1" x14ac:dyDescent="0.2">
      <c r="A1679" s="3" t="s">
        <v>10</v>
      </c>
      <c r="B1679" s="3" t="s">
        <v>10</v>
      </c>
      <c r="C1679" s="3" t="s">
        <v>10</v>
      </c>
      <c r="D1679" s="5">
        <f>SUBTOTAL(9, D1676:D1678)</f>
        <v>1</v>
      </c>
      <c r="E1679" s="5">
        <f>SUBTOTAL(9, E1676:E1678)</f>
        <v>27</v>
      </c>
      <c r="F1679" s="5">
        <f>SUBTOTAL(9, F1676:F1678)</f>
        <v>7</v>
      </c>
      <c r="G1679" s="5">
        <f>SUBTOTAL(9, G1676:G1678)</f>
        <v>20</v>
      </c>
      <c r="H1679" s="5">
        <f>IF(E1679&lt;&gt;0, ((E1679-F1679)/E1679)*100, 0)</f>
        <v>74.074074074074076</v>
      </c>
    </row>
    <row r="1680" spans="1:8" customFormat="1" ht="15" x14ac:dyDescent="0.25">
      <c r="D1680" s="10"/>
      <c r="E1680" s="10"/>
      <c r="F1680" s="10"/>
      <c r="G1680" s="10"/>
      <c r="H1680" s="10"/>
    </row>
    <row r="1681" spans="1:8" x14ac:dyDescent="0.2">
      <c r="A1681" s="2" t="s">
        <v>1018</v>
      </c>
      <c r="B1681" s="2" t="s">
        <v>1019</v>
      </c>
      <c r="C1681" s="2" t="s">
        <v>10</v>
      </c>
      <c r="G1681" s="6">
        <f>E1681-F1681</f>
        <v>0</v>
      </c>
      <c r="H1681" s="6">
        <f>IF(E1681&lt;&gt;0, ((E1681-F1681)/E1681)*100, 0)</f>
        <v>0</v>
      </c>
    </row>
    <row r="1682" spans="1:8" x14ac:dyDescent="0.2">
      <c r="A1682" s="2" t="s">
        <v>1018</v>
      </c>
      <c r="B1682" s="2" t="s">
        <v>1019</v>
      </c>
      <c r="C1682" s="2" t="s">
        <v>83</v>
      </c>
      <c r="D1682" s="6">
        <v>1</v>
      </c>
      <c r="E1682" s="6">
        <v>34.75</v>
      </c>
      <c r="F1682" s="6">
        <v>9.1</v>
      </c>
      <c r="G1682" s="6">
        <f>E1682-F1682</f>
        <v>25.65</v>
      </c>
      <c r="H1682" s="6">
        <f>IF(E1682&lt;&gt;0, ((E1682-F1682)/E1682)*100, 0)</f>
        <v>73.812949640287755</v>
      </c>
    </row>
    <row r="1683" spans="1:8" x14ac:dyDescent="0.2">
      <c r="A1683" s="2" t="s">
        <v>1018</v>
      </c>
      <c r="B1683" s="2" t="s">
        <v>1019</v>
      </c>
      <c r="C1683" s="2" t="s">
        <v>111</v>
      </c>
      <c r="D1683" s="6">
        <v>1</v>
      </c>
      <c r="E1683" s="6">
        <v>43</v>
      </c>
      <c r="F1683" s="6">
        <v>12.25</v>
      </c>
      <c r="G1683" s="6">
        <f>E1683-F1683</f>
        <v>30.75</v>
      </c>
      <c r="H1683" s="6">
        <f>IF(E1683&lt;&gt;0, ((E1683-F1683)/E1683)*100, 0)</f>
        <v>71.511627906976756</v>
      </c>
    </row>
    <row r="1684" spans="1:8" customFormat="1" ht="15" x14ac:dyDescent="0.25">
      <c r="D1684" s="10"/>
      <c r="E1684" s="10"/>
      <c r="F1684" s="10"/>
      <c r="G1684" s="10"/>
      <c r="H1684" s="10"/>
    </row>
    <row r="1685" spans="1:8" s="4" customFormat="1" x14ac:dyDescent="0.2">
      <c r="A1685" s="3" t="s">
        <v>10</v>
      </c>
      <c r="B1685" s="3" t="s">
        <v>10</v>
      </c>
      <c r="C1685" s="3" t="s">
        <v>10</v>
      </c>
      <c r="D1685" s="5">
        <f>SUBTOTAL(9, D1681:D1684)</f>
        <v>2</v>
      </c>
      <c r="E1685" s="5">
        <f>SUBTOTAL(9, E1681:E1684)</f>
        <v>77.75</v>
      </c>
      <c r="F1685" s="5">
        <f>SUBTOTAL(9, F1681:F1684)</f>
        <v>21.35</v>
      </c>
      <c r="G1685" s="5">
        <f>SUBTOTAL(9, G1681:G1684)</f>
        <v>56.4</v>
      </c>
      <c r="H1685" s="5">
        <f>IF(E1685&lt;&gt;0, ((E1685-F1685)/E1685)*100, 0)</f>
        <v>72.540192926045009</v>
      </c>
    </row>
    <row r="1686" spans="1:8" customFormat="1" ht="15" x14ac:dyDescent="0.25">
      <c r="D1686" s="10"/>
      <c r="E1686" s="10"/>
      <c r="F1686" s="10"/>
      <c r="G1686" s="10"/>
      <c r="H1686" s="10"/>
    </row>
    <row r="1687" spans="1:8" x14ac:dyDescent="0.2">
      <c r="A1687" s="2" t="s">
        <v>1020</v>
      </c>
      <c r="B1687" s="2" t="s">
        <v>1021</v>
      </c>
      <c r="C1687" s="2" t="s">
        <v>10</v>
      </c>
      <c r="G1687" s="6">
        <f>E1687-F1687</f>
        <v>0</v>
      </c>
      <c r="H1687" s="6">
        <f>IF(E1687&lt;&gt;0, ((E1687-F1687)/E1687)*100, 0)</f>
        <v>0</v>
      </c>
    </row>
    <row r="1688" spans="1:8" x14ac:dyDescent="0.2">
      <c r="A1688" s="2" t="s">
        <v>1020</v>
      </c>
      <c r="B1688" s="2" t="s">
        <v>1021</v>
      </c>
      <c r="C1688" s="2" t="s">
        <v>111</v>
      </c>
      <c r="D1688" s="6">
        <v>1</v>
      </c>
      <c r="E1688" s="6">
        <v>43</v>
      </c>
      <c r="F1688" s="6">
        <v>12.25</v>
      </c>
      <c r="G1688" s="6">
        <f>E1688-F1688</f>
        <v>30.75</v>
      </c>
      <c r="H1688" s="6">
        <f>IF(E1688&lt;&gt;0, ((E1688-F1688)/E1688)*100, 0)</f>
        <v>71.511627906976756</v>
      </c>
    </row>
    <row r="1689" spans="1:8" customFormat="1" ht="15" x14ac:dyDescent="0.25">
      <c r="D1689" s="10"/>
      <c r="E1689" s="10"/>
      <c r="F1689" s="10"/>
      <c r="G1689" s="10"/>
      <c r="H1689" s="10"/>
    </row>
    <row r="1690" spans="1:8" s="4" customFormat="1" x14ac:dyDescent="0.2">
      <c r="A1690" s="3" t="s">
        <v>10</v>
      </c>
      <c r="B1690" s="3" t="s">
        <v>10</v>
      </c>
      <c r="C1690" s="3" t="s">
        <v>10</v>
      </c>
      <c r="D1690" s="5">
        <f>SUBTOTAL(9, D1687:D1689)</f>
        <v>1</v>
      </c>
      <c r="E1690" s="5">
        <f>SUBTOTAL(9, E1687:E1689)</f>
        <v>43</v>
      </c>
      <c r="F1690" s="5">
        <f>SUBTOTAL(9, F1687:F1689)</f>
        <v>12.25</v>
      </c>
      <c r="G1690" s="5">
        <f>SUBTOTAL(9, G1687:G1689)</f>
        <v>30.75</v>
      </c>
      <c r="H1690" s="5">
        <f>IF(E1690&lt;&gt;0, ((E1690-F1690)/E1690)*100, 0)</f>
        <v>71.511627906976756</v>
      </c>
    </row>
    <row r="1691" spans="1:8" customFormat="1" ht="15" x14ac:dyDescent="0.25">
      <c r="D1691" s="10"/>
      <c r="E1691" s="10"/>
      <c r="F1691" s="10"/>
      <c r="G1691" s="10"/>
      <c r="H1691" s="10"/>
    </row>
    <row r="1692" spans="1:8" x14ac:dyDescent="0.2">
      <c r="A1692" s="2" t="s">
        <v>1487</v>
      </c>
      <c r="B1692" s="2" t="s">
        <v>1488</v>
      </c>
      <c r="C1692" s="2" t="s">
        <v>10</v>
      </c>
      <c r="G1692" s="6">
        <f t="shared" ref="G1692:G1698" si="116">E1692-F1692</f>
        <v>0</v>
      </c>
      <c r="H1692" s="6">
        <f t="shared" ref="H1692:H1698" si="117">IF(E1692&lt;&gt;0, ((E1692-F1692)/E1692)*100, 0)</f>
        <v>0</v>
      </c>
    </row>
    <row r="1693" spans="1:8" x14ac:dyDescent="0.2">
      <c r="A1693" s="2" t="s">
        <v>1487</v>
      </c>
      <c r="B1693" s="2" t="s">
        <v>1488</v>
      </c>
      <c r="C1693" s="2" t="s">
        <v>219</v>
      </c>
      <c r="D1693" s="6">
        <v>1</v>
      </c>
      <c r="E1693" s="6">
        <v>25</v>
      </c>
      <c r="F1693" s="6">
        <v>4.1500000000000004</v>
      </c>
      <c r="G1693" s="6">
        <f t="shared" si="116"/>
        <v>20.85</v>
      </c>
      <c r="H1693" s="6">
        <f t="shared" si="117"/>
        <v>83.4</v>
      </c>
    </row>
    <row r="1694" spans="1:8" x14ac:dyDescent="0.2">
      <c r="A1694" s="2" t="s">
        <v>1487</v>
      </c>
      <c r="B1694" s="2" t="s">
        <v>1488</v>
      </c>
      <c r="C1694" s="2" t="s">
        <v>70</v>
      </c>
      <c r="D1694" s="6">
        <v>1</v>
      </c>
      <c r="E1694" s="6">
        <v>4.5</v>
      </c>
      <c r="F1694" s="6">
        <v>1.3</v>
      </c>
      <c r="G1694" s="6">
        <f t="shared" si="116"/>
        <v>3.2</v>
      </c>
      <c r="H1694" s="6">
        <f t="shared" si="117"/>
        <v>71.111111111111114</v>
      </c>
    </row>
    <row r="1695" spans="1:8" x14ac:dyDescent="0.2">
      <c r="A1695" s="2" t="s">
        <v>1487</v>
      </c>
      <c r="B1695" s="2" t="s">
        <v>1488</v>
      </c>
      <c r="C1695" s="2" t="s">
        <v>514</v>
      </c>
      <c r="D1695" s="6">
        <v>1</v>
      </c>
      <c r="E1695" s="6">
        <v>13.5</v>
      </c>
      <c r="F1695" s="6">
        <v>4.79</v>
      </c>
      <c r="G1695" s="6">
        <f t="shared" si="116"/>
        <v>8.7100000000000009</v>
      </c>
      <c r="H1695" s="6">
        <f t="shared" si="117"/>
        <v>64.518518518518519</v>
      </c>
    </row>
    <row r="1696" spans="1:8" x14ac:dyDescent="0.2">
      <c r="A1696" s="2" t="s">
        <v>1487</v>
      </c>
      <c r="B1696" s="2" t="s">
        <v>1488</v>
      </c>
      <c r="C1696" s="2" t="s">
        <v>397</v>
      </c>
      <c r="D1696" s="6">
        <v>1</v>
      </c>
      <c r="E1696" s="6">
        <v>19.5</v>
      </c>
      <c r="F1696" s="6">
        <v>5.15</v>
      </c>
      <c r="G1696" s="6">
        <f t="shared" si="116"/>
        <v>14.35</v>
      </c>
      <c r="H1696" s="6">
        <f t="shared" si="117"/>
        <v>73.589743589743577</v>
      </c>
    </row>
    <row r="1697" spans="1:8" x14ac:dyDescent="0.2">
      <c r="A1697" s="2" t="s">
        <v>1487</v>
      </c>
      <c r="B1697" s="2" t="s">
        <v>1488</v>
      </c>
      <c r="C1697" s="2" t="s">
        <v>64</v>
      </c>
      <c r="D1697" s="6">
        <v>1</v>
      </c>
      <c r="E1697" s="6">
        <v>9</v>
      </c>
      <c r="F1697" s="6">
        <v>1.83</v>
      </c>
      <c r="G1697" s="6">
        <f t="shared" si="116"/>
        <v>7.17</v>
      </c>
      <c r="H1697" s="6">
        <f t="shared" si="117"/>
        <v>79.666666666666657</v>
      </c>
    </row>
    <row r="1698" spans="1:8" x14ac:dyDescent="0.2">
      <c r="A1698" s="2" t="s">
        <v>1487</v>
      </c>
      <c r="B1698" s="2" t="s">
        <v>1488</v>
      </c>
      <c r="C1698" s="2" t="s">
        <v>50</v>
      </c>
      <c r="D1698" s="6">
        <v>1</v>
      </c>
      <c r="E1698" s="6">
        <v>9.25</v>
      </c>
      <c r="F1698" s="6">
        <v>1.96</v>
      </c>
      <c r="G1698" s="6">
        <f t="shared" si="116"/>
        <v>7.29</v>
      </c>
      <c r="H1698" s="6">
        <f t="shared" si="117"/>
        <v>78.810810810810821</v>
      </c>
    </row>
    <row r="1699" spans="1:8" customFormat="1" ht="15" x14ac:dyDescent="0.25">
      <c r="D1699" s="10"/>
      <c r="E1699" s="10"/>
      <c r="F1699" s="10"/>
      <c r="G1699" s="10"/>
      <c r="H1699" s="10"/>
    </row>
    <row r="1700" spans="1:8" s="4" customFormat="1" x14ac:dyDescent="0.2">
      <c r="A1700" s="3" t="s">
        <v>10</v>
      </c>
      <c r="B1700" s="3" t="s">
        <v>10</v>
      </c>
      <c r="C1700" s="3" t="s">
        <v>10</v>
      </c>
      <c r="D1700" s="5">
        <f>SUBTOTAL(9, D1692:D1699)</f>
        <v>6</v>
      </c>
      <c r="E1700" s="5">
        <f>SUBTOTAL(9, E1692:E1699)</f>
        <v>80.75</v>
      </c>
      <c r="F1700" s="5">
        <f>SUBTOTAL(9, F1692:F1699)</f>
        <v>19.18</v>
      </c>
      <c r="G1700" s="5">
        <f>SUBTOTAL(9, G1692:G1699)</f>
        <v>61.570000000000007</v>
      </c>
      <c r="H1700" s="5">
        <f>IF(E1700&lt;&gt;0, ((E1700-F1700)/E1700)*100, 0)</f>
        <v>76.247678018575854</v>
      </c>
    </row>
    <row r="1701" spans="1:8" customFormat="1" ht="15" x14ac:dyDescent="0.25">
      <c r="D1701" s="10"/>
      <c r="E1701" s="10"/>
      <c r="F1701" s="10"/>
      <c r="G1701" s="10"/>
      <c r="H1701" s="10"/>
    </row>
    <row r="1702" spans="1:8" x14ac:dyDescent="0.2">
      <c r="A1702" s="2" t="s">
        <v>1489</v>
      </c>
      <c r="B1702" s="2" t="s">
        <v>1490</v>
      </c>
      <c r="C1702" s="2" t="s">
        <v>10</v>
      </c>
      <c r="G1702" s="6">
        <f>E1702-F1702</f>
        <v>0</v>
      </c>
      <c r="H1702" s="6">
        <f>IF(E1702&lt;&gt;0, ((E1702-F1702)/E1702)*100, 0)</f>
        <v>0</v>
      </c>
    </row>
    <row r="1703" spans="1:8" x14ac:dyDescent="0.2">
      <c r="A1703" s="2" t="s">
        <v>1489</v>
      </c>
      <c r="B1703" s="2" t="s">
        <v>1490</v>
      </c>
      <c r="C1703" s="2" t="s">
        <v>101</v>
      </c>
      <c r="D1703" s="6">
        <v>6</v>
      </c>
      <c r="E1703" s="6">
        <v>93</v>
      </c>
      <c r="F1703" s="6">
        <v>32.82</v>
      </c>
      <c r="G1703" s="6">
        <f>E1703-F1703</f>
        <v>60.18</v>
      </c>
      <c r="H1703" s="6">
        <f>IF(E1703&lt;&gt;0, ((E1703-F1703)/E1703)*100, 0)</f>
        <v>64.709677419354833</v>
      </c>
    </row>
    <row r="1704" spans="1:8" x14ac:dyDescent="0.2">
      <c r="A1704" s="2" t="s">
        <v>1489</v>
      </c>
      <c r="B1704" s="2" t="s">
        <v>1490</v>
      </c>
      <c r="C1704" s="2" t="s">
        <v>42</v>
      </c>
      <c r="D1704" s="6">
        <v>6</v>
      </c>
      <c r="E1704" s="6">
        <v>93</v>
      </c>
      <c r="F1704" s="6">
        <v>32.82</v>
      </c>
      <c r="G1704" s="6">
        <f>E1704-F1704</f>
        <v>60.18</v>
      </c>
      <c r="H1704" s="6">
        <f>IF(E1704&lt;&gt;0, ((E1704-F1704)/E1704)*100, 0)</f>
        <v>64.709677419354833</v>
      </c>
    </row>
    <row r="1705" spans="1:8" customFormat="1" ht="15" x14ac:dyDescent="0.25">
      <c r="D1705" s="10"/>
      <c r="E1705" s="10"/>
      <c r="F1705" s="10"/>
      <c r="G1705" s="10"/>
      <c r="H1705" s="10"/>
    </row>
    <row r="1706" spans="1:8" s="4" customFormat="1" x14ac:dyDescent="0.2">
      <c r="A1706" s="3" t="s">
        <v>10</v>
      </c>
      <c r="B1706" s="3" t="s">
        <v>10</v>
      </c>
      <c r="C1706" s="3" t="s">
        <v>10</v>
      </c>
      <c r="D1706" s="5">
        <f>SUBTOTAL(9, D1702:D1705)</f>
        <v>12</v>
      </c>
      <c r="E1706" s="5">
        <f>SUBTOTAL(9, E1702:E1705)</f>
        <v>186</v>
      </c>
      <c r="F1706" s="5">
        <f>SUBTOTAL(9, F1702:F1705)</f>
        <v>65.64</v>
      </c>
      <c r="G1706" s="5">
        <f>SUBTOTAL(9, G1702:G1705)</f>
        <v>120.36</v>
      </c>
      <c r="H1706" s="5">
        <f>IF(E1706&lt;&gt;0, ((E1706-F1706)/E1706)*100, 0)</f>
        <v>64.709677419354833</v>
      </c>
    </row>
    <row r="1707" spans="1:8" customFormat="1" ht="15" x14ac:dyDescent="0.25">
      <c r="D1707" s="10"/>
      <c r="E1707" s="10"/>
      <c r="F1707" s="10"/>
      <c r="G1707" s="10"/>
      <c r="H1707" s="10"/>
    </row>
    <row r="1708" spans="1:8" x14ac:dyDescent="0.2">
      <c r="A1708" s="2" t="s">
        <v>1491</v>
      </c>
      <c r="B1708" s="2" t="s">
        <v>1492</v>
      </c>
      <c r="C1708" s="2" t="s">
        <v>10</v>
      </c>
      <c r="G1708" s="6">
        <f>E1708-F1708</f>
        <v>0</v>
      </c>
      <c r="H1708" s="6">
        <f>IF(E1708&lt;&gt;0, ((E1708-F1708)/E1708)*100, 0)</f>
        <v>0</v>
      </c>
    </row>
    <row r="1709" spans="1:8" x14ac:dyDescent="0.2">
      <c r="A1709" s="2" t="s">
        <v>1491</v>
      </c>
      <c r="B1709" s="2" t="s">
        <v>1492</v>
      </c>
      <c r="C1709" s="2" t="s">
        <v>22</v>
      </c>
      <c r="D1709" s="6">
        <v>1</v>
      </c>
      <c r="E1709" s="6">
        <v>35.75</v>
      </c>
      <c r="F1709" s="6">
        <v>8.1199999999999992</v>
      </c>
      <c r="G1709" s="6">
        <f>E1709-F1709</f>
        <v>27.630000000000003</v>
      </c>
      <c r="H1709" s="6">
        <f>IF(E1709&lt;&gt;0, ((E1709-F1709)/E1709)*100, 0)</f>
        <v>77.286713286713294</v>
      </c>
    </row>
    <row r="1710" spans="1:8" x14ac:dyDescent="0.2">
      <c r="A1710" s="2" t="s">
        <v>1491</v>
      </c>
      <c r="B1710" s="2" t="s">
        <v>1492</v>
      </c>
      <c r="C1710" s="2" t="s">
        <v>796</v>
      </c>
      <c r="D1710" s="6">
        <v>2</v>
      </c>
      <c r="E1710" s="6">
        <v>15</v>
      </c>
      <c r="F1710" s="6">
        <v>7</v>
      </c>
      <c r="G1710" s="6">
        <f>E1710-F1710</f>
        <v>8</v>
      </c>
      <c r="H1710" s="6">
        <f>IF(E1710&lt;&gt;0, ((E1710-F1710)/E1710)*100, 0)</f>
        <v>53.333333333333336</v>
      </c>
    </row>
    <row r="1711" spans="1:8" customFormat="1" ht="15" x14ac:dyDescent="0.25">
      <c r="D1711" s="10"/>
      <c r="E1711" s="10"/>
      <c r="F1711" s="10"/>
      <c r="G1711" s="10"/>
      <c r="H1711" s="10"/>
    </row>
    <row r="1712" spans="1:8" s="4" customFormat="1" x14ac:dyDescent="0.2">
      <c r="A1712" s="3" t="s">
        <v>10</v>
      </c>
      <c r="B1712" s="3" t="s">
        <v>10</v>
      </c>
      <c r="C1712" s="3" t="s">
        <v>10</v>
      </c>
      <c r="D1712" s="5">
        <f>SUBTOTAL(9, D1708:D1711)</f>
        <v>3</v>
      </c>
      <c r="E1712" s="5">
        <f>SUBTOTAL(9, E1708:E1711)</f>
        <v>50.75</v>
      </c>
      <c r="F1712" s="5">
        <f>SUBTOTAL(9, F1708:F1711)</f>
        <v>15.12</v>
      </c>
      <c r="G1712" s="5">
        <f>SUBTOTAL(9, G1708:G1711)</f>
        <v>35.630000000000003</v>
      </c>
      <c r="H1712" s="5">
        <f>IF(E1712&lt;&gt;0, ((E1712-F1712)/E1712)*100, 0)</f>
        <v>70.206896551724142</v>
      </c>
    </row>
    <row r="1713" spans="1:8" customFormat="1" ht="15" x14ac:dyDescent="0.25">
      <c r="D1713" s="10"/>
      <c r="E1713" s="10"/>
      <c r="F1713" s="10"/>
      <c r="G1713" s="10"/>
      <c r="H1713" s="10"/>
    </row>
    <row r="1714" spans="1:8" x14ac:dyDescent="0.2">
      <c r="A1714" s="2" t="s">
        <v>1493</v>
      </c>
      <c r="B1714" s="2" t="s">
        <v>1494</v>
      </c>
      <c r="C1714" s="2" t="s">
        <v>10</v>
      </c>
      <c r="G1714" s="6">
        <f>E1714-F1714</f>
        <v>0</v>
      </c>
      <c r="H1714" s="6">
        <f>IF(E1714&lt;&gt;0, ((E1714-F1714)/E1714)*100, 0)</f>
        <v>0</v>
      </c>
    </row>
    <row r="1715" spans="1:8" x14ac:dyDescent="0.2">
      <c r="A1715" s="2" t="s">
        <v>1493</v>
      </c>
      <c r="B1715" s="2" t="s">
        <v>1494</v>
      </c>
      <c r="C1715" s="2" t="s">
        <v>136</v>
      </c>
      <c r="D1715" s="6">
        <v>1</v>
      </c>
      <c r="E1715" s="6">
        <v>20.75</v>
      </c>
      <c r="F1715" s="6">
        <v>7</v>
      </c>
      <c r="G1715" s="6">
        <f>E1715-F1715</f>
        <v>13.75</v>
      </c>
      <c r="H1715" s="6">
        <f>IF(E1715&lt;&gt;0, ((E1715-F1715)/E1715)*100, 0)</f>
        <v>66.265060240963862</v>
      </c>
    </row>
    <row r="1716" spans="1:8" customFormat="1" ht="15" x14ac:dyDescent="0.25">
      <c r="D1716" s="10"/>
      <c r="E1716" s="10"/>
      <c r="F1716" s="10"/>
      <c r="G1716" s="10"/>
      <c r="H1716" s="10"/>
    </row>
    <row r="1717" spans="1:8" s="4" customFormat="1" x14ac:dyDescent="0.2">
      <c r="A1717" s="3" t="s">
        <v>10</v>
      </c>
      <c r="B1717" s="3" t="s">
        <v>10</v>
      </c>
      <c r="C1717" s="3" t="s">
        <v>10</v>
      </c>
      <c r="D1717" s="5">
        <f>SUBTOTAL(9, D1714:D1716)</f>
        <v>1</v>
      </c>
      <c r="E1717" s="5">
        <f>SUBTOTAL(9, E1714:E1716)</f>
        <v>20.75</v>
      </c>
      <c r="F1717" s="5">
        <f>SUBTOTAL(9, F1714:F1716)</f>
        <v>7</v>
      </c>
      <c r="G1717" s="5">
        <f>SUBTOTAL(9, G1714:G1716)</f>
        <v>13.75</v>
      </c>
      <c r="H1717" s="5">
        <f>IF(E1717&lt;&gt;0, ((E1717-F1717)/E1717)*100, 0)</f>
        <v>66.265060240963862</v>
      </c>
    </row>
    <row r="1718" spans="1:8" customFormat="1" ht="15" x14ac:dyDescent="0.25">
      <c r="D1718" s="10"/>
      <c r="E1718" s="10"/>
      <c r="F1718" s="10"/>
      <c r="G1718" s="10"/>
      <c r="H1718" s="10"/>
    </row>
    <row r="1719" spans="1:8" x14ac:dyDescent="0.2">
      <c r="A1719" s="2" t="s">
        <v>1495</v>
      </c>
      <c r="B1719" s="2" t="s">
        <v>1496</v>
      </c>
      <c r="C1719" s="2" t="s">
        <v>150</v>
      </c>
      <c r="D1719" s="6">
        <v>1</v>
      </c>
      <c r="E1719" s="6">
        <v>13.5</v>
      </c>
      <c r="F1719" s="6">
        <v>3.36</v>
      </c>
      <c r="G1719" s="6">
        <f>E1719-F1719</f>
        <v>10.14</v>
      </c>
      <c r="H1719" s="6">
        <f>IF(E1719&lt;&gt;0, ((E1719-F1719)/E1719)*100, 0)</f>
        <v>75.111111111111114</v>
      </c>
    </row>
    <row r="1720" spans="1:8" x14ac:dyDescent="0.2">
      <c r="A1720" s="2" t="s">
        <v>1495</v>
      </c>
      <c r="B1720" s="2" t="s">
        <v>1496</v>
      </c>
      <c r="C1720" s="2" t="s">
        <v>109</v>
      </c>
      <c r="D1720" s="6">
        <v>2</v>
      </c>
      <c r="E1720" s="6">
        <v>33.5</v>
      </c>
      <c r="F1720" s="6">
        <v>9.52</v>
      </c>
      <c r="G1720" s="6">
        <f>E1720-F1720</f>
        <v>23.98</v>
      </c>
      <c r="H1720" s="6">
        <f>IF(E1720&lt;&gt;0, ((E1720-F1720)/E1720)*100, 0)</f>
        <v>71.582089552238799</v>
      </c>
    </row>
    <row r="1721" spans="1:8" x14ac:dyDescent="0.2">
      <c r="A1721" s="2" t="s">
        <v>1495</v>
      </c>
      <c r="B1721" s="2" t="s">
        <v>1496</v>
      </c>
      <c r="C1721" s="2" t="s">
        <v>1230</v>
      </c>
      <c r="D1721" s="6">
        <v>2</v>
      </c>
      <c r="E1721" s="6">
        <v>120</v>
      </c>
      <c r="F1721" s="6">
        <v>30.6</v>
      </c>
      <c r="G1721" s="6">
        <f>E1721-F1721</f>
        <v>89.4</v>
      </c>
      <c r="H1721" s="6">
        <f>IF(E1721&lt;&gt;0, ((E1721-F1721)/E1721)*100, 0)</f>
        <v>74.5</v>
      </c>
    </row>
    <row r="1722" spans="1:8" x14ac:dyDescent="0.2">
      <c r="A1722" s="2" t="s">
        <v>1495</v>
      </c>
      <c r="B1722" s="2" t="s">
        <v>1496</v>
      </c>
      <c r="C1722" s="2" t="s">
        <v>80</v>
      </c>
      <c r="D1722" s="6">
        <v>1</v>
      </c>
      <c r="E1722" s="6">
        <v>34</v>
      </c>
      <c r="F1722" s="6">
        <v>10.08</v>
      </c>
      <c r="G1722" s="6">
        <f>E1722-F1722</f>
        <v>23.92</v>
      </c>
      <c r="H1722" s="6">
        <f>IF(E1722&lt;&gt;0, ((E1722-F1722)/E1722)*100, 0)</f>
        <v>70.352941176470594</v>
      </c>
    </row>
    <row r="1723" spans="1:8" x14ac:dyDescent="0.2">
      <c r="A1723" s="2" t="s">
        <v>1495</v>
      </c>
      <c r="B1723" s="2" t="s">
        <v>1496</v>
      </c>
      <c r="C1723" s="2" t="s">
        <v>85</v>
      </c>
      <c r="D1723" s="6">
        <v>1</v>
      </c>
      <c r="E1723" s="6">
        <v>25.5</v>
      </c>
      <c r="F1723" s="6">
        <v>5.95</v>
      </c>
      <c r="G1723" s="6">
        <f>E1723-F1723</f>
        <v>19.55</v>
      </c>
      <c r="H1723" s="6">
        <f>IF(E1723&lt;&gt;0, ((E1723-F1723)/E1723)*100, 0)</f>
        <v>76.666666666666671</v>
      </c>
    </row>
    <row r="1724" spans="1:8" customFormat="1" ht="15" x14ac:dyDescent="0.25">
      <c r="D1724" s="10"/>
      <c r="E1724" s="10"/>
      <c r="F1724" s="10"/>
      <c r="G1724" s="10"/>
      <c r="H1724" s="10"/>
    </row>
    <row r="1725" spans="1:8" s="4" customFormat="1" x14ac:dyDescent="0.2">
      <c r="A1725" s="3" t="s">
        <v>10</v>
      </c>
      <c r="B1725" s="3" t="s">
        <v>10</v>
      </c>
      <c r="C1725" s="3" t="s">
        <v>10</v>
      </c>
      <c r="D1725" s="5">
        <f>SUBTOTAL(9, D1719:D1724)</f>
        <v>7</v>
      </c>
      <c r="E1725" s="5">
        <f>SUBTOTAL(9, E1719:E1724)</f>
        <v>226.5</v>
      </c>
      <c r="F1725" s="5">
        <f>SUBTOTAL(9, F1719:F1724)</f>
        <v>59.510000000000005</v>
      </c>
      <c r="G1725" s="5">
        <f>SUBTOTAL(9, G1719:G1724)</f>
        <v>166.99</v>
      </c>
      <c r="H1725" s="5">
        <f>IF(E1725&lt;&gt;0, ((E1725-F1725)/E1725)*100, 0)</f>
        <v>73.726269315673292</v>
      </c>
    </row>
    <row r="1726" spans="1:8" customFormat="1" ht="15" x14ac:dyDescent="0.25">
      <c r="D1726" s="10"/>
      <c r="E1726" s="10"/>
      <c r="F1726" s="10"/>
      <c r="G1726" s="10"/>
      <c r="H1726" s="10"/>
    </row>
    <row r="1727" spans="1:8" x14ac:dyDescent="0.2">
      <c r="A1727" s="2" t="s">
        <v>1497</v>
      </c>
      <c r="B1727" s="2" t="s">
        <v>1498</v>
      </c>
      <c r="C1727" s="2" t="s">
        <v>10</v>
      </c>
      <c r="G1727" s="6">
        <f>E1727-F1727</f>
        <v>0</v>
      </c>
      <c r="H1727" s="6">
        <f>IF(E1727&lt;&gt;0, ((E1727-F1727)/E1727)*100, 0)</f>
        <v>0</v>
      </c>
    </row>
    <row r="1728" spans="1:8" x14ac:dyDescent="0.2">
      <c r="A1728" s="2" t="s">
        <v>1497</v>
      </c>
      <c r="B1728" s="2" t="s">
        <v>1498</v>
      </c>
      <c r="C1728" s="2" t="s">
        <v>11</v>
      </c>
      <c r="D1728" s="6">
        <v>1</v>
      </c>
      <c r="E1728" s="6">
        <v>16.5</v>
      </c>
      <c r="F1728" s="6">
        <v>5.88</v>
      </c>
      <c r="G1728" s="6">
        <f>E1728-F1728</f>
        <v>10.620000000000001</v>
      </c>
      <c r="H1728" s="6">
        <f>IF(E1728&lt;&gt;0, ((E1728-F1728)/E1728)*100, 0)</f>
        <v>64.363636363636374</v>
      </c>
    </row>
    <row r="1729" spans="1:8" customFormat="1" ht="15" x14ac:dyDescent="0.25">
      <c r="D1729" s="10"/>
      <c r="E1729" s="10"/>
      <c r="F1729" s="10"/>
      <c r="G1729" s="10"/>
      <c r="H1729" s="10"/>
    </row>
    <row r="1730" spans="1:8" s="4" customFormat="1" x14ac:dyDescent="0.2">
      <c r="A1730" s="3" t="s">
        <v>10</v>
      </c>
      <c r="B1730" s="3" t="s">
        <v>10</v>
      </c>
      <c r="C1730" s="3" t="s">
        <v>10</v>
      </c>
      <c r="D1730" s="5">
        <f>SUBTOTAL(9, D1727:D1729)</f>
        <v>1</v>
      </c>
      <c r="E1730" s="5">
        <f>SUBTOTAL(9, E1727:E1729)</f>
        <v>16.5</v>
      </c>
      <c r="F1730" s="5">
        <f>SUBTOTAL(9, F1727:F1729)</f>
        <v>5.88</v>
      </c>
      <c r="G1730" s="5">
        <f>SUBTOTAL(9, G1727:G1729)</f>
        <v>10.620000000000001</v>
      </c>
      <c r="H1730" s="5">
        <f>IF(E1730&lt;&gt;0, ((E1730-F1730)/E1730)*100, 0)</f>
        <v>64.363636363636374</v>
      </c>
    </row>
    <row r="1731" spans="1:8" customFormat="1" ht="15" x14ac:dyDescent="0.25">
      <c r="D1731" s="10"/>
      <c r="E1731" s="10"/>
      <c r="F1731" s="10"/>
      <c r="G1731" s="10"/>
      <c r="H1731" s="10"/>
    </row>
    <row r="1732" spans="1:8" x14ac:dyDescent="0.2">
      <c r="A1732" s="2" t="s">
        <v>1499</v>
      </c>
      <c r="B1732" s="2" t="s">
        <v>1500</v>
      </c>
      <c r="C1732" s="2" t="s">
        <v>10</v>
      </c>
      <c r="G1732" s="6">
        <f>E1732-F1732</f>
        <v>0</v>
      </c>
      <c r="H1732" s="6">
        <f>IF(E1732&lt;&gt;0, ((E1732-F1732)/E1732)*100, 0)</f>
        <v>0</v>
      </c>
    </row>
    <row r="1733" spans="1:8" x14ac:dyDescent="0.2">
      <c r="A1733" s="2" t="s">
        <v>1499</v>
      </c>
      <c r="B1733" s="2" t="s">
        <v>1500</v>
      </c>
      <c r="C1733" s="2" t="s">
        <v>51</v>
      </c>
      <c r="D1733" s="6">
        <v>1</v>
      </c>
      <c r="E1733" s="6">
        <v>22</v>
      </c>
      <c r="F1733" s="6">
        <v>10</v>
      </c>
      <c r="G1733" s="6">
        <f>E1733-F1733</f>
        <v>12</v>
      </c>
      <c r="H1733" s="6">
        <f>IF(E1733&lt;&gt;0, ((E1733-F1733)/E1733)*100, 0)</f>
        <v>54.54545454545454</v>
      </c>
    </row>
    <row r="1734" spans="1:8" customFormat="1" ht="15" x14ac:dyDescent="0.25">
      <c r="D1734" s="10"/>
      <c r="E1734" s="10"/>
      <c r="F1734" s="10"/>
      <c r="G1734" s="10"/>
      <c r="H1734" s="10"/>
    </row>
    <row r="1735" spans="1:8" s="4" customFormat="1" x14ac:dyDescent="0.2">
      <c r="A1735" s="3" t="s">
        <v>10</v>
      </c>
      <c r="B1735" s="3" t="s">
        <v>10</v>
      </c>
      <c r="C1735" s="3" t="s">
        <v>10</v>
      </c>
      <c r="D1735" s="5">
        <f>SUBTOTAL(9, D1732:D1734)</f>
        <v>1</v>
      </c>
      <c r="E1735" s="5">
        <f>SUBTOTAL(9, E1732:E1734)</f>
        <v>22</v>
      </c>
      <c r="F1735" s="5">
        <f>SUBTOTAL(9, F1732:F1734)</f>
        <v>10</v>
      </c>
      <c r="G1735" s="5">
        <f>SUBTOTAL(9, G1732:G1734)</f>
        <v>12</v>
      </c>
      <c r="H1735" s="5">
        <f>IF(E1735&lt;&gt;0, ((E1735-F1735)/E1735)*100, 0)</f>
        <v>54.54545454545454</v>
      </c>
    </row>
    <row r="1736" spans="1:8" customFormat="1" ht="15" x14ac:dyDescent="0.25">
      <c r="D1736" s="10"/>
      <c r="E1736" s="10"/>
      <c r="F1736" s="10"/>
      <c r="G1736" s="10"/>
      <c r="H1736" s="10"/>
    </row>
    <row r="1737" spans="1:8" x14ac:dyDescent="0.2">
      <c r="A1737" s="2" t="s">
        <v>1501</v>
      </c>
      <c r="B1737" s="2" t="s">
        <v>1502</v>
      </c>
      <c r="C1737" s="2" t="s">
        <v>11</v>
      </c>
      <c r="D1737" s="6">
        <v>1</v>
      </c>
      <c r="E1737" s="6">
        <v>16.5</v>
      </c>
      <c r="F1737" s="6">
        <v>5.88</v>
      </c>
      <c r="G1737" s="6">
        <f>E1737-F1737</f>
        <v>10.620000000000001</v>
      </c>
      <c r="H1737" s="6">
        <f>IF(E1737&lt;&gt;0, ((E1737-F1737)/E1737)*100, 0)</f>
        <v>64.363636363636374</v>
      </c>
    </row>
    <row r="1738" spans="1:8" customFormat="1" ht="15" x14ac:dyDescent="0.25">
      <c r="D1738" s="10"/>
      <c r="E1738" s="10"/>
      <c r="F1738" s="10"/>
      <c r="G1738" s="10"/>
      <c r="H1738" s="10"/>
    </row>
    <row r="1739" spans="1:8" s="4" customFormat="1" x14ac:dyDescent="0.2">
      <c r="A1739" s="3" t="s">
        <v>10</v>
      </c>
      <c r="B1739" s="3" t="s">
        <v>10</v>
      </c>
      <c r="C1739" s="3" t="s">
        <v>10</v>
      </c>
      <c r="D1739" s="5">
        <f>SUBTOTAL(9, D1737:D1738)</f>
        <v>1</v>
      </c>
      <c r="E1739" s="5">
        <f>SUBTOTAL(9, E1737:E1738)</f>
        <v>16.5</v>
      </c>
      <c r="F1739" s="5">
        <f>SUBTOTAL(9, F1737:F1738)</f>
        <v>5.88</v>
      </c>
      <c r="G1739" s="5">
        <f>SUBTOTAL(9, G1737:G1738)</f>
        <v>10.620000000000001</v>
      </c>
      <c r="H1739" s="5">
        <f>IF(E1739&lt;&gt;0, ((E1739-F1739)/E1739)*100, 0)</f>
        <v>64.363636363636374</v>
      </c>
    </row>
    <row r="1740" spans="1:8" customFormat="1" ht="15" x14ac:dyDescent="0.25">
      <c r="D1740" s="10"/>
      <c r="E1740" s="10"/>
      <c r="F1740" s="10"/>
      <c r="G1740" s="10"/>
      <c r="H1740" s="10"/>
    </row>
    <row r="1741" spans="1:8" x14ac:dyDescent="0.2">
      <c r="A1741" s="2" t="s">
        <v>1503</v>
      </c>
      <c r="B1741" s="2" t="s">
        <v>1504</v>
      </c>
      <c r="C1741" s="2" t="s">
        <v>10</v>
      </c>
      <c r="G1741" s="6">
        <f>E1741-F1741</f>
        <v>0</v>
      </c>
      <c r="H1741" s="6">
        <f>IF(E1741&lt;&gt;0, ((E1741-F1741)/E1741)*100, 0)</f>
        <v>0</v>
      </c>
    </row>
    <row r="1742" spans="1:8" x14ac:dyDescent="0.2">
      <c r="A1742" s="2" t="s">
        <v>1503</v>
      </c>
      <c r="B1742" s="2" t="s">
        <v>1504</v>
      </c>
      <c r="C1742" s="2" t="s">
        <v>10</v>
      </c>
      <c r="G1742" s="6">
        <f>E1742-F1742</f>
        <v>0</v>
      </c>
      <c r="H1742" s="6">
        <f>IF(E1742&lt;&gt;0, ((E1742-F1742)/E1742)*100, 0)</f>
        <v>0</v>
      </c>
    </row>
    <row r="1743" spans="1:8" x14ac:dyDescent="0.2">
      <c r="A1743" s="2" t="s">
        <v>1503</v>
      </c>
      <c r="B1743" s="2" t="s">
        <v>1504</v>
      </c>
      <c r="C1743" s="2" t="s">
        <v>101</v>
      </c>
      <c r="D1743" s="6">
        <v>1</v>
      </c>
      <c r="E1743" s="6">
        <v>15.5</v>
      </c>
      <c r="F1743" s="6">
        <v>5.47</v>
      </c>
      <c r="G1743" s="6">
        <f>E1743-F1743</f>
        <v>10.030000000000001</v>
      </c>
      <c r="H1743" s="6">
        <f>IF(E1743&lt;&gt;0, ((E1743-F1743)/E1743)*100, 0)</f>
        <v>64.709677419354847</v>
      </c>
    </row>
    <row r="1744" spans="1:8" x14ac:dyDescent="0.2">
      <c r="A1744" s="2" t="s">
        <v>1503</v>
      </c>
      <c r="B1744" s="2" t="s">
        <v>1504</v>
      </c>
      <c r="C1744" s="2" t="s">
        <v>1505</v>
      </c>
      <c r="D1744" s="6">
        <v>4</v>
      </c>
      <c r="E1744" s="6">
        <v>55</v>
      </c>
      <c r="F1744" s="6">
        <v>19.600000000000001</v>
      </c>
      <c r="G1744" s="6">
        <f>E1744-F1744</f>
        <v>35.4</v>
      </c>
      <c r="H1744" s="6">
        <f>IF(E1744&lt;&gt;0, ((E1744-F1744)/E1744)*100, 0)</f>
        <v>64.36363636363636</v>
      </c>
    </row>
    <row r="1745" spans="1:8" customFormat="1" ht="15" x14ac:dyDescent="0.25">
      <c r="D1745" s="10"/>
      <c r="E1745" s="10"/>
      <c r="F1745" s="10"/>
      <c r="G1745" s="10"/>
      <c r="H1745" s="10"/>
    </row>
    <row r="1746" spans="1:8" s="4" customFormat="1" x14ac:dyDescent="0.2">
      <c r="A1746" s="3" t="s">
        <v>10</v>
      </c>
      <c r="B1746" s="3" t="s">
        <v>10</v>
      </c>
      <c r="C1746" s="3" t="s">
        <v>10</v>
      </c>
      <c r="D1746" s="5">
        <f>SUBTOTAL(9, D1741:D1745)</f>
        <v>5</v>
      </c>
      <c r="E1746" s="5">
        <f>SUBTOTAL(9, E1741:E1745)</f>
        <v>70.5</v>
      </c>
      <c r="F1746" s="5">
        <f>SUBTOTAL(9, F1741:F1745)</f>
        <v>25.07</v>
      </c>
      <c r="G1746" s="5">
        <f>SUBTOTAL(9, G1741:G1745)</f>
        <v>45.43</v>
      </c>
      <c r="H1746" s="5">
        <f>IF(E1746&lt;&gt;0, ((E1746-F1746)/E1746)*100, 0)</f>
        <v>64.439716312056731</v>
      </c>
    </row>
    <row r="1747" spans="1:8" customFormat="1" ht="15" x14ac:dyDescent="0.25">
      <c r="D1747" s="10"/>
      <c r="E1747" s="10"/>
      <c r="F1747" s="10"/>
      <c r="G1747" s="10"/>
      <c r="H1747" s="10"/>
    </row>
    <row r="1748" spans="1:8" x14ac:dyDescent="0.2">
      <c r="A1748" s="2" t="s">
        <v>1506</v>
      </c>
      <c r="B1748" s="2" t="s">
        <v>1507</v>
      </c>
      <c r="C1748" s="2" t="s">
        <v>10</v>
      </c>
      <c r="G1748" s="6">
        <f>E1748-F1748</f>
        <v>0</v>
      </c>
      <c r="H1748" s="6">
        <f>IF(E1748&lt;&gt;0, ((E1748-F1748)/E1748)*100, 0)</f>
        <v>0</v>
      </c>
    </row>
    <row r="1749" spans="1:8" x14ac:dyDescent="0.2">
      <c r="A1749" s="2" t="s">
        <v>1506</v>
      </c>
      <c r="B1749" s="2" t="s">
        <v>1507</v>
      </c>
      <c r="C1749" s="2" t="s">
        <v>101</v>
      </c>
      <c r="D1749" s="6">
        <v>8</v>
      </c>
      <c r="E1749" s="6">
        <v>124</v>
      </c>
      <c r="F1749" s="6">
        <v>43.76</v>
      </c>
      <c r="G1749" s="6">
        <f>E1749-F1749</f>
        <v>80.240000000000009</v>
      </c>
      <c r="H1749" s="6">
        <f>IF(E1749&lt;&gt;0, ((E1749-F1749)/E1749)*100, 0)</f>
        <v>64.709677419354847</v>
      </c>
    </row>
    <row r="1750" spans="1:8" customFormat="1" ht="15" x14ac:dyDescent="0.25">
      <c r="D1750" s="10"/>
      <c r="E1750" s="10"/>
      <c r="F1750" s="10"/>
      <c r="G1750" s="10"/>
      <c r="H1750" s="10"/>
    </row>
    <row r="1751" spans="1:8" s="4" customFormat="1" x14ac:dyDescent="0.2">
      <c r="A1751" s="3" t="s">
        <v>10</v>
      </c>
      <c r="B1751" s="3" t="s">
        <v>10</v>
      </c>
      <c r="C1751" s="3" t="s">
        <v>10</v>
      </c>
      <c r="D1751" s="5">
        <f>SUBTOTAL(9, D1748:D1750)</f>
        <v>8</v>
      </c>
      <c r="E1751" s="5">
        <f>SUBTOTAL(9, E1748:E1750)</f>
        <v>124</v>
      </c>
      <c r="F1751" s="5">
        <f>SUBTOTAL(9, F1748:F1750)</f>
        <v>43.76</v>
      </c>
      <c r="G1751" s="5">
        <f>SUBTOTAL(9, G1748:G1750)</f>
        <v>80.240000000000009</v>
      </c>
      <c r="H1751" s="5">
        <f>IF(E1751&lt;&gt;0, ((E1751-F1751)/E1751)*100, 0)</f>
        <v>64.709677419354847</v>
      </c>
    </row>
    <row r="1752" spans="1:8" customFormat="1" ht="15" x14ac:dyDescent="0.25">
      <c r="D1752" s="10"/>
      <c r="E1752" s="10"/>
      <c r="F1752" s="10"/>
      <c r="G1752" s="10"/>
      <c r="H1752" s="10"/>
    </row>
    <row r="1753" spans="1:8" x14ac:dyDescent="0.2">
      <c r="A1753" s="2" t="s">
        <v>1038</v>
      </c>
      <c r="B1753" s="2" t="s">
        <v>1039</v>
      </c>
      <c r="C1753" s="2" t="s">
        <v>10</v>
      </c>
      <c r="G1753" s="6">
        <f>E1753-F1753</f>
        <v>0</v>
      </c>
      <c r="H1753" s="6">
        <f>IF(E1753&lt;&gt;0, ((E1753-F1753)/E1753)*100, 0)</f>
        <v>0</v>
      </c>
    </row>
    <row r="1754" spans="1:8" x14ac:dyDescent="0.2">
      <c r="A1754" s="2" t="s">
        <v>1038</v>
      </c>
      <c r="B1754" s="2" t="s">
        <v>1039</v>
      </c>
      <c r="C1754" s="2" t="s">
        <v>70</v>
      </c>
      <c r="D1754" s="6">
        <v>12</v>
      </c>
      <c r="E1754" s="6">
        <v>54</v>
      </c>
      <c r="F1754" s="6">
        <v>15.6</v>
      </c>
      <c r="G1754" s="6">
        <f>E1754-F1754</f>
        <v>38.4</v>
      </c>
      <c r="H1754" s="6">
        <f>IF(E1754&lt;&gt;0, ((E1754-F1754)/E1754)*100, 0)</f>
        <v>71.111111111111114</v>
      </c>
    </row>
    <row r="1755" spans="1:8" customFormat="1" ht="15" x14ac:dyDescent="0.25">
      <c r="D1755" s="10"/>
      <c r="E1755" s="10"/>
      <c r="F1755" s="10"/>
      <c r="G1755" s="10"/>
      <c r="H1755" s="10"/>
    </row>
    <row r="1756" spans="1:8" s="4" customFormat="1" x14ac:dyDescent="0.2">
      <c r="A1756" s="3" t="s">
        <v>10</v>
      </c>
      <c r="B1756" s="3" t="s">
        <v>10</v>
      </c>
      <c r="C1756" s="3" t="s">
        <v>10</v>
      </c>
      <c r="D1756" s="5">
        <f>SUBTOTAL(9, D1753:D1755)</f>
        <v>12</v>
      </c>
      <c r="E1756" s="5">
        <f>SUBTOTAL(9, E1753:E1755)</f>
        <v>54</v>
      </c>
      <c r="F1756" s="5">
        <f>SUBTOTAL(9, F1753:F1755)</f>
        <v>15.6</v>
      </c>
      <c r="G1756" s="5">
        <f>SUBTOTAL(9, G1753:G1755)</f>
        <v>38.4</v>
      </c>
      <c r="H1756" s="5">
        <f>IF(E1756&lt;&gt;0, ((E1756-F1756)/E1756)*100, 0)</f>
        <v>71.111111111111114</v>
      </c>
    </row>
    <row r="1757" spans="1:8" customFormat="1" ht="15" x14ac:dyDescent="0.25">
      <c r="D1757" s="10"/>
      <c r="E1757" s="10"/>
      <c r="F1757" s="10"/>
      <c r="G1757" s="10"/>
      <c r="H1757" s="10"/>
    </row>
    <row r="1758" spans="1:8" x14ac:dyDescent="0.2">
      <c r="A1758" s="2" t="s">
        <v>1508</v>
      </c>
      <c r="B1758" s="2" t="s">
        <v>1509</v>
      </c>
      <c r="C1758" s="2" t="s">
        <v>10</v>
      </c>
      <c r="G1758" s="6">
        <f>E1758-F1758</f>
        <v>0</v>
      </c>
      <c r="H1758" s="6">
        <f>IF(E1758&lt;&gt;0, ((E1758-F1758)/E1758)*100, 0)</f>
        <v>0</v>
      </c>
    </row>
    <row r="1759" spans="1:8" x14ac:dyDescent="0.2">
      <c r="A1759" s="2" t="s">
        <v>1508</v>
      </c>
      <c r="B1759" s="2" t="s">
        <v>1509</v>
      </c>
      <c r="C1759" s="2" t="s">
        <v>10</v>
      </c>
      <c r="E1759" s="6">
        <v>-14</v>
      </c>
      <c r="G1759" s="6">
        <f>E1759-F1759</f>
        <v>-14</v>
      </c>
      <c r="H1759" s="6">
        <f>IF(E1759&lt;&gt;0, ((E1759-F1759)/E1759)*100, 0)</f>
        <v>100</v>
      </c>
    </row>
    <row r="1760" spans="1:8" x14ac:dyDescent="0.2">
      <c r="A1760" s="2" t="s">
        <v>1508</v>
      </c>
      <c r="B1760" s="2" t="s">
        <v>1509</v>
      </c>
      <c r="C1760" s="2" t="s">
        <v>363</v>
      </c>
      <c r="D1760" s="6">
        <v>8</v>
      </c>
      <c r="E1760" s="6">
        <v>112</v>
      </c>
      <c r="F1760" s="6">
        <v>38.32</v>
      </c>
      <c r="G1760" s="6">
        <f>E1760-F1760</f>
        <v>73.680000000000007</v>
      </c>
      <c r="H1760" s="6">
        <f>IF(E1760&lt;&gt;0, ((E1760-F1760)/E1760)*100, 0)</f>
        <v>65.785714285714292</v>
      </c>
    </row>
    <row r="1761" spans="1:8" customFormat="1" ht="15" x14ac:dyDescent="0.25">
      <c r="D1761" s="10"/>
      <c r="E1761" s="10"/>
      <c r="F1761" s="10"/>
      <c r="G1761" s="10"/>
      <c r="H1761" s="10"/>
    </row>
    <row r="1762" spans="1:8" s="4" customFormat="1" x14ac:dyDescent="0.2">
      <c r="A1762" s="3" t="s">
        <v>10</v>
      </c>
      <c r="B1762" s="3" t="s">
        <v>10</v>
      </c>
      <c r="C1762" s="3" t="s">
        <v>10</v>
      </c>
      <c r="D1762" s="5">
        <f>SUBTOTAL(9, D1758:D1761)</f>
        <v>8</v>
      </c>
      <c r="E1762" s="5">
        <f>SUBTOTAL(9, E1758:E1761)</f>
        <v>98</v>
      </c>
      <c r="F1762" s="5">
        <f>SUBTOTAL(9, F1758:F1761)</f>
        <v>38.32</v>
      </c>
      <c r="G1762" s="5">
        <f>SUBTOTAL(9, G1758:G1761)</f>
        <v>59.680000000000007</v>
      </c>
      <c r="H1762" s="5">
        <f>IF(E1762&lt;&gt;0, ((E1762-F1762)/E1762)*100, 0)</f>
        <v>60.897959183673464</v>
      </c>
    </row>
    <row r="1763" spans="1:8" customFormat="1" ht="15" x14ac:dyDescent="0.25">
      <c r="D1763" s="10"/>
      <c r="E1763" s="10"/>
      <c r="F1763" s="10"/>
      <c r="G1763" s="10"/>
      <c r="H1763" s="10"/>
    </row>
    <row r="1764" spans="1:8" x14ac:dyDescent="0.2">
      <c r="A1764" s="2" t="s">
        <v>1510</v>
      </c>
      <c r="B1764" s="2" t="s">
        <v>1511</v>
      </c>
      <c r="C1764" s="2" t="s">
        <v>10</v>
      </c>
      <c r="G1764" s="6">
        <f>E1764-F1764</f>
        <v>0</v>
      </c>
      <c r="H1764" s="6">
        <f>IF(E1764&lt;&gt;0, ((E1764-F1764)/E1764)*100, 0)</f>
        <v>0</v>
      </c>
    </row>
    <row r="1765" spans="1:8" x14ac:dyDescent="0.2">
      <c r="A1765" s="2" t="s">
        <v>1510</v>
      </c>
      <c r="B1765" s="2" t="s">
        <v>1511</v>
      </c>
      <c r="C1765" s="2" t="s">
        <v>307</v>
      </c>
      <c r="D1765" s="6">
        <v>1</v>
      </c>
      <c r="E1765" s="6">
        <v>11</v>
      </c>
      <c r="F1765" s="6">
        <v>3.78</v>
      </c>
      <c r="G1765" s="6">
        <f>E1765-F1765</f>
        <v>7.2200000000000006</v>
      </c>
      <c r="H1765" s="6">
        <f>IF(E1765&lt;&gt;0, ((E1765-F1765)/E1765)*100, 0)</f>
        <v>65.63636363636364</v>
      </c>
    </row>
    <row r="1766" spans="1:8" customFormat="1" ht="15" x14ac:dyDescent="0.25">
      <c r="D1766" s="10"/>
      <c r="E1766" s="10"/>
      <c r="F1766" s="10"/>
      <c r="G1766" s="10"/>
      <c r="H1766" s="10"/>
    </row>
    <row r="1767" spans="1:8" s="4" customFormat="1" x14ac:dyDescent="0.2">
      <c r="A1767" s="3" t="s">
        <v>10</v>
      </c>
      <c r="B1767" s="3" t="s">
        <v>10</v>
      </c>
      <c r="C1767" s="3" t="s">
        <v>10</v>
      </c>
      <c r="D1767" s="5">
        <f>SUBTOTAL(9, D1764:D1766)</f>
        <v>1</v>
      </c>
      <c r="E1767" s="5">
        <f>SUBTOTAL(9, E1764:E1766)</f>
        <v>11</v>
      </c>
      <c r="F1767" s="5">
        <f>SUBTOTAL(9, F1764:F1766)</f>
        <v>3.78</v>
      </c>
      <c r="G1767" s="5">
        <f>SUBTOTAL(9, G1764:G1766)</f>
        <v>7.2200000000000006</v>
      </c>
      <c r="H1767" s="5">
        <f>IF(E1767&lt;&gt;0, ((E1767-F1767)/E1767)*100, 0)</f>
        <v>65.63636363636364</v>
      </c>
    </row>
    <row r="1768" spans="1:8" customFormat="1" ht="15" x14ac:dyDescent="0.25">
      <c r="D1768" s="10"/>
      <c r="E1768" s="10"/>
      <c r="F1768" s="10"/>
      <c r="G1768" s="10"/>
      <c r="H1768" s="10"/>
    </row>
    <row r="1769" spans="1:8" x14ac:dyDescent="0.2">
      <c r="A1769" s="2" t="s">
        <v>1512</v>
      </c>
      <c r="B1769" s="2" t="s">
        <v>1513</v>
      </c>
      <c r="C1769" s="2" t="s">
        <v>136</v>
      </c>
      <c r="D1769" s="6">
        <v>1</v>
      </c>
      <c r="E1769" s="6">
        <v>20.75</v>
      </c>
      <c r="F1769" s="6">
        <v>7</v>
      </c>
      <c r="G1769" s="6">
        <f>E1769-F1769</f>
        <v>13.75</v>
      </c>
      <c r="H1769" s="6">
        <f>IF(E1769&lt;&gt;0, ((E1769-F1769)/E1769)*100, 0)</f>
        <v>66.265060240963862</v>
      </c>
    </row>
    <row r="1770" spans="1:8" customFormat="1" ht="15" x14ac:dyDescent="0.25">
      <c r="D1770" s="10"/>
      <c r="E1770" s="10"/>
      <c r="F1770" s="10"/>
      <c r="G1770" s="10"/>
      <c r="H1770" s="10"/>
    </row>
    <row r="1771" spans="1:8" s="4" customFormat="1" x14ac:dyDescent="0.2">
      <c r="A1771" s="3" t="s">
        <v>10</v>
      </c>
      <c r="B1771" s="3" t="s">
        <v>10</v>
      </c>
      <c r="C1771" s="3" t="s">
        <v>10</v>
      </c>
      <c r="D1771" s="5">
        <f>SUBTOTAL(9, D1769:D1770)</f>
        <v>1</v>
      </c>
      <c r="E1771" s="5">
        <f>SUBTOTAL(9, E1769:E1770)</f>
        <v>20.75</v>
      </c>
      <c r="F1771" s="5">
        <f>SUBTOTAL(9, F1769:F1770)</f>
        <v>7</v>
      </c>
      <c r="G1771" s="5">
        <f>SUBTOTAL(9, G1769:G1770)</f>
        <v>13.75</v>
      </c>
      <c r="H1771" s="5">
        <f>IF(E1771&lt;&gt;0, ((E1771-F1771)/E1771)*100, 0)</f>
        <v>66.265060240963862</v>
      </c>
    </row>
    <row r="1772" spans="1:8" customFormat="1" ht="15" x14ac:dyDescent="0.25">
      <c r="D1772" s="10"/>
      <c r="E1772" s="10"/>
      <c r="F1772" s="10"/>
      <c r="G1772" s="10"/>
      <c r="H1772" s="10"/>
    </row>
    <row r="1773" spans="1:8" x14ac:dyDescent="0.2">
      <c r="A1773" s="2" t="s">
        <v>1060</v>
      </c>
      <c r="B1773" s="2" t="s">
        <v>1061</v>
      </c>
      <c r="C1773" s="2" t="s">
        <v>10</v>
      </c>
      <c r="G1773" s="6">
        <f>E1773-F1773</f>
        <v>0</v>
      </c>
      <c r="H1773" s="6">
        <f>IF(E1773&lt;&gt;0, ((E1773-F1773)/E1773)*100, 0)</f>
        <v>0</v>
      </c>
    </row>
    <row r="1774" spans="1:8" x14ac:dyDescent="0.2">
      <c r="A1774" s="2" t="s">
        <v>1060</v>
      </c>
      <c r="B1774" s="2" t="s">
        <v>1061</v>
      </c>
      <c r="C1774" s="2" t="s">
        <v>111</v>
      </c>
      <c r="D1774" s="6">
        <v>1</v>
      </c>
      <c r="E1774" s="6">
        <v>43</v>
      </c>
      <c r="F1774" s="6">
        <v>12.25</v>
      </c>
      <c r="G1774" s="6">
        <f>E1774-F1774</f>
        <v>30.75</v>
      </c>
      <c r="H1774" s="6">
        <f>IF(E1774&lt;&gt;0, ((E1774-F1774)/E1774)*100, 0)</f>
        <v>71.511627906976756</v>
      </c>
    </row>
    <row r="1775" spans="1:8" customFormat="1" ht="15" x14ac:dyDescent="0.25">
      <c r="D1775" s="10"/>
      <c r="E1775" s="10"/>
      <c r="F1775" s="10"/>
      <c r="G1775" s="10"/>
      <c r="H1775" s="10"/>
    </row>
    <row r="1776" spans="1:8" s="4" customFormat="1" x14ac:dyDescent="0.2">
      <c r="A1776" s="3" t="s">
        <v>10</v>
      </c>
      <c r="B1776" s="3" t="s">
        <v>10</v>
      </c>
      <c r="C1776" s="3" t="s">
        <v>10</v>
      </c>
      <c r="D1776" s="5">
        <f>SUBTOTAL(9, D1773:D1775)</f>
        <v>1</v>
      </c>
      <c r="E1776" s="5">
        <f>SUBTOTAL(9, E1773:E1775)</f>
        <v>43</v>
      </c>
      <c r="F1776" s="5">
        <f>SUBTOTAL(9, F1773:F1775)</f>
        <v>12.25</v>
      </c>
      <c r="G1776" s="5">
        <f>SUBTOTAL(9, G1773:G1775)</f>
        <v>30.75</v>
      </c>
      <c r="H1776" s="5">
        <f>IF(E1776&lt;&gt;0, ((E1776-F1776)/E1776)*100, 0)</f>
        <v>71.511627906976756</v>
      </c>
    </row>
    <row r="1777" spans="1:8" customFormat="1" ht="15" x14ac:dyDescent="0.25">
      <c r="D1777" s="10"/>
      <c r="E1777" s="10"/>
      <c r="F1777" s="10"/>
      <c r="G1777" s="10"/>
      <c r="H1777" s="10"/>
    </row>
    <row r="1778" spans="1:8" x14ac:dyDescent="0.2">
      <c r="A1778" s="2" t="s">
        <v>1514</v>
      </c>
      <c r="B1778" s="2" t="s">
        <v>1515</v>
      </c>
      <c r="C1778" s="2" t="s">
        <v>10</v>
      </c>
      <c r="G1778" s="6">
        <f>E1778-F1778</f>
        <v>0</v>
      </c>
      <c r="H1778" s="6">
        <f>IF(E1778&lt;&gt;0, ((E1778-F1778)/E1778)*100, 0)</f>
        <v>0</v>
      </c>
    </row>
    <row r="1779" spans="1:8" x14ac:dyDescent="0.2">
      <c r="A1779" s="2" t="s">
        <v>1514</v>
      </c>
      <c r="B1779" s="2" t="s">
        <v>1515</v>
      </c>
      <c r="C1779" s="2" t="s">
        <v>136</v>
      </c>
      <c r="D1779" s="6">
        <v>1</v>
      </c>
      <c r="E1779" s="6">
        <v>20.75</v>
      </c>
      <c r="F1779" s="6">
        <v>7</v>
      </c>
      <c r="G1779" s="6">
        <f>E1779-F1779</f>
        <v>13.75</v>
      </c>
      <c r="H1779" s="6">
        <f>IF(E1779&lt;&gt;0, ((E1779-F1779)/E1779)*100, 0)</f>
        <v>66.265060240963862</v>
      </c>
    </row>
    <row r="1780" spans="1:8" customFormat="1" ht="15" x14ac:dyDescent="0.25">
      <c r="D1780" s="10"/>
      <c r="E1780" s="10"/>
      <c r="F1780" s="10"/>
      <c r="G1780" s="10"/>
      <c r="H1780" s="10"/>
    </row>
    <row r="1781" spans="1:8" s="4" customFormat="1" x14ac:dyDescent="0.2">
      <c r="A1781" s="3" t="s">
        <v>10</v>
      </c>
      <c r="B1781" s="3" t="s">
        <v>10</v>
      </c>
      <c r="C1781" s="3" t="s">
        <v>10</v>
      </c>
      <c r="D1781" s="5">
        <f>SUBTOTAL(9, D1778:D1780)</f>
        <v>1</v>
      </c>
      <c r="E1781" s="5">
        <f>SUBTOTAL(9, E1778:E1780)</f>
        <v>20.75</v>
      </c>
      <c r="F1781" s="5">
        <f>SUBTOTAL(9, F1778:F1780)</f>
        <v>7</v>
      </c>
      <c r="G1781" s="5">
        <f>SUBTOTAL(9, G1778:G1780)</f>
        <v>13.75</v>
      </c>
      <c r="H1781" s="5">
        <f>IF(E1781&lt;&gt;0, ((E1781-F1781)/E1781)*100, 0)</f>
        <v>66.265060240963862</v>
      </c>
    </row>
    <row r="1782" spans="1:8" customFormat="1" ht="15" x14ac:dyDescent="0.25">
      <c r="D1782" s="10"/>
      <c r="E1782" s="10"/>
      <c r="F1782" s="10"/>
      <c r="G1782" s="10"/>
      <c r="H1782" s="10"/>
    </row>
    <row r="1783" spans="1:8" x14ac:dyDescent="0.2">
      <c r="A1783" s="2" t="s">
        <v>1516</v>
      </c>
      <c r="B1783" s="2" t="s">
        <v>1517</v>
      </c>
      <c r="C1783" s="2" t="s">
        <v>11</v>
      </c>
      <c r="D1783" s="6">
        <v>1</v>
      </c>
      <c r="E1783" s="6">
        <v>16.5</v>
      </c>
      <c r="F1783" s="6">
        <v>5.88</v>
      </c>
      <c r="G1783" s="6">
        <f>E1783-F1783</f>
        <v>10.620000000000001</v>
      </c>
      <c r="H1783" s="6">
        <f>IF(E1783&lt;&gt;0, ((E1783-F1783)/E1783)*100, 0)</f>
        <v>64.363636363636374</v>
      </c>
    </row>
    <row r="1784" spans="1:8" x14ac:dyDescent="0.2">
      <c r="A1784" s="2" t="s">
        <v>1516</v>
      </c>
      <c r="B1784" s="2" t="s">
        <v>1517</v>
      </c>
      <c r="C1784" s="2" t="s">
        <v>70</v>
      </c>
      <c r="D1784" s="6">
        <v>6</v>
      </c>
      <c r="E1784" s="6">
        <v>27</v>
      </c>
      <c r="F1784" s="6">
        <v>7.8</v>
      </c>
      <c r="G1784" s="6">
        <f>E1784-F1784</f>
        <v>19.2</v>
      </c>
      <c r="H1784" s="6">
        <f>IF(E1784&lt;&gt;0, ((E1784-F1784)/E1784)*100, 0)</f>
        <v>71.111111111111114</v>
      </c>
    </row>
    <row r="1785" spans="1:8" x14ac:dyDescent="0.2">
      <c r="A1785" s="2" t="s">
        <v>1516</v>
      </c>
      <c r="B1785" s="2" t="s">
        <v>1517</v>
      </c>
      <c r="C1785" s="2" t="s">
        <v>440</v>
      </c>
      <c r="D1785" s="6">
        <v>1</v>
      </c>
      <c r="E1785" s="6">
        <v>16</v>
      </c>
      <c r="F1785" s="6">
        <v>5.74</v>
      </c>
      <c r="G1785" s="6">
        <f>E1785-F1785</f>
        <v>10.26</v>
      </c>
      <c r="H1785" s="6">
        <f>IF(E1785&lt;&gt;0, ((E1785-F1785)/E1785)*100, 0)</f>
        <v>64.125</v>
      </c>
    </row>
    <row r="1786" spans="1:8" x14ac:dyDescent="0.2">
      <c r="A1786" s="2" t="s">
        <v>1516</v>
      </c>
      <c r="B1786" s="2" t="s">
        <v>1517</v>
      </c>
      <c r="C1786" s="2" t="s">
        <v>1230</v>
      </c>
      <c r="D1786" s="6">
        <v>1</v>
      </c>
      <c r="E1786" s="6">
        <v>60</v>
      </c>
      <c r="F1786" s="6">
        <v>15.3</v>
      </c>
      <c r="G1786" s="6">
        <f>E1786-F1786</f>
        <v>44.7</v>
      </c>
      <c r="H1786" s="6">
        <f>IF(E1786&lt;&gt;0, ((E1786-F1786)/E1786)*100, 0)</f>
        <v>74.5</v>
      </c>
    </row>
    <row r="1787" spans="1:8" customFormat="1" ht="15" x14ac:dyDescent="0.25">
      <c r="D1787" s="10"/>
      <c r="E1787" s="10"/>
      <c r="F1787" s="10"/>
      <c r="G1787" s="10"/>
      <c r="H1787" s="10"/>
    </row>
    <row r="1788" spans="1:8" s="4" customFormat="1" x14ac:dyDescent="0.2">
      <c r="A1788" s="3" t="s">
        <v>10</v>
      </c>
      <c r="B1788" s="3" t="s">
        <v>10</v>
      </c>
      <c r="C1788" s="3" t="s">
        <v>10</v>
      </c>
      <c r="D1788" s="5">
        <f>SUBTOTAL(9, D1783:D1787)</f>
        <v>9</v>
      </c>
      <c r="E1788" s="5">
        <f>SUBTOTAL(9, E1783:E1787)</f>
        <v>119.5</v>
      </c>
      <c r="F1788" s="5">
        <f>SUBTOTAL(9, F1783:F1787)</f>
        <v>34.72</v>
      </c>
      <c r="G1788" s="5">
        <f>SUBTOTAL(9, G1783:G1787)</f>
        <v>84.78</v>
      </c>
      <c r="H1788" s="5">
        <f>IF(E1788&lt;&gt;0, ((E1788-F1788)/E1788)*100, 0)</f>
        <v>70.945606694560666</v>
      </c>
    </row>
    <row r="1789" spans="1:8" customFormat="1" ht="15" x14ac:dyDescent="0.25">
      <c r="D1789" s="10"/>
      <c r="E1789" s="10"/>
      <c r="F1789" s="10"/>
      <c r="G1789" s="10"/>
      <c r="H1789" s="10"/>
    </row>
    <row r="1790" spans="1:8" x14ac:dyDescent="0.2">
      <c r="A1790" s="2" t="s">
        <v>581</v>
      </c>
      <c r="B1790" s="2" t="s">
        <v>582</v>
      </c>
      <c r="C1790" s="2" t="s">
        <v>83</v>
      </c>
      <c r="D1790" s="6">
        <v>1</v>
      </c>
      <c r="E1790" s="6">
        <v>34.75</v>
      </c>
      <c r="F1790" s="6">
        <v>9.1</v>
      </c>
      <c r="G1790" s="6">
        <f t="shared" ref="G1790:G1795" si="118">E1790-F1790</f>
        <v>25.65</v>
      </c>
      <c r="H1790" s="6">
        <f t="shared" ref="H1790:H1795" si="119">IF(E1790&lt;&gt;0, ((E1790-F1790)/E1790)*100, 0)</f>
        <v>73.812949640287755</v>
      </c>
    </row>
    <row r="1791" spans="1:8" x14ac:dyDescent="0.2">
      <c r="A1791" s="2" t="s">
        <v>581</v>
      </c>
      <c r="B1791" s="2" t="s">
        <v>582</v>
      </c>
      <c r="C1791" s="2" t="s">
        <v>208</v>
      </c>
      <c r="D1791" s="6">
        <v>1</v>
      </c>
      <c r="E1791" s="6">
        <v>28.7</v>
      </c>
      <c r="F1791" s="6">
        <v>10.5</v>
      </c>
      <c r="G1791" s="6">
        <f t="shared" si="118"/>
        <v>18.2</v>
      </c>
      <c r="H1791" s="6">
        <f t="shared" si="119"/>
        <v>63.414634146341463</v>
      </c>
    </row>
    <row r="1792" spans="1:8" x14ac:dyDescent="0.2">
      <c r="A1792" s="2" t="s">
        <v>581</v>
      </c>
      <c r="B1792" s="2" t="s">
        <v>582</v>
      </c>
      <c r="C1792" s="2" t="s">
        <v>80</v>
      </c>
      <c r="D1792" s="6">
        <v>1</v>
      </c>
      <c r="E1792" s="6">
        <v>34</v>
      </c>
      <c r="F1792" s="6">
        <v>10.08</v>
      </c>
      <c r="G1792" s="6">
        <f t="shared" si="118"/>
        <v>23.92</v>
      </c>
      <c r="H1792" s="6">
        <f t="shared" si="119"/>
        <v>70.352941176470594</v>
      </c>
    </row>
    <row r="1793" spans="1:8" x14ac:dyDescent="0.2">
      <c r="A1793" s="2" t="s">
        <v>581</v>
      </c>
      <c r="B1793" s="2" t="s">
        <v>582</v>
      </c>
      <c r="C1793" s="2" t="s">
        <v>49</v>
      </c>
      <c r="D1793" s="6">
        <v>1</v>
      </c>
      <c r="E1793" s="6">
        <v>27.5</v>
      </c>
      <c r="F1793" s="6">
        <v>7.21</v>
      </c>
      <c r="G1793" s="6">
        <f t="shared" si="118"/>
        <v>20.29</v>
      </c>
      <c r="H1793" s="6">
        <f t="shared" si="119"/>
        <v>73.781818181818181</v>
      </c>
    </row>
    <row r="1794" spans="1:8" x14ac:dyDescent="0.2">
      <c r="A1794" s="2" t="s">
        <v>581</v>
      </c>
      <c r="B1794" s="2" t="s">
        <v>582</v>
      </c>
      <c r="C1794" s="2" t="s">
        <v>111</v>
      </c>
      <c r="D1794" s="6">
        <v>1</v>
      </c>
      <c r="E1794" s="6">
        <v>43</v>
      </c>
      <c r="F1794" s="6">
        <v>12.25</v>
      </c>
      <c r="G1794" s="6">
        <f t="shared" si="118"/>
        <v>30.75</v>
      </c>
      <c r="H1794" s="6">
        <f t="shared" si="119"/>
        <v>71.511627906976756</v>
      </c>
    </row>
    <row r="1795" spans="1:8" x14ac:dyDescent="0.2">
      <c r="A1795" s="2" t="s">
        <v>581</v>
      </c>
      <c r="B1795" s="2" t="s">
        <v>582</v>
      </c>
      <c r="C1795" s="2" t="s">
        <v>275</v>
      </c>
      <c r="D1795" s="6">
        <v>1</v>
      </c>
      <c r="E1795" s="6">
        <v>31.75</v>
      </c>
      <c r="F1795" s="6">
        <v>8.4</v>
      </c>
      <c r="G1795" s="6">
        <f t="shared" si="118"/>
        <v>23.35</v>
      </c>
      <c r="H1795" s="6">
        <f t="shared" si="119"/>
        <v>73.543307086614178</v>
      </c>
    </row>
    <row r="1796" spans="1:8" customFormat="1" ht="15" x14ac:dyDescent="0.25">
      <c r="D1796" s="10"/>
      <c r="E1796" s="10"/>
      <c r="F1796" s="10"/>
      <c r="G1796" s="10"/>
      <c r="H1796" s="10"/>
    </row>
    <row r="1797" spans="1:8" s="4" customFormat="1" x14ac:dyDescent="0.2">
      <c r="A1797" s="3" t="s">
        <v>10</v>
      </c>
      <c r="B1797" s="3" t="s">
        <v>10</v>
      </c>
      <c r="C1797" s="3" t="s">
        <v>10</v>
      </c>
      <c r="D1797" s="5">
        <f>SUBTOTAL(9, D1790:D1796)</f>
        <v>6</v>
      </c>
      <c r="E1797" s="5">
        <f>SUBTOTAL(9, E1790:E1796)</f>
        <v>199.7</v>
      </c>
      <c r="F1797" s="5">
        <f>SUBTOTAL(9, F1790:F1796)</f>
        <v>57.54</v>
      </c>
      <c r="G1797" s="5">
        <f>SUBTOTAL(9, G1790:G1796)</f>
        <v>142.16</v>
      </c>
      <c r="H1797" s="5">
        <f>IF(E1797&lt;&gt;0, ((E1797-F1797)/E1797)*100, 0)</f>
        <v>71.186780170255375</v>
      </c>
    </row>
    <row r="1798" spans="1:8" customFormat="1" ht="15" x14ac:dyDescent="0.25">
      <c r="D1798" s="10"/>
      <c r="E1798" s="10"/>
      <c r="F1798" s="10"/>
      <c r="G1798" s="10"/>
      <c r="H1798" s="10"/>
    </row>
    <row r="1799" spans="1:8" x14ac:dyDescent="0.2">
      <c r="A1799" s="2" t="s">
        <v>1518</v>
      </c>
      <c r="B1799" s="2" t="s">
        <v>1519</v>
      </c>
      <c r="C1799" s="2" t="s">
        <v>10</v>
      </c>
      <c r="G1799" s="6">
        <f t="shared" ref="G1799:G1805" si="120">E1799-F1799</f>
        <v>0</v>
      </c>
      <c r="H1799" s="6">
        <f t="shared" ref="H1799:H1805" si="121">IF(E1799&lt;&gt;0, ((E1799-F1799)/E1799)*100, 0)</f>
        <v>0</v>
      </c>
    </row>
    <row r="1800" spans="1:8" x14ac:dyDescent="0.2">
      <c r="A1800" s="2" t="s">
        <v>1518</v>
      </c>
      <c r="B1800" s="2" t="s">
        <v>1519</v>
      </c>
      <c r="C1800" s="2" t="s">
        <v>219</v>
      </c>
      <c r="D1800" s="6">
        <v>2</v>
      </c>
      <c r="E1800" s="6">
        <v>50</v>
      </c>
      <c r="F1800" s="6">
        <v>8.3000000000000007</v>
      </c>
      <c r="G1800" s="6">
        <f t="shared" si="120"/>
        <v>41.7</v>
      </c>
      <c r="H1800" s="6">
        <f t="shared" si="121"/>
        <v>83.4</v>
      </c>
    </row>
    <row r="1801" spans="1:8" x14ac:dyDescent="0.2">
      <c r="A1801" s="2" t="s">
        <v>1518</v>
      </c>
      <c r="B1801" s="2" t="s">
        <v>1519</v>
      </c>
      <c r="C1801" s="2" t="s">
        <v>228</v>
      </c>
      <c r="D1801" s="6">
        <v>3</v>
      </c>
      <c r="E1801" s="6">
        <v>42</v>
      </c>
      <c r="F1801" s="6">
        <v>10.08</v>
      </c>
      <c r="G1801" s="6">
        <f t="shared" si="120"/>
        <v>31.92</v>
      </c>
      <c r="H1801" s="6">
        <f t="shared" si="121"/>
        <v>76</v>
      </c>
    </row>
    <row r="1802" spans="1:8" x14ac:dyDescent="0.2">
      <c r="A1802" s="2" t="s">
        <v>1518</v>
      </c>
      <c r="B1802" s="2" t="s">
        <v>1519</v>
      </c>
      <c r="C1802" s="2" t="s">
        <v>150</v>
      </c>
      <c r="D1802" s="6">
        <v>1</v>
      </c>
      <c r="E1802" s="6">
        <v>13.5</v>
      </c>
      <c r="F1802" s="6">
        <v>3.36</v>
      </c>
      <c r="G1802" s="6">
        <f t="shared" si="120"/>
        <v>10.14</v>
      </c>
      <c r="H1802" s="6">
        <f t="shared" si="121"/>
        <v>75.111111111111114</v>
      </c>
    </row>
    <row r="1803" spans="1:8" x14ac:dyDescent="0.2">
      <c r="A1803" s="2" t="s">
        <v>1518</v>
      </c>
      <c r="B1803" s="2" t="s">
        <v>1519</v>
      </c>
      <c r="C1803" s="2" t="s">
        <v>70</v>
      </c>
      <c r="D1803" s="6">
        <v>1</v>
      </c>
      <c r="E1803" s="6">
        <v>4.5</v>
      </c>
      <c r="F1803" s="6">
        <v>1.3</v>
      </c>
      <c r="G1803" s="6">
        <f t="shared" si="120"/>
        <v>3.2</v>
      </c>
      <c r="H1803" s="6">
        <f t="shared" si="121"/>
        <v>71.111111111111114</v>
      </c>
    </row>
    <row r="1804" spans="1:8" x14ac:dyDescent="0.2">
      <c r="A1804" s="2" t="s">
        <v>1518</v>
      </c>
      <c r="B1804" s="2" t="s">
        <v>1519</v>
      </c>
      <c r="C1804" s="2" t="s">
        <v>1230</v>
      </c>
      <c r="D1804" s="6">
        <v>2</v>
      </c>
      <c r="E1804" s="6">
        <v>120</v>
      </c>
      <c r="F1804" s="6">
        <v>30.6</v>
      </c>
      <c r="G1804" s="6">
        <f t="shared" si="120"/>
        <v>89.4</v>
      </c>
      <c r="H1804" s="6">
        <f t="shared" si="121"/>
        <v>74.5</v>
      </c>
    </row>
    <row r="1805" spans="1:8" x14ac:dyDescent="0.2">
      <c r="A1805" s="2" t="s">
        <v>1518</v>
      </c>
      <c r="B1805" s="2" t="s">
        <v>1519</v>
      </c>
      <c r="C1805" s="2" t="s">
        <v>47</v>
      </c>
      <c r="D1805" s="6">
        <v>1</v>
      </c>
      <c r="E1805" s="6">
        <v>10.5</v>
      </c>
      <c r="F1805" s="6">
        <v>3.64</v>
      </c>
      <c r="G1805" s="6">
        <f t="shared" si="120"/>
        <v>6.8599999999999994</v>
      </c>
      <c r="H1805" s="6">
        <f t="shared" si="121"/>
        <v>65.333333333333329</v>
      </c>
    </row>
    <row r="1806" spans="1:8" customFormat="1" ht="15" x14ac:dyDescent="0.25">
      <c r="D1806" s="10"/>
      <c r="E1806" s="10"/>
      <c r="F1806" s="10"/>
      <c r="G1806" s="10"/>
      <c r="H1806" s="10"/>
    </row>
    <row r="1807" spans="1:8" s="4" customFormat="1" x14ac:dyDescent="0.2">
      <c r="A1807" s="3" t="s">
        <v>10</v>
      </c>
      <c r="B1807" s="3" t="s">
        <v>10</v>
      </c>
      <c r="C1807" s="3" t="s">
        <v>10</v>
      </c>
      <c r="D1807" s="5">
        <f>SUBTOTAL(9, D1799:D1806)</f>
        <v>10</v>
      </c>
      <c r="E1807" s="5">
        <f>SUBTOTAL(9, E1799:E1806)</f>
        <v>240.5</v>
      </c>
      <c r="F1807" s="5">
        <f>SUBTOTAL(9, F1799:F1806)</f>
        <v>57.28</v>
      </c>
      <c r="G1807" s="5">
        <f>SUBTOTAL(9, G1799:G1806)</f>
        <v>183.22000000000003</v>
      </c>
      <c r="H1807" s="5">
        <f>IF(E1807&lt;&gt;0, ((E1807-F1807)/E1807)*100, 0)</f>
        <v>76.182952182952178</v>
      </c>
    </row>
    <row r="1808" spans="1:8" customFormat="1" ht="15" x14ac:dyDescent="0.25">
      <c r="D1808" s="10"/>
      <c r="E1808" s="10"/>
      <c r="F1808" s="10"/>
      <c r="G1808" s="10"/>
      <c r="H1808" s="10"/>
    </row>
    <row r="1809" spans="1:8" x14ac:dyDescent="0.2">
      <c r="A1809" s="2" t="s">
        <v>1520</v>
      </c>
      <c r="B1809" s="2" t="s">
        <v>1521</v>
      </c>
      <c r="C1809" s="2" t="s">
        <v>10</v>
      </c>
      <c r="G1809" s="6">
        <f>E1809-F1809</f>
        <v>0</v>
      </c>
      <c r="H1809" s="6">
        <f>IF(E1809&lt;&gt;0, ((E1809-F1809)/E1809)*100, 0)</f>
        <v>0</v>
      </c>
    </row>
    <row r="1810" spans="1:8" x14ac:dyDescent="0.2">
      <c r="A1810" s="2" t="s">
        <v>1520</v>
      </c>
      <c r="B1810" s="2" t="s">
        <v>1521</v>
      </c>
      <c r="C1810" s="2" t="s">
        <v>1433</v>
      </c>
      <c r="D1810" s="6">
        <v>1</v>
      </c>
      <c r="E1810" s="6">
        <v>19.25</v>
      </c>
      <c r="F1810" s="6">
        <v>4.2</v>
      </c>
      <c r="G1810" s="6">
        <f>E1810-F1810</f>
        <v>15.05</v>
      </c>
      <c r="H1810" s="6">
        <f>IF(E1810&lt;&gt;0, ((E1810-F1810)/E1810)*100, 0)</f>
        <v>78.181818181818187</v>
      </c>
    </row>
    <row r="1811" spans="1:8" customFormat="1" ht="15" x14ac:dyDescent="0.25">
      <c r="D1811" s="10"/>
      <c r="E1811" s="10"/>
      <c r="F1811" s="10"/>
      <c r="G1811" s="10"/>
      <c r="H1811" s="10"/>
    </row>
    <row r="1812" spans="1:8" s="4" customFormat="1" x14ac:dyDescent="0.2">
      <c r="A1812" s="3" t="s">
        <v>10</v>
      </c>
      <c r="B1812" s="3" t="s">
        <v>10</v>
      </c>
      <c r="C1812" s="3" t="s">
        <v>10</v>
      </c>
      <c r="D1812" s="5">
        <f>SUBTOTAL(9, D1809:D1811)</f>
        <v>1</v>
      </c>
      <c r="E1812" s="5">
        <f>SUBTOTAL(9, E1809:E1811)</f>
        <v>19.25</v>
      </c>
      <c r="F1812" s="5">
        <f>SUBTOTAL(9, F1809:F1811)</f>
        <v>4.2</v>
      </c>
      <c r="G1812" s="5">
        <f>SUBTOTAL(9, G1809:G1811)</f>
        <v>15.05</v>
      </c>
      <c r="H1812" s="5">
        <f>IF(E1812&lt;&gt;0, ((E1812-F1812)/E1812)*100, 0)</f>
        <v>78.181818181818187</v>
      </c>
    </row>
    <row r="1813" spans="1:8" customFormat="1" ht="15" x14ac:dyDescent="0.25">
      <c r="D1813" s="10"/>
      <c r="E1813" s="10"/>
      <c r="F1813" s="10"/>
      <c r="G1813" s="10"/>
      <c r="H1813" s="10"/>
    </row>
    <row r="1814" spans="1:8" x14ac:dyDescent="0.2">
      <c r="A1814" s="2" t="s">
        <v>1522</v>
      </c>
      <c r="B1814" s="2" t="s">
        <v>1523</v>
      </c>
      <c r="C1814" s="2" t="s">
        <v>10</v>
      </c>
      <c r="G1814" s="6">
        <f>E1814-F1814</f>
        <v>0</v>
      </c>
      <c r="H1814" s="6">
        <f>IF(E1814&lt;&gt;0, ((E1814-F1814)/E1814)*100, 0)</f>
        <v>0</v>
      </c>
    </row>
    <row r="1815" spans="1:8" x14ac:dyDescent="0.2">
      <c r="A1815" s="2" t="s">
        <v>1522</v>
      </c>
      <c r="B1815" s="2" t="s">
        <v>1523</v>
      </c>
      <c r="C1815" s="2" t="s">
        <v>15</v>
      </c>
      <c r="D1815" s="6">
        <v>1</v>
      </c>
      <c r="E1815" s="6">
        <v>13.5</v>
      </c>
      <c r="F1815" s="6">
        <v>4.2</v>
      </c>
      <c r="G1815" s="6">
        <f>E1815-F1815</f>
        <v>9.3000000000000007</v>
      </c>
      <c r="H1815" s="6">
        <f>IF(E1815&lt;&gt;0, ((E1815-F1815)/E1815)*100, 0)</f>
        <v>68.8888888888889</v>
      </c>
    </row>
    <row r="1816" spans="1:8" customFormat="1" ht="15" x14ac:dyDescent="0.25">
      <c r="D1816" s="10"/>
      <c r="E1816" s="10"/>
      <c r="F1816" s="10"/>
      <c r="G1816" s="10"/>
      <c r="H1816" s="10"/>
    </row>
    <row r="1817" spans="1:8" s="4" customFormat="1" x14ac:dyDescent="0.2">
      <c r="A1817" s="3" t="s">
        <v>10</v>
      </c>
      <c r="B1817" s="3" t="s">
        <v>10</v>
      </c>
      <c r="C1817" s="3" t="s">
        <v>10</v>
      </c>
      <c r="D1817" s="5">
        <f>SUBTOTAL(9, D1814:D1816)</f>
        <v>1</v>
      </c>
      <c r="E1817" s="5">
        <f>SUBTOTAL(9, E1814:E1816)</f>
        <v>13.5</v>
      </c>
      <c r="F1817" s="5">
        <f>SUBTOTAL(9, F1814:F1816)</f>
        <v>4.2</v>
      </c>
      <c r="G1817" s="5">
        <f>SUBTOTAL(9, G1814:G1816)</f>
        <v>9.3000000000000007</v>
      </c>
      <c r="H1817" s="5">
        <f>IF(E1817&lt;&gt;0, ((E1817-F1817)/E1817)*100, 0)</f>
        <v>68.8888888888889</v>
      </c>
    </row>
    <row r="1818" spans="1:8" customFormat="1" ht="15" x14ac:dyDescent="0.25">
      <c r="D1818" s="10"/>
      <c r="E1818" s="10"/>
      <c r="F1818" s="10"/>
      <c r="G1818" s="10"/>
      <c r="H1818" s="10"/>
    </row>
    <row r="1819" spans="1:8" x14ac:dyDescent="0.2">
      <c r="A1819" s="2" t="s">
        <v>1524</v>
      </c>
      <c r="B1819" s="2" t="s">
        <v>1525</v>
      </c>
      <c r="C1819" s="2" t="s">
        <v>10</v>
      </c>
      <c r="G1819" s="6">
        <f>E1819-F1819</f>
        <v>0</v>
      </c>
      <c r="H1819" s="6">
        <f>IF(E1819&lt;&gt;0, ((E1819-F1819)/E1819)*100, 0)</f>
        <v>0</v>
      </c>
    </row>
    <row r="1820" spans="1:8" x14ac:dyDescent="0.2">
      <c r="A1820" s="2" t="s">
        <v>1524</v>
      </c>
      <c r="B1820" s="2" t="s">
        <v>1525</v>
      </c>
      <c r="C1820" s="2" t="s">
        <v>11</v>
      </c>
      <c r="D1820" s="6">
        <v>1</v>
      </c>
      <c r="E1820" s="6">
        <v>16.5</v>
      </c>
      <c r="F1820" s="6">
        <v>5.88</v>
      </c>
      <c r="G1820" s="6">
        <f>E1820-F1820</f>
        <v>10.620000000000001</v>
      </c>
      <c r="H1820" s="6">
        <f>IF(E1820&lt;&gt;0, ((E1820-F1820)/E1820)*100, 0)</f>
        <v>64.363636363636374</v>
      </c>
    </row>
    <row r="1821" spans="1:8" customFormat="1" ht="15" x14ac:dyDescent="0.25">
      <c r="D1821" s="10"/>
      <c r="E1821" s="10"/>
      <c r="F1821" s="10"/>
      <c r="G1821" s="10"/>
      <c r="H1821" s="10"/>
    </row>
    <row r="1822" spans="1:8" s="4" customFormat="1" x14ac:dyDescent="0.2">
      <c r="A1822" s="3" t="s">
        <v>10</v>
      </c>
      <c r="B1822" s="3" t="s">
        <v>10</v>
      </c>
      <c r="C1822" s="3" t="s">
        <v>10</v>
      </c>
      <c r="D1822" s="5">
        <f>SUBTOTAL(9, D1819:D1821)</f>
        <v>1</v>
      </c>
      <c r="E1822" s="5">
        <f>SUBTOTAL(9, E1819:E1821)</f>
        <v>16.5</v>
      </c>
      <c r="F1822" s="5">
        <f>SUBTOTAL(9, F1819:F1821)</f>
        <v>5.88</v>
      </c>
      <c r="G1822" s="5">
        <f>SUBTOTAL(9, G1819:G1821)</f>
        <v>10.620000000000001</v>
      </c>
      <c r="H1822" s="5">
        <f>IF(E1822&lt;&gt;0, ((E1822-F1822)/E1822)*100, 0)</f>
        <v>64.363636363636374</v>
      </c>
    </row>
    <row r="1823" spans="1:8" customFormat="1" ht="15" x14ac:dyDescent="0.25">
      <c r="D1823" s="10"/>
      <c r="E1823" s="10"/>
      <c r="F1823" s="10"/>
      <c r="G1823" s="10"/>
      <c r="H1823" s="10"/>
    </row>
    <row r="1824" spans="1:8" x14ac:dyDescent="0.2">
      <c r="A1824" s="2" t="s">
        <v>1526</v>
      </c>
      <c r="B1824" s="2" t="s">
        <v>1527</v>
      </c>
      <c r="C1824" s="2" t="s">
        <v>566</v>
      </c>
      <c r="D1824" s="6">
        <v>1</v>
      </c>
      <c r="E1824" s="6">
        <v>15</v>
      </c>
      <c r="F1824" s="6">
        <v>5.04</v>
      </c>
      <c r="G1824" s="6">
        <f>E1824-F1824</f>
        <v>9.9600000000000009</v>
      </c>
      <c r="H1824" s="6">
        <f>IF(E1824&lt;&gt;0, ((E1824-F1824)/E1824)*100, 0)</f>
        <v>66.400000000000006</v>
      </c>
    </row>
    <row r="1825" spans="1:8" customFormat="1" ht="15" x14ac:dyDescent="0.25">
      <c r="D1825" s="10"/>
      <c r="E1825" s="10"/>
      <c r="F1825" s="10"/>
      <c r="G1825" s="10"/>
      <c r="H1825" s="10"/>
    </row>
    <row r="1826" spans="1:8" s="4" customFormat="1" x14ac:dyDescent="0.2">
      <c r="A1826" s="3" t="s">
        <v>10</v>
      </c>
      <c r="B1826" s="3" t="s">
        <v>10</v>
      </c>
      <c r="C1826" s="3" t="s">
        <v>10</v>
      </c>
      <c r="D1826" s="5">
        <f>SUBTOTAL(9, D1824:D1825)</f>
        <v>1</v>
      </c>
      <c r="E1826" s="5">
        <f>SUBTOTAL(9, E1824:E1825)</f>
        <v>15</v>
      </c>
      <c r="F1826" s="5">
        <f>SUBTOTAL(9, F1824:F1825)</f>
        <v>5.04</v>
      </c>
      <c r="G1826" s="5">
        <f>SUBTOTAL(9, G1824:G1825)</f>
        <v>9.9600000000000009</v>
      </c>
      <c r="H1826" s="5">
        <f>IF(E1826&lt;&gt;0, ((E1826-F1826)/E1826)*100, 0)</f>
        <v>66.400000000000006</v>
      </c>
    </row>
    <row r="1827" spans="1:8" customFormat="1" ht="15" x14ac:dyDescent="0.25">
      <c r="D1827" s="10"/>
      <c r="E1827" s="10"/>
      <c r="F1827" s="10"/>
      <c r="G1827" s="10"/>
      <c r="H1827" s="10"/>
    </row>
    <row r="1828" spans="1:8" x14ac:dyDescent="0.2">
      <c r="A1828" s="2" t="s">
        <v>1528</v>
      </c>
      <c r="B1828" s="2" t="s">
        <v>1529</v>
      </c>
      <c r="C1828" s="2" t="s">
        <v>10</v>
      </c>
      <c r="G1828" s="6">
        <f>E1828-F1828</f>
        <v>0</v>
      </c>
      <c r="H1828" s="6">
        <f>IF(E1828&lt;&gt;0, ((E1828-F1828)/E1828)*100, 0)</f>
        <v>0</v>
      </c>
    </row>
    <row r="1829" spans="1:8" x14ac:dyDescent="0.2">
      <c r="A1829" s="2" t="s">
        <v>1528</v>
      </c>
      <c r="B1829" s="2" t="s">
        <v>1529</v>
      </c>
      <c r="C1829" s="2" t="s">
        <v>181</v>
      </c>
      <c r="D1829" s="6">
        <v>1</v>
      </c>
      <c r="E1829" s="6">
        <v>22</v>
      </c>
      <c r="F1829" s="6">
        <v>7</v>
      </c>
      <c r="G1829" s="6">
        <f>E1829-F1829</f>
        <v>15</v>
      </c>
      <c r="H1829" s="6">
        <f>IF(E1829&lt;&gt;0, ((E1829-F1829)/E1829)*100, 0)</f>
        <v>68.181818181818173</v>
      </c>
    </row>
    <row r="1830" spans="1:8" customFormat="1" ht="15" x14ac:dyDescent="0.25">
      <c r="D1830" s="10"/>
      <c r="E1830" s="10"/>
      <c r="F1830" s="10"/>
      <c r="G1830" s="10"/>
      <c r="H1830" s="10"/>
    </row>
    <row r="1831" spans="1:8" s="4" customFormat="1" x14ac:dyDescent="0.2">
      <c r="A1831" s="3" t="s">
        <v>10</v>
      </c>
      <c r="B1831" s="3" t="s">
        <v>10</v>
      </c>
      <c r="C1831" s="3" t="s">
        <v>10</v>
      </c>
      <c r="D1831" s="5">
        <f>SUBTOTAL(9, D1828:D1830)</f>
        <v>1</v>
      </c>
      <c r="E1831" s="5">
        <f>SUBTOTAL(9, E1828:E1830)</f>
        <v>22</v>
      </c>
      <c r="F1831" s="5">
        <f>SUBTOTAL(9, F1828:F1830)</f>
        <v>7</v>
      </c>
      <c r="G1831" s="5">
        <f>SUBTOTAL(9, G1828:G1830)</f>
        <v>15</v>
      </c>
      <c r="H1831" s="5">
        <f>IF(E1831&lt;&gt;0, ((E1831-F1831)/E1831)*100, 0)</f>
        <v>68.181818181818173</v>
      </c>
    </row>
    <row r="1832" spans="1:8" customFormat="1" ht="15" x14ac:dyDescent="0.25">
      <c r="D1832" s="10"/>
      <c r="E1832" s="10"/>
      <c r="F1832" s="10"/>
      <c r="G1832" s="10"/>
      <c r="H1832" s="10"/>
    </row>
    <row r="1833" spans="1:8" x14ac:dyDescent="0.2">
      <c r="A1833" s="2" t="s">
        <v>1530</v>
      </c>
      <c r="B1833" s="2" t="s">
        <v>1531</v>
      </c>
      <c r="C1833" s="2" t="s">
        <v>10</v>
      </c>
      <c r="G1833" s="6">
        <f>E1833-F1833</f>
        <v>0</v>
      </c>
      <c r="H1833" s="6">
        <f>IF(E1833&lt;&gt;0, ((E1833-F1833)/E1833)*100, 0)</f>
        <v>0</v>
      </c>
    </row>
    <row r="1834" spans="1:8" x14ac:dyDescent="0.2">
      <c r="A1834" s="2" t="s">
        <v>1530</v>
      </c>
      <c r="B1834" s="2" t="s">
        <v>1531</v>
      </c>
      <c r="C1834" s="2" t="s">
        <v>111</v>
      </c>
      <c r="D1834" s="6">
        <v>1</v>
      </c>
      <c r="E1834" s="6">
        <v>43</v>
      </c>
      <c r="F1834" s="6">
        <v>12.25</v>
      </c>
      <c r="G1834" s="6">
        <f>E1834-F1834</f>
        <v>30.75</v>
      </c>
      <c r="H1834" s="6">
        <f>IF(E1834&lt;&gt;0, ((E1834-F1834)/E1834)*100, 0)</f>
        <v>71.511627906976756</v>
      </c>
    </row>
    <row r="1835" spans="1:8" customFormat="1" ht="15" x14ac:dyDescent="0.25">
      <c r="D1835" s="10"/>
      <c r="E1835" s="10"/>
      <c r="F1835" s="10"/>
      <c r="G1835" s="10"/>
      <c r="H1835" s="10"/>
    </row>
    <row r="1836" spans="1:8" s="4" customFormat="1" x14ac:dyDescent="0.2">
      <c r="A1836" s="3" t="s">
        <v>10</v>
      </c>
      <c r="B1836" s="3" t="s">
        <v>10</v>
      </c>
      <c r="C1836" s="3" t="s">
        <v>10</v>
      </c>
      <c r="D1836" s="5">
        <f>SUBTOTAL(9, D1833:D1835)</f>
        <v>1</v>
      </c>
      <c r="E1836" s="5">
        <f>SUBTOTAL(9, E1833:E1835)</f>
        <v>43</v>
      </c>
      <c r="F1836" s="5">
        <f>SUBTOTAL(9, F1833:F1835)</f>
        <v>12.25</v>
      </c>
      <c r="G1836" s="5">
        <f>SUBTOTAL(9, G1833:G1835)</f>
        <v>30.75</v>
      </c>
      <c r="H1836" s="5">
        <f>IF(E1836&lt;&gt;0, ((E1836-F1836)/E1836)*100, 0)</f>
        <v>71.511627906976756</v>
      </c>
    </row>
    <row r="1837" spans="1:8" customFormat="1" ht="15" x14ac:dyDescent="0.25">
      <c r="D1837" s="10"/>
      <c r="E1837" s="10"/>
      <c r="F1837" s="10"/>
      <c r="G1837" s="10"/>
      <c r="H1837" s="10"/>
    </row>
    <row r="1838" spans="1:8" x14ac:dyDescent="0.2">
      <c r="A1838" s="2" t="s">
        <v>1532</v>
      </c>
      <c r="B1838" s="2" t="s">
        <v>1533</v>
      </c>
      <c r="C1838" s="2" t="s">
        <v>10</v>
      </c>
      <c r="G1838" s="6">
        <f>E1838-F1838</f>
        <v>0</v>
      </c>
      <c r="H1838" s="6">
        <f>IF(E1838&lt;&gt;0, ((E1838-F1838)/E1838)*100, 0)</f>
        <v>0</v>
      </c>
    </row>
    <row r="1839" spans="1:8" x14ac:dyDescent="0.2">
      <c r="A1839" s="2" t="s">
        <v>1532</v>
      </c>
      <c r="B1839" s="2" t="s">
        <v>1533</v>
      </c>
      <c r="C1839" s="2" t="s">
        <v>136</v>
      </c>
      <c r="D1839" s="6">
        <v>1</v>
      </c>
      <c r="E1839" s="6">
        <v>20.75</v>
      </c>
      <c r="F1839" s="6">
        <v>7</v>
      </c>
      <c r="G1839" s="6">
        <f>E1839-F1839</f>
        <v>13.75</v>
      </c>
      <c r="H1839" s="6">
        <f>IF(E1839&lt;&gt;0, ((E1839-F1839)/E1839)*100, 0)</f>
        <v>66.265060240963862</v>
      </c>
    </row>
    <row r="1840" spans="1:8" customFormat="1" ht="15" x14ac:dyDescent="0.25">
      <c r="D1840" s="10"/>
      <c r="E1840" s="10"/>
      <c r="F1840" s="10"/>
      <c r="G1840" s="10"/>
      <c r="H1840" s="10"/>
    </row>
    <row r="1841" spans="1:8" s="4" customFormat="1" x14ac:dyDescent="0.2">
      <c r="A1841" s="3" t="s">
        <v>10</v>
      </c>
      <c r="B1841" s="3" t="s">
        <v>10</v>
      </c>
      <c r="C1841" s="3" t="s">
        <v>10</v>
      </c>
      <c r="D1841" s="5">
        <f>SUBTOTAL(9, D1838:D1840)</f>
        <v>1</v>
      </c>
      <c r="E1841" s="5">
        <f>SUBTOTAL(9, E1838:E1840)</f>
        <v>20.75</v>
      </c>
      <c r="F1841" s="5">
        <f>SUBTOTAL(9, F1838:F1840)</f>
        <v>7</v>
      </c>
      <c r="G1841" s="5">
        <f>SUBTOTAL(9, G1838:G1840)</f>
        <v>13.75</v>
      </c>
      <c r="H1841" s="5">
        <f>IF(E1841&lt;&gt;0, ((E1841-F1841)/E1841)*100, 0)</f>
        <v>66.265060240963862</v>
      </c>
    </row>
    <row r="1842" spans="1:8" customFormat="1" ht="15" x14ac:dyDescent="0.25">
      <c r="D1842" s="10"/>
      <c r="E1842" s="10"/>
      <c r="F1842" s="10"/>
      <c r="G1842" s="10"/>
      <c r="H1842" s="10"/>
    </row>
    <row r="1843" spans="1:8" x14ac:dyDescent="0.2">
      <c r="A1843" s="2" t="s">
        <v>1534</v>
      </c>
      <c r="B1843" s="2" t="s">
        <v>1535</v>
      </c>
      <c r="C1843" s="2" t="s">
        <v>10</v>
      </c>
      <c r="G1843" s="6">
        <f>E1843-F1843</f>
        <v>0</v>
      </c>
      <c r="H1843" s="6">
        <f>IF(E1843&lt;&gt;0, ((E1843-F1843)/E1843)*100, 0)</f>
        <v>0</v>
      </c>
    </row>
    <row r="1844" spans="1:8" x14ac:dyDescent="0.2">
      <c r="A1844" s="2" t="s">
        <v>1534</v>
      </c>
      <c r="B1844" s="2" t="s">
        <v>1535</v>
      </c>
      <c r="C1844" s="2" t="s">
        <v>181</v>
      </c>
      <c r="D1844" s="6">
        <v>1</v>
      </c>
      <c r="E1844" s="6">
        <v>27</v>
      </c>
      <c r="F1844" s="6">
        <v>7</v>
      </c>
      <c r="G1844" s="6">
        <f>E1844-F1844</f>
        <v>20</v>
      </c>
      <c r="H1844" s="6">
        <f>IF(E1844&lt;&gt;0, ((E1844-F1844)/E1844)*100, 0)</f>
        <v>74.074074074074076</v>
      </c>
    </row>
    <row r="1845" spans="1:8" x14ac:dyDescent="0.2">
      <c r="A1845" s="2" t="s">
        <v>1534</v>
      </c>
      <c r="B1845" s="2" t="s">
        <v>1535</v>
      </c>
      <c r="C1845" s="2" t="s">
        <v>11</v>
      </c>
      <c r="D1845" s="6">
        <v>1</v>
      </c>
      <c r="E1845" s="6">
        <v>16.5</v>
      </c>
      <c r="F1845" s="6">
        <v>5.88</v>
      </c>
      <c r="G1845" s="6">
        <f>E1845-F1845</f>
        <v>10.620000000000001</v>
      </c>
      <c r="H1845" s="6">
        <f>IF(E1845&lt;&gt;0, ((E1845-F1845)/E1845)*100, 0)</f>
        <v>64.363636363636374</v>
      </c>
    </row>
    <row r="1846" spans="1:8" customFormat="1" ht="15" x14ac:dyDescent="0.25">
      <c r="D1846" s="10"/>
      <c r="E1846" s="10"/>
      <c r="F1846" s="10"/>
      <c r="G1846" s="10"/>
      <c r="H1846" s="10"/>
    </row>
    <row r="1847" spans="1:8" s="4" customFormat="1" x14ac:dyDescent="0.2">
      <c r="A1847" s="3" t="s">
        <v>10</v>
      </c>
      <c r="B1847" s="3" t="s">
        <v>10</v>
      </c>
      <c r="C1847" s="3" t="s">
        <v>10</v>
      </c>
      <c r="D1847" s="5">
        <f>SUBTOTAL(9, D1843:D1846)</f>
        <v>2</v>
      </c>
      <c r="E1847" s="5">
        <f>SUBTOTAL(9, E1843:E1846)</f>
        <v>43.5</v>
      </c>
      <c r="F1847" s="5">
        <f>SUBTOTAL(9, F1843:F1846)</f>
        <v>12.879999999999999</v>
      </c>
      <c r="G1847" s="5">
        <f>SUBTOTAL(9, G1843:G1846)</f>
        <v>30.62</v>
      </c>
      <c r="H1847" s="5">
        <f>IF(E1847&lt;&gt;0, ((E1847-F1847)/E1847)*100, 0)</f>
        <v>70.390804597701148</v>
      </c>
    </row>
    <row r="1848" spans="1:8" customFormat="1" ht="15" x14ac:dyDescent="0.25">
      <c r="D1848" s="10"/>
      <c r="E1848" s="10"/>
      <c r="F1848" s="10"/>
      <c r="G1848" s="10"/>
      <c r="H1848" s="10"/>
    </row>
    <row r="1849" spans="1:8" x14ac:dyDescent="0.2">
      <c r="A1849" s="2" t="s">
        <v>1536</v>
      </c>
      <c r="B1849" s="2" t="s">
        <v>1537</v>
      </c>
      <c r="C1849" s="2" t="s">
        <v>10</v>
      </c>
      <c r="G1849" s="6">
        <f>E1849-F1849</f>
        <v>0</v>
      </c>
      <c r="H1849" s="6">
        <f>IF(E1849&lt;&gt;0, ((E1849-F1849)/E1849)*100, 0)</f>
        <v>0</v>
      </c>
    </row>
    <row r="1850" spans="1:8" x14ac:dyDescent="0.2">
      <c r="A1850" s="2" t="s">
        <v>1536</v>
      </c>
      <c r="B1850" s="2" t="s">
        <v>1537</v>
      </c>
      <c r="C1850" s="2" t="s">
        <v>41</v>
      </c>
      <c r="D1850" s="6">
        <v>3</v>
      </c>
      <c r="E1850" s="6">
        <v>40.5</v>
      </c>
      <c r="F1850" s="6">
        <v>16.41</v>
      </c>
      <c r="G1850" s="6">
        <f>E1850-F1850</f>
        <v>24.09</v>
      </c>
      <c r="H1850" s="6">
        <f>IF(E1850&lt;&gt;0, ((E1850-F1850)/E1850)*100, 0)</f>
        <v>59.481481481481481</v>
      </c>
    </row>
    <row r="1851" spans="1:8" customFormat="1" ht="15" x14ac:dyDescent="0.25">
      <c r="D1851" s="10"/>
      <c r="E1851" s="10"/>
      <c r="F1851" s="10"/>
      <c r="G1851" s="10"/>
      <c r="H1851" s="10"/>
    </row>
    <row r="1852" spans="1:8" s="4" customFormat="1" x14ac:dyDescent="0.2">
      <c r="A1852" s="3" t="s">
        <v>10</v>
      </c>
      <c r="B1852" s="3" t="s">
        <v>10</v>
      </c>
      <c r="C1852" s="3" t="s">
        <v>10</v>
      </c>
      <c r="D1852" s="5">
        <f>SUBTOTAL(9, D1849:D1851)</f>
        <v>3</v>
      </c>
      <c r="E1852" s="5">
        <f>SUBTOTAL(9, E1849:E1851)</f>
        <v>40.5</v>
      </c>
      <c r="F1852" s="5">
        <f>SUBTOTAL(9, F1849:F1851)</f>
        <v>16.41</v>
      </c>
      <c r="G1852" s="5">
        <f>SUBTOTAL(9, G1849:G1851)</f>
        <v>24.09</v>
      </c>
      <c r="H1852" s="5">
        <f>IF(E1852&lt;&gt;0, ((E1852-F1852)/E1852)*100, 0)</f>
        <v>59.481481481481481</v>
      </c>
    </row>
    <row r="1853" spans="1:8" customFormat="1" ht="15" x14ac:dyDescent="0.25">
      <c r="D1853" s="10"/>
      <c r="E1853" s="10"/>
      <c r="F1853" s="10"/>
      <c r="G1853" s="10"/>
      <c r="H1853" s="10"/>
    </row>
    <row r="1854" spans="1:8" x14ac:dyDescent="0.2">
      <c r="A1854" s="2" t="s">
        <v>1538</v>
      </c>
      <c r="B1854" s="2" t="s">
        <v>1539</v>
      </c>
      <c r="C1854" s="2" t="s">
        <v>10</v>
      </c>
      <c r="G1854" s="6">
        <f>E1854-F1854</f>
        <v>0</v>
      </c>
      <c r="H1854" s="6">
        <f>IF(E1854&lt;&gt;0, ((E1854-F1854)/E1854)*100, 0)</f>
        <v>0</v>
      </c>
    </row>
    <row r="1855" spans="1:8" x14ac:dyDescent="0.2">
      <c r="A1855" s="2" t="s">
        <v>1538</v>
      </c>
      <c r="B1855" s="2" t="s">
        <v>1539</v>
      </c>
      <c r="C1855" s="2" t="s">
        <v>51</v>
      </c>
      <c r="D1855" s="6">
        <v>1</v>
      </c>
      <c r="E1855" s="6">
        <v>22</v>
      </c>
      <c r="F1855" s="6">
        <v>10</v>
      </c>
      <c r="G1855" s="6">
        <f>E1855-F1855</f>
        <v>12</v>
      </c>
      <c r="H1855" s="6">
        <f>IF(E1855&lt;&gt;0, ((E1855-F1855)/E1855)*100, 0)</f>
        <v>54.54545454545454</v>
      </c>
    </row>
    <row r="1856" spans="1:8" customFormat="1" ht="15" x14ac:dyDescent="0.25">
      <c r="D1856" s="10"/>
      <c r="E1856" s="10"/>
      <c r="F1856" s="10"/>
      <c r="G1856" s="10"/>
      <c r="H1856" s="10"/>
    </row>
    <row r="1857" spans="1:8" s="4" customFormat="1" x14ac:dyDescent="0.2">
      <c r="A1857" s="3" t="s">
        <v>10</v>
      </c>
      <c r="B1857" s="3" t="s">
        <v>10</v>
      </c>
      <c r="C1857" s="3" t="s">
        <v>10</v>
      </c>
      <c r="D1857" s="5">
        <f>SUBTOTAL(9, D1854:D1856)</f>
        <v>1</v>
      </c>
      <c r="E1857" s="5">
        <f>SUBTOTAL(9, E1854:E1856)</f>
        <v>22</v>
      </c>
      <c r="F1857" s="5">
        <f>SUBTOTAL(9, F1854:F1856)</f>
        <v>10</v>
      </c>
      <c r="G1857" s="5">
        <f>SUBTOTAL(9, G1854:G1856)</f>
        <v>12</v>
      </c>
      <c r="H1857" s="5">
        <f>IF(E1857&lt;&gt;0, ((E1857-F1857)/E1857)*100, 0)</f>
        <v>54.54545454545454</v>
      </c>
    </row>
    <row r="1858" spans="1:8" customFormat="1" ht="15" x14ac:dyDescent="0.25">
      <c r="D1858" s="10"/>
      <c r="E1858" s="10"/>
      <c r="F1858" s="10"/>
      <c r="G1858" s="10"/>
      <c r="H1858" s="10"/>
    </row>
    <row r="1859" spans="1:8" x14ac:dyDescent="0.2">
      <c r="A1859" s="2" t="s">
        <v>1540</v>
      </c>
      <c r="B1859" s="2" t="s">
        <v>1541</v>
      </c>
      <c r="C1859" s="2" t="s">
        <v>10</v>
      </c>
      <c r="G1859" s="6">
        <f>E1859-F1859</f>
        <v>0</v>
      </c>
      <c r="H1859" s="6">
        <f>IF(E1859&lt;&gt;0, ((E1859-F1859)/E1859)*100, 0)</f>
        <v>0</v>
      </c>
    </row>
    <row r="1860" spans="1:8" x14ac:dyDescent="0.2">
      <c r="A1860" s="2" t="s">
        <v>1540</v>
      </c>
      <c r="B1860" s="2" t="s">
        <v>1541</v>
      </c>
      <c r="C1860" s="2" t="s">
        <v>41</v>
      </c>
      <c r="D1860" s="6">
        <v>1</v>
      </c>
      <c r="E1860" s="6">
        <v>15.5</v>
      </c>
      <c r="F1860" s="6">
        <v>5.47</v>
      </c>
      <c r="G1860" s="6">
        <f>E1860-F1860</f>
        <v>10.030000000000001</v>
      </c>
      <c r="H1860" s="6">
        <f>IF(E1860&lt;&gt;0, ((E1860-F1860)/E1860)*100, 0)</f>
        <v>64.709677419354847</v>
      </c>
    </row>
    <row r="1861" spans="1:8" customFormat="1" ht="15" x14ac:dyDescent="0.25">
      <c r="D1861" s="10"/>
      <c r="E1861" s="10"/>
      <c r="F1861" s="10"/>
      <c r="G1861" s="10"/>
      <c r="H1861" s="10"/>
    </row>
    <row r="1862" spans="1:8" s="4" customFormat="1" x14ac:dyDescent="0.2">
      <c r="A1862" s="3" t="s">
        <v>10</v>
      </c>
      <c r="B1862" s="3" t="s">
        <v>10</v>
      </c>
      <c r="C1862" s="3" t="s">
        <v>10</v>
      </c>
      <c r="D1862" s="5">
        <f>SUBTOTAL(9, D1859:D1861)</f>
        <v>1</v>
      </c>
      <c r="E1862" s="5">
        <f>SUBTOTAL(9, E1859:E1861)</f>
        <v>15.5</v>
      </c>
      <c r="F1862" s="5">
        <f>SUBTOTAL(9, F1859:F1861)</f>
        <v>5.47</v>
      </c>
      <c r="G1862" s="5">
        <f>SUBTOTAL(9, G1859:G1861)</f>
        <v>10.030000000000001</v>
      </c>
      <c r="H1862" s="5">
        <f>IF(E1862&lt;&gt;0, ((E1862-F1862)/E1862)*100, 0)</f>
        <v>64.709677419354847</v>
      </c>
    </row>
    <row r="1863" spans="1:8" customFormat="1" ht="15" x14ac:dyDescent="0.25">
      <c r="D1863" s="10"/>
      <c r="E1863" s="10"/>
      <c r="F1863" s="10"/>
      <c r="G1863" s="10"/>
      <c r="H1863" s="10"/>
    </row>
    <row r="1864" spans="1:8" x14ac:dyDescent="0.2">
      <c r="A1864" s="2" t="s">
        <v>1542</v>
      </c>
      <c r="B1864" s="2" t="s">
        <v>1543</v>
      </c>
      <c r="C1864" s="2" t="s">
        <v>10</v>
      </c>
      <c r="G1864" s="6">
        <f>E1864-F1864</f>
        <v>0</v>
      </c>
      <c r="H1864" s="6">
        <f>IF(E1864&lt;&gt;0, ((E1864-F1864)/E1864)*100, 0)</f>
        <v>0</v>
      </c>
    </row>
    <row r="1865" spans="1:8" x14ac:dyDescent="0.2">
      <c r="A1865" s="2" t="s">
        <v>1542</v>
      </c>
      <c r="B1865" s="2" t="s">
        <v>1543</v>
      </c>
      <c r="C1865" s="2" t="s">
        <v>159</v>
      </c>
      <c r="D1865" s="6">
        <v>1</v>
      </c>
      <c r="E1865" s="6">
        <v>14.25</v>
      </c>
      <c r="F1865" s="6">
        <v>5.25</v>
      </c>
      <c r="G1865" s="6">
        <f>E1865-F1865</f>
        <v>9</v>
      </c>
      <c r="H1865" s="6">
        <f>IF(E1865&lt;&gt;0, ((E1865-F1865)/E1865)*100, 0)</f>
        <v>63.157894736842103</v>
      </c>
    </row>
    <row r="1866" spans="1:8" customFormat="1" ht="15" x14ac:dyDescent="0.25">
      <c r="D1866" s="10"/>
      <c r="E1866" s="10"/>
      <c r="F1866" s="10"/>
      <c r="G1866" s="10"/>
      <c r="H1866" s="10"/>
    </row>
    <row r="1867" spans="1:8" s="4" customFormat="1" x14ac:dyDescent="0.2">
      <c r="A1867" s="3" t="s">
        <v>10</v>
      </c>
      <c r="B1867" s="3" t="s">
        <v>10</v>
      </c>
      <c r="C1867" s="3" t="s">
        <v>10</v>
      </c>
      <c r="D1867" s="5">
        <f>SUBTOTAL(9, D1864:D1866)</f>
        <v>1</v>
      </c>
      <c r="E1867" s="5">
        <f>SUBTOTAL(9, E1864:E1866)</f>
        <v>14.25</v>
      </c>
      <c r="F1867" s="5">
        <f>SUBTOTAL(9, F1864:F1866)</f>
        <v>5.25</v>
      </c>
      <c r="G1867" s="5">
        <f>SUBTOTAL(9, G1864:G1866)</f>
        <v>9</v>
      </c>
      <c r="H1867" s="5">
        <f>IF(E1867&lt;&gt;0, ((E1867-F1867)/E1867)*100, 0)</f>
        <v>63.157894736842103</v>
      </c>
    </row>
    <row r="1868" spans="1:8" customFormat="1" ht="15" x14ac:dyDescent="0.25">
      <c r="D1868" s="10"/>
      <c r="E1868" s="10"/>
      <c r="F1868" s="10"/>
      <c r="G1868" s="10"/>
      <c r="H1868" s="10"/>
    </row>
    <row r="1869" spans="1:8" x14ac:dyDescent="0.2">
      <c r="A1869" s="2" t="s">
        <v>1081</v>
      </c>
      <c r="B1869" s="2" t="s">
        <v>1082</v>
      </c>
      <c r="C1869" s="2" t="s">
        <v>10</v>
      </c>
      <c r="G1869" s="6">
        <f>E1869-F1869</f>
        <v>0</v>
      </c>
      <c r="H1869" s="6">
        <f>IF(E1869&lt;&gt;0, ((E1869-F1869)/E1869)*100, 0)</f>
        <v>0</v>
      </c>
    </row>
    <row r="1870" spans="1:8" x14ac:dyDescent="0.2">
      <c r="A1870" s="2" t="s">
        <v>1081</v>
      </c>
      <c r="B1870" s="2" t="s">
        <v>1082</v>
      </c>
      <c r="C1870" s="2" t="s">
        <v>101</v>
      </c>
      <c r="D1870" s="6">
        <v>4</v>
      </c>
      <c r="E1870" s="6">
        <v>54</v>
      </c>
      <c r="F1870" s="6">
        <v>21.88</v>
      </c>
      <c r="G1870" s="6">
        <f>E1870-F1870</f>
        <v>32.120000000000005</v>
      </c>
      <c r="H1870" s="6">
        <f>IF(E1870&lt;&gt;0, ((E1870-F1870)/E1870)*100, 0)</f>
        <v>59.481481481481488</v>
      </c>
    </row>
    <row r="1871" spans="1:8" customFormat="1" ht="15" x14ac:dyDescent="0.25">
      <c r="D1871" s="10"/>
      <c r="E1871" s="10"/>
      <c r="F1871" s="10"/>
      <c r="G1871" s="10"/>
      <c r="H1871" s="10"/>
    </row>
    <row r="1872" spans="1:8" s="4" customFormat="1" x14ac:dyDescent="0.2">
      <c r="A1872" s="3" t="s">
        <v>10</v>
      </c>
      <c r="B1872" s="3" t="s">
        <v>10</v>
      </c>
      <c r="C1872" s="3" t="s">
        <v>10</v>
      </c>
      <c r="D1872" s="5">
        <f>SUBTOTAL(9, D1869:D1871)</f>
        <v>4</v>
      </c>
      <c r="E1872" s="5">
        <f>SUBTOTAL(9, E1869:E1871)</f>
        <v>54</v>
      </c>
      <c r="F1872" s="5">
        <f>SUBTOTAL(9, F1869:F1871)</f>
        <v>21.88</v>
      </c>
      <c r="G1872" s="5">
        <f>SUBTOTAL(9, G1869:G1871)</f>
        <v>32.120000000000005</v>
      </c>
      <c r="H1872" s="5">
        <f>IF(E1872&lt;&gt;0, ((E1872-F1872)/E1872)*100, 0)</f>
        <v>59.481481481481488</v>
      </c>
    </row>
    <row r="1873" spans="1:8" customFormat="1" ht="15" x14ac:dyDescent="0.25">
      <c r="D1873" s="10"/>
      <c r="E1873" s="10"/>
      <c r="F1873" s="10"/>
      <c r="G1873" s="10"/>
      <c r="H1873" s="10"/>
    </row>
    <row r="1874" spans="1:8" x14ac:dyDescent="0.2">
      <c r="A1874" s="2" t="s">
        <v>595</v>
      </c>
      <c r="B1874" s="2" t="s">
        <v>596</v>
      </c>
      <c r="C1874" s="2" t="s">
        <v>10</v>
      </c>
      <c r="G1874" s="6">
        <f>E1874-F1874</f>
        <v>0</v>
      </c>
      <c r="H1874" s="6">
        <f>IF(E1874&lt;&gt;0, ((E1874-F1874)/E1874)*100, 0)</f>
        <v>0</v>
      </c>
    </row>
    <row r="1875" spans="1:8" x14ac:dyDescent="0.2">
      <c r="A1875" s="2" t="s">
        <v>595</v>
      </c>
      <c r="B1875" s="2" t="s">
        <v>596</v>
      </c>
      <c r="C1875" s="2" t="s">
        <v>10</v>
      </c>
      <c r="G1875" s="6">
        <f>E1875-F1875</f>
        <v>0</v>
      </c>
      <c r="H1875" s="6">
        <f>IF(E1875&lt;&gt;0, ((E1875-F1875)/E1875)*100, 0)</f>
        <v>0</v>
      </c>
    </row>
    <row r="1876" spans="1:8" x14ac:dyDescent="0.2">
      <c r="A1876" s="2" t="s">
        <v>595</v>
      </c>
      <c r="B1876" s="2" t="s">
        <v>596</v>
      </c>
      <c r="C1876" s="2" t="s">
        <v>1209</v>
      </c>
      <c r="D1876" s="6">
        <v>2</v>
      </c>
      <c r="E1876" s="6">
        <v>39</v>
      </c>
      <c r="F1876" s="6">
        <v>12.6</v>
      </c>
      <c r="G1876" s="6">
        <f>E1876-F1876</f>
        <v>26.4</v>
      </c>
      <c r="H1876" s="6">
        <f>IF(E1876&lt;&gt;0, ((E1876-F1876)/E1876)*100, 0)</f>
        <v>67.692307692307679</v>
      </c>
    </row>
    <row r="1877" spans="1:8" x14ac:dyDescent="0.2">
      <c r="A1877" s="2" t="s">
        <v>595</v>
      </c>
      <c r="B1877" s="2" t="s">
        <v>596</v>
      </c>
      <c r="C1877" s="2" t="s">
        <v>83</v>
      </c>
      <c r="D1877" s="6">
        <v>2</v>
      </c>
      <c r="E1877" s="6">
        <v>69.5</v>
      </c>
      <c r="F1877" s="6">
        <v>18.2</v>
      </c>
      <c r="G1877" s="6">
        <f>E1877-F1877</f>
        <v>51.3</v>
      </c>
      <c r="H1877" s="6">
        <f>IF(E1877&lt;&gt;0, ((E1877-F1877)/E1877)*100, 0)</f>
        <v>73.812949640287755</v>
      </c>
    </row>
    <row r="1878" spans="1:8" x14ac:dyDescent="0.2">
      <c r="A1878" s="2" t="s">
        <v>595</v>
      </c>
      <c r="B1878" s="2" t="s">
        <v>596</v>
      </c>
      <c r="C1878" s="2" t="s">
        <v>30</v>
      </c>
      <c r="D1878" s="6">
        <v>1</v>
      </c>
      <c r="E1878" s="6">
        <v>8</v>
      </c>
      <c r="F1878" s="6">
        <v>1.75</v>
      </c>
      <c r="G1878" s="6">
        <f>E1878-F1878</f>
        <v>6.25</v>
      </c>
      <c r="H1878" s="6">
        <f>IF(E1878&lt;&gt;0, ((E1878-F1878)/E1878)*100, 0)</f>
        <v>78.125</v>
      </c>
    </row>
    <row r="1879" spans="1:8" customFormat="1" ht="15" x14ac:dyDescent="0.25">
      <c r="D1879" s="10"/>
      <c r="E1879" s="10"/>
      <c r="F1879" s="10"/>
      <c r="G1879" s="10"/>
      <c r="H1879" s="10"/>
    </row>
    <row r="1880" spans="1:8" s="4" customFormat="1" x14ac:dyDescent="0.2">
      <c r="A1880" s="3" t="s">
        <v>10</v>
      </c>
      <c r="B1880" s="3" t="s">
        <v>10</v>
      </c>
      <c r="C1880" s="3" t="s">
        <v>10</v>
      </c>
      <c r="D1880" s="5">
        <f>SUBTOTAL(9, D1874:D1879)</f>
        <v>5</v>
      </c>
      <c r="E1880" s="5">
        <f>SUBTOTAL(9, E1874:E1879)</f>
        <v>116.5</v>
      </c>
      <c r="F1880" s="5">
        <f>SUBTOTAL(9, F1874:F1879)</f>
        <v>32.549999999999997</v>
      </c>
      <c r="G1880" s="5">
        <f>SUBTOTAL(9, G1874:G1879)</f>
        <v>83.949999999999989</v>
      </c>
      <c r="H1880" s="5">
        <f>IF(E1880&lt;&gt;0, ((E1880-F1880)/E1880)*100, 0)</f>
        <v>72.060085836909877</v>
      </c>
    </row>
    <row r="1881" spans="1:8" customFormat="1" ht="15" x14ac:dyDescent="0.25">
      <c r="D1881" s="10"/>
      <c r="E1881" s="10"/>
      <c r="F1881" s="10"/>
      <c r="G1881" s="10"/>
      <c r="H1881" s="10"/>
    </row>
    <row r="1882" spans="1:8" x14ac:dyDescent="0.2">
      <c r="A1882" s="2" t="s">
        <v>1544</v>
      </c>
      <c r="B1882" s="2" t="s">
        <v>1545</v>
      </c>
      <c r="C1882" s="2" t="s">
        <v>10</v>
      </c>
      <c r="G1882" s="6">
        <f>E1882-F1882</f>
        <v>0</v>
      </c>
      <c r="H1882" s="6">
        <f>IF(E1882&lt;&gt;0, ((E1882-F1882)/E1882)*100, 0)</f>
        <v>0</v>
      </c>
    </row>
    <row r="1883" spans="1:8" x14ac:dyDescent="0.2">
      <c r="A1883" s="2" t="s">
        <v>1544</v>
      </c>
      <c r="B1883" s="2" t="s">
        <v>1545</v>
      </c>
      <c r="C1883" s="2" t="s">
        <v>10</v>
      </c>
      <c r="E1883" s="6">
        <v>500</v>
      </c>
      <c r="G1883" s="6">
        <f>E1883-F1883</f>
        <v>500</v>
      </c>
      <c r="H1883" s="6">
        <f>IF(E1883&lt;&gt;0, ((E1883-F1883)/E1883)*100, 0)</f>
        <v>100</v>
      </c>
    </row>
    <row r="1884" spans="1:8" x14ac:dyDescent="0.2">
      <c r="A1884" s="2" t="s">
        <v>1544</v>
      </c>
      <c r="B1884" s="2" t="s">
        <v>1545</v>
      </c>
      <c r="C1884" s="2" t="s">
        <v>10</v>
      </c>
      <c r="E1884" s="6">
        <v>500</v>
      </c>
      <c r="G1884" s="6">
        <f>E1884-F1884</f>
        <v>500</v>
      </c>
      <c r="H1884" s="6">
        <f>IF(E1884&lt;&gt;0, ((E1884-F1884)/E1884)*100, 0)</f>
        <v>100</v>
      </c>
    </row>
    <row r="1885" spans="1:8" customFormat="1" ht="15" x14ac:dyDescent="0.25">
      <c r="D1885" s="10"/>
      <c r="E1885" s="10"/>
      <c r="F1885" s="10"/>
      <c r="G1885" s="10"/>
      <c r="H1885" s="10"/>
    </row>
    <row r="1886" spans="1:8" s="4" customFormat="1" x14ac:dyDescent="0.2">
      <c r="A1886" s="3" t="s">
        <v>10</v>
      </c>
      <c r="B1886" s="3" t="s">
        <v>10</v>
      </c>
      <c r="C1886" s="3" t="s">
        <v>10</v>
      </c>
      <c r="D1886" s="5">
        <f>SUBTOTAL(9, D1882:D1885)</f>
        <v>0</v>
      </c>
      <c r="E1886" s="5">
        <f>SUBTOTAL(9, E1882:E1885)</f>
        <v>1000</v>
      </c>
      <c r="F1886" s="5">
        <f>SUBTOTAL(9, F1882:F1885)</f>
        <v>0</v>
      </c>
      <c r="G1886" s="5">
        <f>SUBTOTAL(9, G1882:G1885)</f>
        <v>1000</v>
      </c>
      <c r="H1886" s="5">
        <f>IF(E1886&lt;&gt;0, ((E1886-F1886)/E1886)*100, 0)</f>
        <v>100</v>
      </c>
    </row>
    <row r="1887" spans="1:8" customFormat="1" ht="15" x14ac:dyDescent="0.25">
      <c r="D1887" s="10"/>
      <c r="E1887" s="10"/>
      <c r="F1887" s="10"/>
      <c r="G1887" s="10"/>
      <c r="H1887" s="10"/>
    </row>
    <row r="1888" spans="1:8" x14ac:dyDescent="0.2">
      <c r="A1888" s="2" t="s">
        <v>1546</v>
      </c>
      <c r="B1888" s="2" t="s">
        <v>1547</v>
      </c>
      <c r="C1888" s="2" t="s">
        <v>10</v>
      </c>
      <c r="G1888" s="6">
        <f>E1888-F1888</f>
        <v>0</v>
      </c>
      <c r="H1888" s="6">
        <f>IF(E1888&lt;&gt;0, ((E1888-F1888)/E1888)*100, 0)</f>
        <v>0</v>
      </c>
    </row>
    <row r="1889" spans="1:8" x14ac:dyDescent="0.2">
      <c r="A1889" s="2" t="s">
        <v>1546</v>
      </c>
      <c r="B1889" s="2" t="s">
        <v>1547</v>
      </c>
      <c r="C1889" s="2" t="s">
        <v>1548</v>
      </c>
      <c r="D1889" s="6">
        <v>1</v>
      </c>
      <c r="E1889" s="6">
        <v>125</v>
      </c>
      <c r="G1889" s="6">
        <f>E1889-F1889</f>
        <v>125</v>
      </c>
      <c r="H1889" s="6">
        <f>IF(E1889&lt;&gt;0, ((E1889-F1889)/E1889)*100, 0)</f>
        <v>100</v>
      </c>
    </row>
    <row r="1890" spans="1:8" customFormat="1" ht="15" x14ac:dyDescent="0.25">
      <c r="D1890" s="10"/>
      <c r="E1890" s="10"/>
      <c r="F1890" s="10"/>
      <c r="G1890" s="10"/>
      <c r="H1890" s="10"/>
    </row>
    <row r="1891" spans="1:8" s="4" customFormat="1" x14ac:dyDescent="0.2">
      <c r="A1891" s="3" t="s">
        <v>10</v>
      </c>
      <c r="B1891" s="3" t="s">
        <v>10</v>
      </c>
      <c r="C1891" s="3" t="s">
        <v>10</v>
      </c>
      <c r="D1891" s="5">
        <f>SUBTOTAL(9, D1888:D1890)</f>
        <v>1</v>
      </c>
      <c r="E1891" s="5">
        <f>SUBTOTAL(9, E1888:E1890)</f>
        <v>125</v>
      </c>
      <c r="F1891" s="5">
        <f>SUBTOTAL(9, F1888:F1890)</f>
        <v>0</v>
      </c>
      <c r="G1891" s="5">
        <f>SUBTOTAL(9, G1888:G1890)</f>
        <v>125</v>
      </c>
      <c r="H1891" s="5">
        <f>IF(E1891&lt;&gt;0, ((E1891-F1891)/E1891)*100, 0)</f>
        <v>100</v>
      </c>
    </row>
    <row r="1892" spans="1:8" customFormat="1" ht="15" x14ac:dyDescent="0.25">
      <c r="D1892" s="10"/>
      <c r="E1892" s="10"/>
      <c r="F1892" s="10"/>
      <c r="G1892" s="10"/>
      <c r="H1892" s="10"/>
    </row>
    <row r="1893" spans="1:8" x14ac:dyDescent="0.2">
      <c r="A1893" s="2" t="s">
        <v>1549</v>
      </c>
      <c r="B1893" s="2" t="s">
        <v>1550</v>
      </c>
      <c r="C1893" s="2" t="s">
        <v>10</v>
      </c>
      <c r="G1893" s="6">
        <f>E1893-F1893</f>
        <v>0</v>
      </c>
      <c r="H1893" s="6">
        <f>IF(E1893&lt;&gt;0, ((E1893-F1893)/E1893)*100, 0)</f>
        <v>0</v>
      </c>
    </row>
    <row r="1894" spans="1:8" x14ac:dyDescent="0.2">
      <c r="A1894" s="2" t="s">
        <v>1549</v>
      </c>
      <c r="B1894" s="2" t="s">
        <v>1550</v>
      </c>
      <c r="C1894" s="2" t="s">
        <v>41</v>
      </c>
      <c r="D1894" s="6">
        <v>1</v>
      </c>
      <c r="E1894" s="6">
        <v>14.25</v>
      </c>
      <c r="F1894" s="6">
        <v>5.47</v>
      </c>
      <c r="G1894" s="6">
        <f>E1894-F1894</f>
        <v>8.7800000000000011</v>
      </c>
      <c r="H1894" s="6">
        <f>IF(E1894&lt;&gt;0, ((E1894-F1894)/E1894)*100, 0)</f>
        <v>61.614035087719309</v>
      </c>
    </row>
    <row r="1895" spans="1:8" x14ac:dyDescent="0.2">
      <c r="A1895" s="2" t="s">
        <v>1549</v>
      </c>
      <c r="B1895" s="2" t="s">
        <v>1550</v>
      </c>
      <c r="C1895" s="2" t="s">
        <v>42</v>
      </c>
      <c r="D1895" s="6">
        <v>1</v>
      </c>
      <c r="E1895" s="6">
        <v>14.25</v>
      </c>
      <c r="F1895" s="6">
        <v>5.47</v>
      </c>
      <c r="G1895" s="6">
        <f>E1895-F1895</f>
        <v>8.7800000000000011</v>
      </c>
      <c r="H1895" s="6">
        <f>IF(E1895&lt;&gt;0, ((E1895-F1895)/E1895)*100, 0)</f>
        <v>61.614035087719309</v>
      </c>
    </row>
    <row r="1896" spans="1:8" customFormat="1" ht="15" x14ac:dyDescent="0.25">
      <c r="D1896" s="10"/>
      <c r="E1896" s="10"/>
      <c r="F1896" s="10"/>
      <c r="G1896" s="10"/>
      <c r="H1896" s="10"/>
    </row>
    <row r="1897" spans="1:8" s="4" customFormat="1" x14ac:dyDescent="0.2">
      <c r="A1897" s="3" t="s">
        <v>10</v>
      </c>
      <c r="B1897" s="3" t="s">
        <v>10</v>
      </c>
      <c r="C1897" s="3" t="s">
        <v>10</v>
      </c>
      <c r="D1897" s="5">
        <f>SUBTOTAL(9, D1893:D1896)</f>
        <v>2</v>
      </c>
      <c r="E1897" s="5">
        <f>SUBTOTAL(9, E1893:E1896)</f>
        <v>28.5</v>
      </c>
      <c r="F1897" s="5">
        <f>SUBTOTAL(9, F1893:F1896)</f>
        <v>10.94</v>
      </c>
      <c r="G1897" s="5">
        <f>SUBTOTAL(9, G1893:G1896)</f>
        <v>17.560000000000002</v>
      </c>
      <c r="H1897" s="5">
        <f>IF(E1897&lt;&gt;0, ((E1897-F1897)/E1897)*100, 0)</f>
        <v>61.614035087719309</v>
      </c>
    </row>
    <row r="1898" spans="1:8" customFormat="1" ht="15" x14ac:dyDescent="0.25">
      <c r="D1898" s="10"/>
      <c r="E1898" s="10"/>
      <c r="F1898" s="10"/>
      <c r="G1898" s="10"/>
      <c r="H1898" s="10"/>
    </row>
    <row r="1899" spans="1:8" x14ac:dyDescent="0.2">
      <c r="A1899" s="2" t="s">
        <v>1551</v>
      </c>
      <c r="B1899" s="2" t="s">
        <v>1552</v>
      </c>
      <c r="C1899" s="2" t="s">
        <v>10</v>
      </c>
      <c r="G1899" s="6">
        <f>E1899-F1899</f>
        <v>0</v>
      </c>
      <c r="H1899" s="6">
        <f>IF(E1899&lt;&gt;0, ((E1899-F1899)/E1899)*100, 0)</f>
        <v>0</v>
      </c>
    </row>
    <row r="1900" spans="1:8" x14ac:dyDescent="0.2">
      <c r="A1900" s="2" t="s">
        <v>1551</v>
      </c>
      <c r="B1900" s="2" t="s">
        <v>1552</v>
      </c>
      <c r="C1900" s="2" t="s">
        <v>111</v>
      </c>
      <c r="D1900" s="6">
        <v>6</v>
      </c>
      <c r="E1900" s="6">
        <v>258</v>
      </c>
      <c r="F1900" s="6">
        <v>73.5</v>
      </c>
      <c r="G1900" s="6">
        <f>E1900-F1900</f>
        <v>184.5</v>
      </c>
      <c r="H1900" s="6">
        <f>IF(E1900&lt;&gt;0, ((E1900-F1900)/E1900)*100, 0)</f>
        <v>71.511627906976756</v>
      </c>
    </row>
    <row r="1901" spans="1:8" customFormat="1" ht="15" x14ac:dyDescent="0.25">
      <c r="D1901" s="10"/>
      <c r="E1901" s="10"/>
      <c r="F1901" s="10"/>
      <c r="G1901" s="10"/>
      <c r="H1901" s="10"/>
    </row>
    <row r="1902" spans="1:8" s="4" customFormat="1" x14ac:dyDescent="0.2">
      <c r="A1902" s="3" t="s">
        <v>10</v>
      </c>
      <c r="B1902" s="3" t="s">
        <v>10</v>
      </c>
      <c r="C1902" s="3" t="s">
        <v>10</v>
      </c>
      <c r="D1902" s="5">
        <f>SUBTOTAL(9, D1899:D1901)</f>
        <v>6</v>
      </c>
      <c r="E1902" s="5">
        <f>SUBTOTAL(9, E1899:E1901)</f>
        <v>258</v>
      </c>
      <c r="F1902" s="5">
        <f>SUBTOTAL(9, F1899:F1901)</f>
        <v>73.5</v>
      </c>
      <c r="G1902" s="5">
        <f>SUBTOTAL(9, G1899:G1901)</f>
        <v>184.5</v>
      </c>
      <c r="H1902" s="5">
        <f>IF(E1902&lt;&gt;0, ((E1902-F1902)/E1902)*100, 0)</f>
        <v>71.511627906976756</v>
      </c>
    </row>
    <row r="1903" spans="1:8" customFormat="1" ht="15" x14ac:dyDescent="0.25">
      <c r="D1903" s="10"/>
      <c r="E1903" s="10"/>
      <c r="F1903" s="10"/>
      <c r="G1903" s="10"/>
      <c r="H1903" s="10"/>
    </row>
    <row r="1904" spans="1:8" x14ac:dyDescent="0.2">
      <c r="A1904" s="2" t="s">
        <v>1553</v>
      </c>
      <c r="B1904" s="2" t="s">
        <v>1554</v>
      </c>
      <c r="C1904" s="2" t="s">
        <v>10</v>
      </c>
      <c r="G1904" s="6">
        <f>E1904-F1904</f>
        <v>0</v>
      </c>
      <c r="H1904" s="6">
        <f>IF(E1904&lt;&gt;0, ((E1904-F1904)/E1904)*100, 0)</f>
        <v>0</v>
      </c>
    </row>
    <row r="1905" spans="1:8" x14ac:dyDescent="0.2">
      <c r="A1905" s="2" t="s">
        <v>1553</v>
      </c>
      <c r="B1905" s="2" t="s">
        <v>1554</v>
      </c>
      <c r="C1905" s="2" t="s">
        <v>42</v>
      </c>
      <c r="D1905" s="6">
        <v>16</v>
      </c>
      <c r="E1905" s="6">
        <v>248</v>
      </c>
      <c r="F1905" s="6">
        <v>87.52</v>
      </c>
      <c r="G1905" s="6">
        <f>E1905-F1905</f>
        <v>160.48000000000002</v>
      </c>
      <c r="H1905" s="6">
        <f>IF(E1905&lt;&gt;0, ((E1905-F1905)/E1905)*100, 0)</f>
        <v>64.709677419354847</v>
      </c>
    </row>
    <row r="1906" spans="1:8" customFormat="1" ht="15" x14ac:dyDescent="0.25">
      <c r="D1906" s="10"/>
      <c r="E1906" s="10"/>
      <c r="F1906" s="10"/>
      <c r="G1906" s="10"/>
      <c r="H1906" s="10"/>
    </row>
    <row r="1907" spans="1:8" s="4" customFormat="1" x14ac:dyDescent="0.2">
      <c r="A1907" s="3" t="s">
        <v>10</v>
      </c>
      <c r="B1907" s="3" t="s">
        <v>10</v>
      </c>
      <c r="C1907" s="3" t="s">
        <v>10</v>
      </c>
      <c r="D1907" s="5">
        <f>SUBTOTAL(9, D1904:D1906)</f>
        <v>16</v>
      </c>
      <c r="E1907" s="5">
        <f>SUBTOTAL(9, E1904:E1906)</f>
        <v>248</v>
      </c>
      <c r="F1907" s="5">
        <f>SUBTOTAL(9, F1904:F1906)</f>
        <v>87.52</v>
      </c>
      <c r="G1907" s="5">
        <f>SUBTOTAL(9, G1904:G1906)</f>
        <v>160.48000000000002</v>
      </c>
      <c r="H1907" s="5">
        <f>IF(E1907&lt;&gt;0, ((E1907-F1907)/E1907)*100, 0)</f>
        <v>64.709677419354847</v>
      </c>
    </row>
    <row r="1908" spans="1:8" customFormat="1" ht="15" x14ac:dyDescent="0.25">
      <c r="D1908" s="10"/>
      <c r="E1908" s="10"/>
      <c r="F1908" s="10"/>
      <c r="G1908" s="10"/>
      <c r="H1908" s="10"/>
    </row>
    <row r="1909" spans="1:8" x14ac:dyDescent="0.2">
      <c r="A1909" s="2" t="s">
        <v>1555</v>
      </c>
      <c r="B1909" s="2" t="s">
        <v>1556</v>
      </c>
      <c r="C1909" s="2" t="s">
        <v>10</v>
      </c>
      <c r="G1909" s="6">
        <f>E1909-F1909</f>
        <v>0</v>
      </c>
      <c r="H1909" s="6">
        <f>IF(E1909&lt;&gt;0, ((E1909-F1909)/E1909)*100, 0)</f>
        <v>0</v>
      </c>
    </row>
    <row r="1910" spans="1:8" x14ac:dyDescent="0.2">
      <c r="A1910" s="2" t="s">
        <v>1555</v>
      </c>
      <c r="B1910" s="2" t="s">
        <v>1556</v>
      </c>
      <c r="C1910" s="2" t="s">
        <v>11</v>
      </c>
      <c r="D1910" s="6">
        <v>1</v>
      </c>
      <c r="E1910" s="6">
        <v>16.5</v>
      </c>
      <c r="F1910" s="6">
        <v>5.88</v>
      </c>
      <c r="G1910" s="6">
        <f>E1910-F1910</f>
        <v>10.620000000000001</v>
      </c>
      <c r="H1910" s="6">
        <f>IF(E1910&lt;&gt;0, ((E1910-F1910)/E1910)*100, 0)</f>
        <v>64.363636363636374</v>
      </c>
    </row>
    <row r="1911" spans="1:8" x14ac:dyDescent="0.2">
      <c r="A1911" s="2" t="s">
        <v>1555</v>
      </c>
      <c r="B1911" s="2" t="s">
        <v>1556</v>
      </c>
      <c r="C1911" s="2" t="s">
        <v>267</v>
      </c>
      <c r="D1911" s="6">
        <v>1</v>
      </c>
      <c r="E1911" s="6">
        <v>9.75</v>
      </c>
      <c r="F1911" s="6">
        <v>2.65</v>
      </c>
      <c r="G1911" s="6">
        <f>E1911-F1911</f>
        <v>7.1</v>
      </c>
      <c r="H1911" s="6">
        <f>IF(E1911&lt;&gt;0, ((E1911-F1911)/E1911)*100, 0)</f>
        <v>72.820512820512818</v>
      </c>
    </row>
    <row r="1912" spans="1:8" customFormat="1" ht="15" x14ac:dyDescent="0.25">
      <c r="D1912" s="10"/>
      <c r="E1912" s="10"/>
      <c r="F1912" s="10"/>
      <c r="G1912" s="10"/>
      <c r="H1912" s="10"/>
    </row>
    <row r="1913" spans="1:8" s="4" customFormat="1" x14ac:dyDescent="0.2">
      <c r="A1913" s="3" t="s">
        <v>10</v>
      </c>
      <c r="B1913" s="3" t="s">
        <v>10</v>
      </c>
      <c r="C1913" s="3" t="s">
        <v>10</v>
      </c>
      <c r="D1913" s="5">
        <f>SUBTOTAL(9, D1909:D1912)</f>
        <v>2</v>
      </c>
      <c r="E1913" s="5">
        <f>SUBTOTAL(9, E1909:E1912)</f>
        <v>26.25</v>
      </c>
      <c r="F1913" s="5">
        <f>SUBTOTAL(9, F1909:F1912)</f>
        <v>8.5299999999999994</v>
      </c>
      <c r="G1913" s="5">
        <f>SUBTOTAL(9, G1909:G1912)</f>
        <v>17.72</v>
      </c>
      <c r="H1913" s="5">
        <f>IF(E1913&lt;&gt;0, ((E1913-F1913)/E1913)*100, 0)</f>
        <v>67.504761904761907</v>
      </c>
    </row>
    <row r="1914" spans="1:8" customFormat="1" ht="15" x14ac:dyDescent="0.25">
      <c r="D1914" s="10"/>
      <c r="E1914" s="10"/>
      <c r="F1914" s="10"/>
      <c r="G1914" s="10"/>
      <c r="H1914" s="10"/>
    </row>
    <row r="1915" spans="1:8" x14ac:dyDescent="0.2">
      <c r="A1915" s="2" t="s">
        <v>1557</v>
      </c>
      <c r="B1915" s="2" t="s">
        <v>1558</v>
      </c>
      <c r="C1915" s="2" t="s">
        <v>10</v>
      </c>
      <c r="G1915" s="6">
        <f>E1915-F1915</f>
        <v>0</v>
      </c>
      <c r="H1915" s="6">
        <f>IF(E1915&lt;&gt;0, ((E1915-F1915)/E1915)*100, 0)</f>
        <v>0</v>
      </c>
    </row>
    <row r="1916" spans="1:8" x14ac:dyDescent="0.2">
      <c r="A1916" s="2" t="s">
        <v>1557</v>
      </c>
      <c r="B1916" s="2" t="s">
        <v>1558</v>
      </c>
      <c r="C1916" s="2" t="s">
        <v>440</v>
      </c>
      <c r="D1916" s="6">
        <v>2</v>
      </c>
      <c r="E1916" s="6">
        <v>32</v>
      </c>
      <c r="F1916" s="6">
        <v>11.48</v>
      </c>
      <c r="G1916" s="6">
        <f>E1916-F1916</f>
        <v>20.52</v>
      </c>
      <c r="H1916" s="6">
        <f>IF(E1916&lt;&gt;0, ((E1916-F1916)/E1916)*100, 0)</f>
        <v>64.125</v>
      </c>
    </row>
    <row r="1917" spans="1:8" customFormat="1" ht="15" x14ac:dyDescent="0.25">
      <c r="D1917" s="10"/>
      <c r="E1917" s="10"/>
      <c r="F1917" s="10"/>
      <c r="G1917" s="10"/>
      <c r="H1917" s="10"/>
    </row>
    <row r="1918" spans="1:8" s="4" customFormat="1" x14ac:dyDescent="0.2">
      <c r="A1918" s="3" t="s">
        <v>10</v>
      </c>
      <c r="B1918" s="3" t="s">
        <v>10</v>
      </c>
      <c r="C1918" s="3" t="s">
        <v>10</v>
      </c>
      <c r="D1918" s="5">
        <f>SUBTOTAL(9, D1915:D1917)</f>
        <v>2</v>
      </c>
      <c r="E1918" s="5">
        <f>SUBTOTAL(9, E1915:E1917)</f>
        <v>32</v>
      </c>
      <c r="F1918" s="5">
        <f>SUBTOTAL(9, F1915:F1917)</f>
        <v>11.48</v>
      </c>
      <c r="G1918" s="5">
        <f>SUBTOTAL(9, G1915:G1917)</f>
        <v>20.52</v>
      </c>
      <c r="H1918" s="5">
        <f>IF(E1918&lt;&gt;0, ((E1918-F1918)/E1918)*100, 0)</f>
        <v>64.125</v>
      </c>
    </row>
    <row r="1919" spans="1:8" customFormat="1" ht="15" x14ac:dyDescent="0.25">
      <c r="D1919" s="10"/>
      <c r="E1919" s="10"/>
      <c r="F1919" s="10"/>
      <c r="G1919" s="10"/>
      <c r="H1919" s="10"/>
    </row>
    <row r="1920" spans="1:8" x14ac:dyDescent="0.2">
      <c r="A1920" s="2" t="s">
        <v>1559</v>
      </c>
      <c r="B1920" s="2" t="s">
        <v>1560</v>
      </c>
      <c r="C1920" s="2" t="s">
        <v>10</v>
      </c>
      <c r="G1920" s="6">
        <f>E1920-F1920</f>
        <v>0</v>
      </c>
      <c r="H1920" s="6">
        <f>IF(E1920&lt;&gt;0, ((E1920-F1920)/E1920)*100, 0)</f>
        <v>0</v>
      </c>
    </row>
    <row r="1921" spans="1:8" x14ac:dyDescent="0.2">
      <c r="A1921" s="2" t="s">
        <v>1559</v>
      </c>
      <c r="B1921" s="2" t="s">
        <v>1560</v>
      </c>
      <c r="C1921" s="2" t="s">
        <v>22</v>
      </c>
      <c r="D1921" s="6">
        <v>2</v>
      </c>
      <c r="E1921" s="6">
        <v>71.5</v>
      </c>
      <c r="F1921" s="6">
        <v>16.239999999999998</v>
      </c>
      <c r="G1921" s="6">
        <f>E1921-F1921</f>
        <v>55.260000000000005</v>
      </c>
      <c r="H1921" s="6">
        <f>IF(E1921&lt;&gt;0, ((E1921-F1921)/E1921)*100, 0)</f>
        <v>77.286713286713294</v>
      </c>
    </row>
    <row r="1922" spans="1:8" customFormat="1" ht="15" x14ac:dyDescent="0.25">
      <c r="D1922" s="10"/>
      <c r="E1922" s="10"/>
      <c r="F1922" s="10"/>
      <c r="G1922" s="10"/>
      <c r="H1922" s="10"/>
    </row>
    <row r="1923" spans="1:8" s="4" customFormat="1" x14ac:dyDescent="0.2">
      <c r="A1923" s="3" t="s">
        <v>10</v>
      </c>
      <c r="B1923" s="3" t="s">
        <v>10</v>
      </c>
      <c r="C1923" s="3" t="s">
        <v>10</v>
      </c>
      <c r="D1923" s="5">
        <f>SUBTOTAL(9, D1920:D1922)</f>
        <v>2</v>
      </c>
      <c r="E1923" s="5">
        <f>SUBTOTAL(9, E1920:E1922)</f>
        <v>71.5</v>
      </c>
      <c r="F1923" s="5">
        <f>SUBTOTAL(9, F1920:F1922)</f>
        <v>16.239999999999998</v>
      </c>
      <c r="G1923" s="5">
        <f>SUBTOTAL(9, G1920:G1922)</f>
        <v>55.260000000000005</v>
      </c>
      <c r="H1923" s="5">
        <f>IF(E1923&lt;&gt;0, ((E1923-F1923)/E1923)*100, 0)</f>
        <v>77.286713286713294</v>
      </c>
    </row>
    <row r="1924" spans="1:8" customFormat="1" ht="15" x14ac:dyDescent="0.25">
      <c r="D1924" s="10"/>
      <c r="E1924" s="10"/>
      <c r="F1924" s="10"/>
      <c r="G1924" s="10"/>
      <c r="H1924" s="10"/>
    </row>
    <row r="1925" spans="1:8" x14ac:dyDescent="0.2">
      <c r="A1925" s="2" t="s">
        <v>1561</v>
      </c>
      <c r="B1925" s="2" t="s">
        <v>1562</v>
      </c>
      <c r="C1925" s="2" t="s">
        <v>10</v>
      </c>
      <c r="G1925" s="6">
        <f>E1925-F1925</f>
        <v>0</v>
      </c>
      <c r="H1925" s="6">
        <f>IF(E1925&lt;&gt;0, ((E1925-F1925)/E1925)*100, 0)</f>
        <v>0</v>
      </c>
    </row>
    <row r="1926" spans="1:8" x14ac:dyDescent="0.2">
      <c r="A1926" s="2" t="s">
        <v>1561</v>
      </c>
      <c r="B1926" s="2" t="s">
        <v>1562</v>
      </c>
      <c r="C1926" s="2" t="s">
        <v>1563</v>
      </c>
      <c r="D1926" s="6">
        <v>1</v>
      </c>
      <c r="E1926" s="6">
        <v>145</v>
      </c>
      <c r="G1926" s="6">
        <f>E1926-F1926</f>
        <v>145</v>
      </c>
      <c r="H1926" s="6">
        <f>IF(E1926&lt;&gt;0, ((E1926-F1926)/E1926)*100, 0)</f>
        <v>100</v>
      </c>
    </row>
    <row r="1927" spans="1:8" customFormat="1" ht="15" x14ac:dyDescent="0.25">
      <c r="D1927" s="10"/>
      <c r="E1927" s="10"/>
      <c r="F1927" s="10"/>
      <c r="G1927" s="10"/>
      <c r="H1927" s="10"/>
    </row>
    <row r="1928" spans="1:8" s="4" customFormat="1" x14ac:dyDescent="0.2">
      <c r="A1928" s="3" t="s">
        <v>10</v>
      </c>
      <c r="B1928" s="3" t="s">
        <v>10</v>
      </c>
      <c r="C1928" s="3" t="s">
        <v>10</v>
      </c>
      <c r="D1928" s="5">
        <f>SUBTOTAL(9, D1925:D1927)</f>
        <v>1</v>
      </c>
      <c r="E1928" s="5">
        <f>SUBTOTAL(9, E1925:E1927)</f>
        <v>145</v>
      </c>
      <c r="F1928" s="5">
        <f>SUBTOTAL(9, F1925:F1927)</f>
        <v>0</v>
      </c>
      <c r="G1928" s="5">
        <f>SUBTOTAL(9, G1925:G1927)</f>
        <v>145</v>
      </c>
      <c r="H1928" s="5">
        <f>IF(E1928&lt;&gt;0, ((E1928-F1928)/E1928)*100, 0)</f>
        <v>100</v>
      </c>
    </row>
    <row r="1929" spans="1:8" customFormat="1" ht="15" x14ac:dyDescent="0.25">
      <c r="D1929" s="10"/>
      <c r="E1929" s="10"/>
      <c r="F1929" s="10"/>
      <c r="G1929" s="10"/>
      <c r="H1929" s="10"/>
    </row>
    <row r="1930" spans="1:8" x14ac:dyDescent="0.2">
      <c r="A1930" s="2" t="s">
        <v>1564</v>
      </c>
      <c r="B1930" s="2" t="s">
        <v>1565</v>
      </c>
      <c r="C1930" s="2" t="s">
        <v>10</v>
      </c>
      <c r="G1930" s="6">
        <f t="shared" ref="G1930:G1941" si="122">E1930-F1930</f>
        <v>0</v>
      </c>
      <c r="H1930" s="6">
        <f t="shared" ref="H1930:H1941" si="123">IF(E1930&lt;&gt;0, ((E1930-F1930)/E1930)*100, 0)</f>
        <v>0</v>
      </c>
    </row>
    <row r="1931" spans="1:8" x14ac:dyDescent="0.2">
      <c r="A1931" s="2" t="s">
        <v>1564</v>
      </c>
      <c r="B1931" s="2" t="s">
        <v>1565</v>
      </c>
      <c r="C1931" s="2" t="s">
        <v>10</v>
      </c>
      <c r="G1931" s="6">
        <f t="shared" si="122"/>
        <v>0</v>
      </c>
      <c r="H1931" s="6">
        <f t="shared" si="123"/>
        <v>0</v>
      </c>
    </row>
    <row r="1932" spans="1:8" x14ac:dyDescent="0.2">
      <c r="A1932" s="2" t="s">
        <v>1564</v>
      </c>
      <c r="B1932" s="2" t="s">
        <v>1565</v>
      </c>
      <c r="C1932" s="2" t="s">
        <v>10</v>
      </c>
      <c r="E1932" s="6">
        <v>-12.75</v>
      </c>
      <c r="G1932" s="6">
        <f t="shared" si="122"/>
        <v>-12.75</v>
      </c>
      <c r="H1932" s="6">
        <f t="shared" si="123"/>
        <v>100</v>
      </c>
    </row>
    <row r="1933" spans="1:8" x14ac:dyDescent="0.2">
      <c r="A1933" s="2" t="s">
        <v>1564</v>
      </c>
      <c r="B1933" s="2" t="s">
        <v>1565</v>
      </c>
      <c r="C1933" s="2" t="s">
        <v>33</v>
      </c>
      <c r="D1933" s="6">
        <v>1</v>
      </c>
      <c r="E1933" s="6">
        <v>10.5</v>
      </c>
      <c r="F1933" s="6">
        <v>2.94</v>
      </c>
      <c r="G1933" s="6">
        <f t="shared" si="122"/>
        <v>7.5600000000000005</v>
      </c>
      <c r="H1933" s="6">
        <f t="shared" si="123"/>
        <v>72.000000000000014</v>
      </c>
    </row>
    <row r="1934" spans="1:8" x14ac:dyDescent="0.2">
      <c r="A1934" s="2" t="s">
        <v>1564</v>
      </c>
      <c r="B1934" s="2" t="s">
        <v>1565</v>
      </c>
      <c r="C1934" s="2" t="s">
        <v>312</v>
      </c>
      <c r="D1934" s="6">
        <v>1</v>
      </c>
      <c r="E1934" s="6">
        <v>5.5</v>
      </c>
      <c r="F1934" s="6">
        <v>1.53</v>
      </c>
      <c r="G1934" s="6">
        <f t="shared" si="122"/>
        <v>3.9699999999999998</v>
      </c>
      <c r="H1934" s="6">
        <f t="shared" si="123"/>
        <v>72.181818181818187</v>
      </c>
    </row>
    <row r="1935" spans="1:8" x14ac:dyDescent="0.2">
      <c r="A1935" s="2" t="s">
        <v>1564</v>
      </c>
      <c r="B1935" s="2" t="s">
        <v>1565</v>
      </c>
      <c r="C1935" s="2" t="s">
        <v>136</v>
      </c>
      <c r="D1935" s="6">
        <v>1</v>
      </c>
      <c r="E1935" s="6">
        <v>20.75</v>
      </c>
      <c r="F1935" s="6">
        <v>7</v>
      </c>
      <c r="G1935" s="6">
        <f t="shared" si="122"/>
        <v>13.75</v>
      </c>
      <c r="H1935" s="6">
        <f t="shared" si="123"/>
        <v>66.265060240963862</v>
      </c>
    </row>
    <row r="1936" spans="1:8" x14ac:dyDescent="0.2">
      <c r="A1936" s="2" t="s">
        <v>1564</v>
      </c>
      <c r="B1936" s="2" t="s">
        <v>1565</v>
      </c>
      <c r="C1936" s="2" t="s">
        <v>1505</v>
      </c>
      <c r="D1936" s="6">
        <v>1</v>
      </c>
      <c r="E1936" s="6">
        <v>13.75</v>
      </c>
      <c r="F1936" s="6">
        <v>4.9000000000000004</v>
      </c>
      <c r="G1936" s="6">
        <f t="shared" si="122"/>
        <v>8.85</v>
      </c>
      <c r="H1936" s="6">
        <f t="shared" si="123"/>
        <v>64.36363636363636</v>
      </c>
    </row>
    <row r="1937" spans="1:8" x14ac:dyDescent="0.2">
      <c r="A1937" s="2" t="s">
        <v>1564</v>
      </c>
      <c r="B1937" s="2" t="s">
        <v>1565</v>
      </c>
      <c r="C1937" s="2" t="s">
        <v>106</v>
      </c>
      <c r="D1937" s="6">
        <v>1</v>
      </c>
      <c r="E1937" s="6">
        <v>12.75</v>
      </c>
      <c r="F1937" s="6">
        <v>4.66</v>
      </c>
      <c r="G1937" s="6">
        <f t="shared" si="122"/>
        <v>8.09</v>
      </c>
      <c r="H1937" s="6">
        <f t="shared" si="123"/>
        <v>63.450980392156865</v>
      </c>
    </row>
    <row r="1938" spans="1:8" x14ac:dyDescent="0.2">
      <c r="A1938" s="2" t="s">
        <v>1564</v>
      </c>
      <c r="B1938" s="2" t="s">
        <v>1565</v>
      </c>
      <c r="C1938" s="2" t="s">
        <v>450</v>
      </c>
      <c r="D1938" s="6">
        <v>1</v>
      </c>
      <c r="E1938" s="6">
        <v>11</v>
      </c>
      <c r="F1938" s="6">
        <v>3.64</v>
      </c>
      <c r="G1938" s="6">
        <f t="shared" si="122"/>
        <v>7.3599999999999994</v>
      </c>
      <c r="H1938" s="6">
        <f t="shared" si="123"/>
        <v>66.909090909090907</v>
      </c>
    </row>
    <row r="1939" spans="1:8" x14ac:dyDescent="0.2">
      <c r="A1939" s="2" t="s">
        <v>1564</v>
      </c>
      <c r="B1939" s="2" t="s">
        <v>1565</v>
      </c>
      <c r="C1939" s="2" t="s">
        <v>440</v>
      </c>
      <c r="D1939" s="6">
        <v>1</v>
      </c>
      <c r="E1939" s="6">
        <v>16</v>
      </c>
      <c r="F1939" s="6">
        <v>5.74</v>
      </c>
      <c r="G1939" s="6">
        <f t="shared" si="122"/>
        <v>10.26</v>
      </c>
      <c r="H1939" s="6">
        <f t="shared" si="123"/>
        <v>64.125</v>
      </c>
    </row>
    <row r="1940" spans="1:8" x14ac:dyDescent="0.2">
      <c r="A1940" s="2" t="s">
        <v>1564</v>
      </c>
      <c r="B1940" s="2" t="s">
        <v>1565</v>
      </c>
      <c r="C1940" s="2" t="s">
        <v>80</v>
      </c>
      <c r="D1940" s="6">
        <v>1</v>
      </c>
      <c r="E1940" s="6">
        <v>34</v>
      </c>
      <c r="F1940" s="6">
        <v>10.08</v>
      </c>
      <c r="G1940" s="6">
        <f t="shared" si="122"/>
        <v>23.92</v>
      </c>
      <c r="H1940" s="6">
        <f t="shared" si="123"/>
        <v>70.352941176470594</v>
      </c>
    </row>
    <row r="1941" spans="1:8" x14ac:dyDescent="0.2">
      <c r="A1941" s="2" t="s">
        <v>1564</v>
      </c>
      <c r="B1941" s="2" t="s">
        <v>1565</v>
      </c>
      <c r="C1941" s="2" t="s">
        <v>15</v>
      </c>
      <c r="D1941" s="6">
        <v>1</v>
      </c>
      <c r="E1941" s="6">
        <v>13.5</v>
      </c>
      <c r="F1941" s="6">
        <v>4.2</v>
      </c>
      <c r="G1941" s="6">
        <f t="shared" si="122"/>
        <v>9.3000000000000007</v>
      </c>
      <c r="H1941" s="6">
        <f t="shared" si="123"/>
        <v>68.8888888888889</v>
      </c>
    </row>
    <row r="1942" spans="1:8" customFormat="1" ht="15" x14ac:dyDescent="0.25">
      <c r="D1942" s="10"/>
      <c r="E1942" s="10"/>
      <c r="F1942" s="10"/>
      <c r="G1942" s="10"/>
      <c r="H1942" s="10"/>
    </row>
    <row r="1943" spans="1:8" s="4" customFormat="1" x14ac:dyDescent="0.2">
      <c r="A1943" s="3" t="s">
        <v>10</v>
      </c>
      <c r="B1943" s="3" t="s">
        <v>10</v>
      </c>
      <c r="C1943" s="3" t="s">
        <v>10</v>
      </c>
      <c r="D1943" s="5">
        <f>SUBTOTAL(9, D1930:D1942)</f>
        <v>9</v>
      </c>
      <c r="E1943" s="5">
        <f>SUBTOTAL(9, E1930:E1942)</f>
        <v>125</v>
      </c>
      <c r="F1943" s="5">
        <f>SUBTOTAL(9, F1930:F1942)</f>
        <v>44.69</v>
      </c>
      <c r="G1943" s="5">
        <f>SUBTOTAL(9, G1930:G1942)</f>
        <v>80.309999999999988</v>
      </c>
      <c r="H1943" s="5">
        <f>IF(E1943&lt;&gt;0, ((E1943-F1943)/E1943)*100, 0)</f>
        <v>64.248000000000005</v>
      </c>
    </row>
    <row r="1944" spans="1:8" customFormat="1" ht="15" x14ac:dyDescent="0.25">
      <c r="D1944" s="10"/>
      <c r="E1944" s="10"/>
      <c r="F1944" s="10"/>
      <c r="G1944" s="10"/>
      <c r="H1944" s="10"/>
    </row>
    <row r="1945" spans="1:8" x14ac:dyDescent="0.2">
      <c r="A1945" s="2" t="s">
        <v>1566</v>
      </c>
      <c r="B1945" s="2" t="s">
        <v>1567</v>
      </c>
      <c r="C1945" s="2" t="s">
        <v>10</v>
      </c>
      <c r="G1945" s="6">
        <f>E1945-F1945</f>
        <v>0</v>
      </c>
      <c r="H1945" s="6">
        <f>IF(E1945&lt;&gt;0, ((E1945-F1945)/E1945)*100, 0)</f>
        <v>0</v>
      </c>
    </row>
    <row r="1946" spans="1:8" x14ac:dyDescent="0.2">
      <c r="A1946" s="2" t="s">
        <v>1566</v>
      </c>
      <c r="B1946" s="2" t="s">
        <v>1567</v>
      </c>
      <c r="C1946" s="2" t="s">
        <v>440</v>
      </c>
      <c r="D1946" s="6">
        <v>2</v>
      </c>
      <c r="E1946" s="6">
        <v>32</v>
      </c>
      <c r="F1946" s="6">
        <v>11.48</v>
      </c>
      <c r="G1946" s="6">
        <f>E1946-F1946</f>
        <v>20.52</v>
      </c>
      <c r="H1946" s="6">
        <f>IF(E1946&lt;&gt;0, ((E1946-F1946)/E1946)*100, 0)</f>
        <v>64.125</v>
      </c>
    </row>
    <row r="1947" spans="1:8" customFormat="1" ht="15" x14ac:dyDescent="0.25">
      <c r="D1947" s="10"/>
      <c r="E1947" s="10"/>
      <c r="F1947" s="10"/>
      <c r="G1947" s="10"/>
      <c r="H1947" s="10"/>
    </row>
    <row r="1948" spans="1:8" s="4" customFormat="1" x14ac:dyDescent="0.2">
      <c r="A1948" s="3" t="s">
        <v>10</v>
      </c>
      <c r="B1948" s="3" t="s">
        <v>10</v>
      </c>
      <c r="C1948" s="3" t="s">
        <v>10</v>
      </c>
      <c r="D1948" s="5">
        <f>SUBTOTAL(9, D1945:D1947)</f>
        <v>2</v>
      </c>
      <c r="E1948" s="5">
        <f>SUBTOTAL(9, E1945:E1947)</f>
        <v>32</v>
      </c>
      <c r="F1948" s="5">
        <f>SUBTOTAL(9, F1945:F1947)</f>
        <v>11.48</v>
      </c>
      <c r="G1948" s="5">
        <f>SUBTOTAL(9, G1945:G1947)</f>
        <v>20.52</v>
      </c>
      <c r="H1948" s="5">
        <f>IF(E1948&lt;&gt;0, ((E1948-F1948)/E1948)*100, 0)</f>
        <v>64.125</v>
      </c>
    </row>
    <row r="1949" spans="1:8" customFormat="1" ht="15" x14ac:dyDescent="0.25">
      <c r="D1949" s="10"/>
      <c r="E1949" s="10"/>
      <c r="F1949" s="10"/>
      <c r="G1949" s="10"/>
      <c r="H1949" s="10"/>
    </row>
    <row r="1950" spans="1:8" x14ac:dyDescent="0.2">
      <c r="A1950" s="2" t="s">
        <v>1568</v>
      </c>
      <c r="B1950" s="2" t="s">
        <v>1569</v>
      </c>
      <c r="C1950" s="2" t="s">
        <v>10</v>
      </c>
      <c r="G1950" s="6">
        <f>E1950-F1950</f>
        <v>0</v>
      </c>
      <c r="H1950" s="6">
        <f>IF(E1950&lt;&gt;0, ((E1950-F1950)/E1950)*100, 0)</f>
        <v>0</v>
      </c>
    </row>
    <row r="1951" spans="1:8" x14ac:dyDescent="0.2">
      <c r="A1951" s="2" t="s">
        <v>1568</v>
      </c>
      <c r="B1951" s="2" t="s">
        <v>1569</v>
      </c>
      <c r="C1951" s="2" t="s">
        <v>1230</v>
      </c>
      <c r="D1951" s="6">
        <v>1</v>
      </c>
      <c r="E1951" s="6">
        <v>60</v>
      </c>
      <c r="F1951" s="6">
        <v>15.3</v>
      </c>
      <c r="G1951" s="6">
        <f>E1951-F1951</f>
        <v>44.7</v>
      </c>
      <c r="H1951" s="6">
        <f>IF(E1951&lt;&gt;0, ((E1951-F1951)/E1951)*100, 0)</f>
        <v>74.5</v>
      </c>
    </row>
    <row r="1952" spans="1:8" customFormat="1" ht="15" x14ac:dyDescent="0.25">
      <c r="D1952" s="10"/>
      <c r="E1952" s="10"/>
      <c r="F1952" s="10"/>
      <c r="G1952" s="10"/>
      <c r="H1952" s="10"/>
    </row>
    <row r="1953" spans="1:8" s="4" customFormat="1" x14ac:dyDescent="0.2">
      <c r="A1953" s="3" t="s">
        <v>10</v>
      </c>
      <c r="B1953" s="3" t="s">
        <v>10</v>
      </c>
      <c r="C1953" s="3" t="s">
        <v>10</v>
      </c>
      <c r="D1953" s="5">
        <f>SUBTOTAL(9, D1950:D1952)</f>
        <v>1</v>
      </c>
      <c r="E1953" s="5">
        <f>SUBTOTAL(9, E1950:E1952)</f>
        <v>60</v>
      </c>
      <c r="F1953" s="5">
        <f>SUBTOTAL(9, F1950:F1952)</f>
        <v>15.3</v>
      </c>
      <c r="G1953" s="5">
        <f>SUBTOTAL(9, G1950:G1952)</f>
        <v>44.7</v>
      </c>
      <c r="H1953" s="5">
        <f>IF(E1953&lt;&gt;0, ((E1953-F1953)/E1953)*100, 0)</f>
        <v>74.5</v>
      </c>
    </row>
    <row r="1954" spans="1:8" customFormat="1" ht="15" x14ac:dyDescent="0.25">
      <c r="D1954" s="10"/>
      <c r="E1954" s="10"/>
      <c r="F1954" s="10"/>
      <c r="G1954" s="10"/>
      <c r="H1954" s="10"/>
    </row>
    <row r="1955" spans="1:8" x14ac:dyDescent="0.2">
      <c r="A1955" s="2" t="s">
        <v>1570</v>
      </c>
      <c r="B1955" s="2" t="s">
        <v>1571</v>
      </c>
      <c r="C1955" s="2" t="s">
        <v>10</v>
      </c>
      <c r="G1955" s="6">
        <f>E1955-F1955</f>
        <v>0</v>
      </c>
      <c r="H1955" s="6">
        <f>IF(E1955&lt;&gt;0, ((E1955-F1955)/E1955)*100, 0)</f>
        <v>0</v>
      </c>
    </row>
    <row r="1956" spans="1:8" x14ac:dyDescent="0.2">
      <c r="A1956" s="2" t="s">
        <v>1570</v>
      </c>
      <c r="B1956" s="2" t="s">
        <v>1571</v>
      </c>
      <c r="C1956" s="2" t="s">
        <v>83</v>
      </c>
      <c r="D1956" s="6">
        <v>1</v>
      </c>
      <c r="E1956" s="6">
        <v>34.75</v>
      </c>
      <c r="F1956" s="6">
        <v>9.1</v>
      </c>
      <c r="G1956" s="6">
        <f>E1956-F1956</f>
        <v>25.65</v>
      </c>
      <c r="H1956" s="6">
        <f>IF(E1956&lt;&gt;0, ((E1956-F1956)/E1956)*100, 0)</f>
        <v>73.812949640287755</v>
      </c>
    </row>
    <row r="1957" spans="1:8" x14ac:dyDescent="0.2">
      <c r="A1957" s="2" t="s">
        <v>1570</v>
      </c>
      <c r="B1957" s="2" t="s">
        <v>1571</v>
      </c>
      <c r="C1957" s="2" t="s">
        <v>111</v>
      </c>
      <c r="D1957" s="6">
        <v>1</v>
      </c>
      <c r="E1957" s="6">
        <v>43</v>
      </c>
      <c r="F1957" s="6">
        <v>12.25</v>
      </c>
      <c r="G1957" s="6">
        <f>E1957-F1957</f>
        <v>30.75</v>
      </c>
      <c r="H1957" s="6">
        <f>IF(E1957&lt;&gt;0, ((E1957-F1957)/E1957)*100, 0)</f>
        <v>71.511627906976756</v>
      </c>
    </row>
    <row r="1958" spans="1:8" customFormat="1" ht="15" x14ac:dyDescent="0.25">
      <c r="D1958" s="10"/>
      <c r="E1958" s="10"/>
      <c r="F1958" s="10"/>
      <c r="G1958" s="10"/>
      <c r="H1958" s="10"/>
    </row>
    <row r="1959" spans="1:8" s="4" customFormat="1" x14ac:dyDescent="0.2">
      <c r="A1959" s="3" t="s">
        <v>10</v>
      </c>
      <c r="B1959" s="3" t="s">
        <v>10</v>
      </c>
      <c r="C1959" s="3" t="s">
        <v>10</v>
      </c>
      <c r="D1959" s="5">
        <f>SUBTOTAL(9, D1955:D1958)</f>
        <v>2</v>
      </c>
      <c r="E1959" s="5">
        <f>SUBTOTAL(9, E1955:E1958)</f>
        <v>77.75</v>
      </c>
      <c r="F1959" s="5">
        <f>SUBTOTAL(9, F1955:F1958)</f>
        <v>21.35</v>
      </c>
      <c r="G1959" s="5">
        <f>SUBTOTAL(9, G1955:G1958)</f>
        <v>56.4</v>
      </c>
      <c r="H1959" s="5">
        <f>IF(E1959&lt;&gt;0, ((E1959-F1959)/E1959)*100, 0)</f>
        <v>72.540192926045009</v>
      </c>
    </row>
    <row r="1960" spans="1:8" customFormat="1" ht="15" x14ac:dyDescent="0.25">
      <c r="D1960" s="10"/>
      <c r="E1960" s="10"/>
      <c r="F1960" s="10"/>
      <c r="G1960" s="10"/>
      <c r="H1960" s="10"/>
    </row>
    <row r="1961" spans="1:8" x14ac:dyDescent="0.2">
      <c r="A1961" s="2" t="s">
        <v>621</v>
      </c>
      <c r="B1961" s="2" t="s">
        <v>622</v>
      </c>
      <c r="C1961" s="2" t="s">
        <v>10</v>
      </c>
      <c r="G1961" s="6">
        <f>E1961-F1961</f>
        <v>0</v>
      </c>
      <c r="H1961" s="6">
        <f>IF(E1961&lt;&gt;0, ((E1961-F1961)/E1961)*100, 0)</f>
        <v>0</v>
      </c>
    </row>
    <row r="1962" spans="1:8" x14ac:dyDescent="0.2">
      <c r="A1962" s="2" t="s">
        <v>621</v>
      </c>
      <c r="B1962" s="2" t="s">
        <v>622</v>
      </c>
      <c r="C1962" s="2" t="s">
        <v>1230</v>
      </c>
      <c r="D1962" s="6">
        <v>1</v>
      </c>
      <c r="E1962" s="6">
        <v>60</v>
      </c>
      <c r="F1962" s="6">
        <v>15.3</v>
      </c>
      <c r="G1962" s="6">
        <f>E1962-F1962</f>
        <v>44.7</v>
      </c>
      <c r="H1962" s="6">
        <f>IF(E1962&lt;&gt;0, ((E1962-F1962)/E1962)*100, 0)</f>
        <v>74.5</v>
      </c>
    </row>
    <row r="1963" spans="1:8" customFormat="1" ht="15" x14ac:dyDescent="0.25">
      <c r="D1963" s="10"/>
      <c r="E1963" s="10"/>
      <c r="F1963" s="10"/>
      <c r="G1963" s="10"/>
      <c r="H1963" s="10"/>
    </row>
    <row r="1964" spans="1:8" s="4" customFormat="1" x14ac:dyDescent="0.2">
      <c r="A1964" s="3" t="s">
        <v>10</v>
      </c>
      <c r="B1964" s="3" t="s">
        <v>10</v>
      </c>
      <c r="C1964" s="3" t="s">
        <v>10</v>
      </c>
      <c r="D1964" s="5">
        <f>SUBTOTAL(9, D1961:D1963)</f>
        <v>1</v>
      </c>
      <c r="E1964" s="5">
        <f>SUBTOTAL(9, E1961:E1963)</f>
        <v>60</v>
      </c>
      <c r="F1964" s="5">
        <f>SUBTOTAL(9, F1961:F1963)</f>
        <v>15.3</v>
      </c>
      <c r="G1964" s="5">
        <f>SUBTOTAL(9, G1961:G1963)</f>
        <v>44.7</v>
      </c>
      <c r="H1964" s="5">
        <f>IF(E1964&lt;&gt;0, ((E1964-F1964)/E1964)*100, 0)</f>
        <v>74.5</v>
      </c>
    </row>
    <row r="1965" spans="1:8" customFormat="1" ht="15" x14ac:dyDescent="0.25">
      <c r="D1965" s="10"/>
      <c r="E1965" s="10"/>
      <c r="F1965" s="10"/>
      <c r="G1965" s="10"/>
      <c r="H1965" s="10"/>
    </row>
    <row r="1966" spans="1:8" x14ac:dyDescent="0.2">
      <c r="A1966" s="2" t="s">
        <v>1572</v>
      </c>
      <c r="B1966" s="2" t="s">
        <v>1573</v>
      </c>
      <c r="C1966" s="2" t="s">
        <v>10</v>
      </c>
      <c r="G1966" s="6">
        <f>E1966-F1966</f>
        <v>0</v>
      </c>
      <c r="H1966" s="6">
        <f>IF(E1966&lt;&gt;0, ((E1966-F1966)/E1966)*100, 0)</f>
        <v>0</v>
      </c>
    </row>
    <row r="1967" spans="1:8" x14ac:dyDescent="0.2">
      <c r="A1967" s="2" t="s">
        <v>1572</v>
      </c>
      <c r="B1967" s="2" t="s">
        <v>1573</v>
      </c>
      <c r="C1967" s="2" t="s">
        <v>191</v>
      </c>
      <c r="D1967" s="6">
        <v>1</v>
      </c>
      <c r="E1967" s="6">
        <v>14.25</v>
      </c>
      <c r="F1967" s="6">
        <v>5.18</v>
      </c>
      <c r="G1967" s="6">
        <f>E1967-F1967</f>
        <v>9.07</v>
      </c>
      <c r="H1967" s="6">
        <f>IF(E1967&lt;&gt;0, ((E1967-F1967)/E1967)*100, 0)</f>
        <v>63.649122807017541</v>
      </c>
    </row>
    <row r="1968" spans="1:8" customFormat="1" ht="15" x14ac:dyDescent="0.25">
      <c r="D1968" s="10"/>
      <c r="E1968" s="10"/>
      <c r="F1968" s="10"/>
      <c r="G1968" s="10"/>
      <c r="H1968" s="10"/>
    </row>
    <row r="1969" spans="1:8" s="4" customFormat="1" x14ac:dyDescent="0.2">
      <c r="A1969" s="3" t="s">
        <v>10</v>
      </c>
      <c r="B1969" s="3" t="s">
        <v>10</v>
      </c>
      <c r="C1969" s="3" t="s">
        <v>10</v>
      </c>
      <c r="D1969" s="5">
        <f>SUBTOTAL(9, D1966:D1968)</f>
        <v>1</v>
      </c>
      <c r="E1969" s="5">
        <f>SUBTOTAL(9, E1966:E1968)</f>
        <v>14.25</v>
      </c>
      <c r="F1969" s="5">
        <f>SUBTOTAL(9, F1966:F1968)</f>
        <v>5.18</v>
      </c>
      <c r="G1969" s="5">
        <f>SUBTOTAL(9, G1966:G1968)</f>
        <v>9.07</v>
      </c>
      <c r="H1969" s="5">
        <f>IF(E1969&lt;&gt;0, ((E1969-F1969)/E1969)*100, 0)</f>
        <v>63.649122807017541</v>
      </c>
    </row>
    <row r="1970" spans="1:8" customFormat="1" ht="15" x14ac:dyDescent="0.25">
      <c r="D1970" s="10"/>
      <c r="E1970" s="10"/>
      <c r="F1970" s="10"/>
      <c r="G1970" s="10"/>
      <c r="H1970" s="10"/>
    </row>
    <row r="1971" spans="1:8" x14ac:dyDescent="0.2">
      <c r="A1971" s="2" t="s">
        <v>1574</v>
      </c>
      <c r="B1971" s="2" t="s">
        <v>1575</v>
      </c>
      <c r="C1971" s="2" t="s">
        <v>10</v>
      </c>
      <c r="G1971" s="6">
        <f>E1971-F1971</f>
        <v>0</v>
      </c>
      <c r="H1971" s="6">
        <f>IF(E1971&lt;&gt;0, ((E1971-F1971)/E1971)*100, 0)</f>
        <v>0</v>
      </c>
    </row>
    <row r="1972" spans="1:8" x14ac:dyDescent="0.2">
      <c r="A1972" s="2" t="s">
        <v>1574</v>
      </c>
      <c r="B1972" s="2" t="s">
        <v>1575</v>
      </c>
      <c r="C1972" s="2" t="s">
        <v>95</v>
      </c>
      <c r="D1972" s="6">
        <v>1</v>
      </c>
      <c r="E1972" s="6">
        <v>9.5</v>
      </c>
      <c r="F1972" s="6">
        <v>2.52</v>
      </c>
      <c r="G1972" s="6">
        <f>E1972-F1972</f>
        <v>6.98</v>
      </c>
      <c r="H1972" s="6">
        <f>IF(E1972&lt;&gt;0, ((E1972-F1972)/E1972)*100, 0)</f>
        <v>73.473684210526329</v>
      </c>
    </row>
    <row r="1973" spans="1:8" x14ac:dyDescent="0.2">
      <c r="A1973" s="2" t="s">
        <v>1574</v>
      </c>
      <c r="B1973" s="2" t="s">
        <v>1575</v>
      </c>
      <c r="C1973" s="2" t="s">
        <v>313</v>
      </c>
      <c r="D1973" s="6">
        <v>3</v>
      </c>
      <c r="E1973" s="6">
        <v>29.25</v>
      </c>
      <c r="F1973" s="6">
        <v>7.94</v>
      </c>
      <c r="G1973" s="6">
        <f>E1973-F1973</f>
        <v>21.31</v>
      </c>
      <c r="H1973" s="6">
        <f>IF(E1973&lt;&gt;0, ((E1973-F1973)/E1973)*100, 0)</f>
        <v>72.854700854700852</v>
      </c>
    </row>
    <row r="1974" spans="1:8" x14ac:dyDescent="0.2">
      <c r="A1974" s="2" t="s">
        <v>1574</v>
      </c>
      <c r="B1974" s="2" t="s">
        <v>1575</v>
      </c>
      <c r="C1974" s="2" t="s">
        <v>267</v>
      </c>
      <c r="D1974" s="6">
        <v>2</v>
      </c>
      <c r="E1974" s="6">
        <v>19.5</v>
      </c>
      <c r="F1974" s="6">
        <v>5.29</v>
      </c>
      <c r="G1974" s="6">
        <f>E1974-F1974</f>
        <v>14.21</v>
      </c>
      <c r="H1974" s="6">
        <f>IF(E1974&lt;&gt;0, ((E1974-F1974)/E1974)*100, 0)</f>
        <v>72.871794871794876</v>
      </c>
    </row>
    <row r="1975" spans="1:8" customFormat="1" ht="15" x14ac:dyDescent="0.25">
      <c r="D1975" s="10"/>
      <c r="E1975" s="10"/>
      <c r="F1975" s="10"/>
      <c r="G1975" s="10"/>
      <c r="H1975" s="10"/>
    </row>
    <row r="1976" spans="1:8" s="4" customFormat="1" x14ac:dyDescent="0.2">
      <c r="A1976" s="3" t="s">
        <v>10</v>
      </c>
      <c r="B1976" s="3" t="s">
        <v>10</v>
      </c>
      <c r="C1976" s="3" t="s">
        <v>10</v>
      </c>
      <c r="D1976" s="5">
        <f>SUBTOTAL(9, D1971:D1975)</f>
        <v>6</v>
      </c>
      <c r="E1976" s="5">
        <f>SUBTOTAL(9, E1971:E1975)</f>
        <v>58.25</v>
      </c>
      <c r="F1976" s="5">
        <f>SUBTOTAL(9, F1971:F1975)</f>
        <v>15.75</v>
      </c>
      <c r="G1976" s="5">
        <f>SUBTOTAL(9, G1971:G1975)</f>
        <v>42.5</v>
      </c>
      <c r="H1976" s="5">
        <f>IF(E1976&lt;&gt;0, ((E1976-F1976)/E1976)*100, 0)</f>
        <v>72.961373390557938</v>
      </c>
    </row>
    <row r="1977" spans="1:8" customFormat="1" ht="15" x14ac:dyDescent="0.25">
      <c r="D1977" s="10"/>
      <c r="E1977" s="10"/>
      <c r="F1977" s="10"/>
      <c r="G1977" s="10"/>
      <c r="H1977" s="10"/>
    </row>
    <row r="1978" spans="1:8" x14ac:dyDescent="0.2">
      <c r="A1978" s="2" t="s">
        <v>1576</v>
      </c>
      <c r="B1978" s="2" t="s">
        <v>1577</v>
      </c>
      <c r="C1978" s="2" t="s">
        <v>10</v>
      </c>
      <c r="G1978" s="6">
        <f>E1978-F1978</f>
        <v>0</v>
      </c>
      <c r="H1978" s="6">
        <f>IF(E1978&lt;&gt;0, ((E1978-F1978)/E1978)*100, 0)</f>
        <v>0</v>
      </c>
    </row>
    <row r="1979" spans="1:8" x14ac:dyDescent="0.2">
      <c r="A1979" s="2" t="s">
        <v>1576</v>
      </c>
      <c r="B1979" s="2" t="s">
        <v>1577</v>
      </c>
      <c r="C1979" s="2" t="s">
        <v>111</v>
      </c>
      <c r="D1979" s="6">
        <v>2</v>
      </c>
      <c r="E1979" s="6">
        <v>86</v>
      </c>
      <c r="F1979" s="6">
        <v>24.5</v>
      </c>
      <c r="G1979" s="6">
        <f>E1979-F1979</f>
        <v>61.5</v>
      </c>
      <c r="H1979" s="6">
        <f>IF(E1979&lt;&gt;0, ((E1979-F1979)/E1979)*100, 0)</f>
        <v>71.511627906976756</v>
      </c>
    </row>
    <row r="1980" spans="1:8" customFormat="1" ht="15" x14ac:dyDescent="0.25">
      <c r="D1980" s="10"/>
      <c r="E1980" s="10"/>
      <c r="F1980" s="10"/>
      <c r="G1980" s="10"/>
      <c r="H1980" s="10"/>
    </row>
    <row r="1981" spans="1:8" s="4" customFormat="1" x14ac:dyDescent="0.2">
      <c r="A1981" s="3" t="s">
        <v>10</v>
      </c>
      <c r="B1981" s="3" t="s">
        <v>10</v>
      </c>
      <c r="C1981" s="3" t="s">
        <v>10</v>
      </c>
      <c r="D1981" s="5">
        <f>SUBTOTAL(9, D1978:D1980)</f>
        <v>2</v>
      </c>
      <c r="E1981" s="5">
        <f>SUBTOTAL(9, E1978:E1980)</f>
        <v>86</v>
      </c>
      <c r="F1981" s="5">
        <f>SUBTOTAL(9, F1978:F1980)</f>
        <v>24.5</v>
      </c>
      <c r="G1981" s="5">
        <f>SUBTOTAL(9, G1978:G1980)</f>
        <v>61.5</v>
      </c>
      <c r="H1981" s="5">
        <f>IF(E1981&lt;&gt;0, ((E1981-F1981)/E1981)*100, 0)</f>
        <v>71.511627906976756</v>
      </c>
    </row>
    <row r="1982" spans="1:8" customFormat="1" ht="15" x14ac:dyDescent="0.25">
      <c r="D1982" s="10"/>
      <c r="E1982" s="10"/>
      <c r="F1982" s="10"/>
      <c r="G1982" s="10"/>
      <c r="H1982" s="10"/>
    </row>
    <row r="1983" spans="1:8" x14ac:dyDescent="0.2">
      <c r="A1983" s="2" t="s">
        <v>1578</v>
      </c>
      <c r="B1983" s="2" t="s">
        <v>1579</v>
      </c>
      <c r="C1983" s="2" t="s">
        <v>10</v>
      </c>
      <c r="G1983" s="6">
        <f t="shared" ref="G1983:G1993" si="124">E1983-F1983</f>
        <v>0</v>
      </c>
      <c r="H1983" s="6">
        <f t="shared" ref="H1983:H1993" si="125">IF(E1983&lt;&gt;0, ((E1983-F1983)/E1983)*100, 0)</f>
        <v>0</v>
      </c>
    </row>
    <row r="1984" spans="1:8" x14ac:dyDescent="0.2">
      <c r="A1984" s="2" t="s">
        <v>1578</v>
      </c>
      <c r="B1984" s="2" t="s">
        <v>1579</v>
      </c>
      <c r="C1984" s="2" t="s">
        <v>10</v>
      </c>
      <c r="G1984" s="6">
        <f t="shared" si="124"/>
        <v>0</v>
      </c>
      <c r="H1984" s="6">
        <f t="shared" si="125"/>
        <v>0</v>
      </c>
    </row>
    <row r="1985" spans="1:8" x14ac:dyDescent="0.2">
      <c r="A1985" s="2" t="s">
        <v>1578</v>
      </c>
      <c r="B1985" s="2" t="s">
        <v>1579</v>
      </c>
      <c r="C1985" s="2" t="s">
        <v>11</v>
      </c>
      <c r="D1985" s="6">
        <v>1</v>
      </c>
      <c r="F1985" s="6">
        <v>5.88</v>
      </c>
      <c r="G1985" s="6">
        <f t="shared" si="124"/>
        <v>-5.88</v>
      </c>
      <c r="H1985" s="6">
        <f t="shared" si="125"/>
        <v>0</v>
      </c>
    </row>
    <row r="1986" spans="1:8" x14ac:dyDescent="0.2">
      <c r="A1986" s="2" t="s">
        <v>1578</v>
      </c>
      <c r="B1986" s="2" t="s">
        <v>1579</v>
      </c>
      <c r="C1986" s="2" t="s">
        <v>514</v>
      </c>
      <c r="D1986" s="6">
        <v>1</v>
      </c>
      <c r="F1986" s="6">
        <v>4.79</v>
      </c>
      <c r="G1986" s="6">
        <f t="shared" si="124"/>
        <v>-4.79</v>
      </c>
      <c r="H1986" s="6">
        <f t="shared" si="125"/>
        <v>0</v>
      </c>
    </row>
    <row r="1987" spans="1:8" x14ac:dyDescent="0.2">
      <c r="A1987" s="2" t="s">
        <v>1578</v>
      </c>
      <c r="B1987" s="2" t="s">
        <v>1579</v>
      </c>
      <c r="C1987" s="2" t="s">
        <v>107</v>
      </c>
      <c r="D1987" s="6">
        <v>1</v>
      </c>
      <c r="F1987" s="6">
        <v>4.66</v>
      </c>
      <c r="G1987" s="6">
        <f t="shared" si="124"/>
        <v>-4.66</v>
      </c>
      <c r="H1987" s="6">
        <f t="shared" si="125"/>
        <v>0</v>
      </c>
    </row>
    <row r="1988" spans="1:8" x14ac:dyDescent="0.2">
      <c r="A1988" s="2" t="s">
        <v>1578</v>
      </c>
      <c r="B1988" s="2" t="s">
        <v>1579</v>
      </c>
      <c r="C1988" s="2" t="s">
        <v>633</v>
      </c>
      <c r="D1988" s="6">
        <v>1</v>
      </c>
      <c r="F1988" s="6">
        <v>4.79</v>
      </c>
      <c r="G1988" s="6">
        <f t="shared" si="124"/>
        <v>-4.79</v>
      </c>
      <c r="H1988" s="6">
        <f t="shared" si="125"/>
        <v>0</v>
      </c>
    </row>
    <row r="1989" spans="1:8" x14ac:dyDescent="0.2">
      <c r="A1989" s="2" t="s">
        <v>1578</v>
      </c>
      <c r="B1989" s="2" t="s">
        <v>1579</v>
      </c>
      <c r="C1989" s="2" t="s">
        <v>634</v>
      </c>
      <c r="D1989" s="6">
        <v>1</v>
      </c>
      <c r="F1989" s="6">
        <v>6.91</v>
      </c>
      <c r="G1989" s="6">
        <f t="shared" si="124"/>
        <v>-6.91</v>
      </c>
      <c r="H1989" s="6">
        <f t="shared" si="125"/>
        <v>0</v>
      </c>
    </row>
    <row r="1990" spans="1:8" x14ac:dyDescent="0.2">
      <c r="A1990" s="2" t="s">
        <v>1578</v>
      </c>
      <c r="B1990" s="2" t="s">
        <v>1579</v>
      </c>
      <c r="C1990" s="2" t="s">
        <v>109</v>
      </c>
      <c r="D1990" s="6">
        <v>1</v>
      </c>
      <c r="F1990" s="6">
        <v>4.76</v>
      </c>
      <c r="G1990" s="6">
        <f t="shared" si="124"/>
        <v>-4.76</v>
      </c>
      <c r="H1990" s="6">
        <f t="shared" si="125"/>
        <v>0</v>
      </c>
    </row>
    <row r="1991" spans="1:8" x14ac:dyDescent="0.2">
      <c r="A1991" s="2" t="s">
        <v>1578</v>
      </c>
      <c r="B1991" s="2" t="s">
        <v>1579</v>
      </c>
      <c r="C1991" s="2" t="s">
        <v>1563</v>
      </c>
      <c r="D1991" s="6">
        <v>1</v>
      </c>
      <c r="E1991" s="6">
        <v>145</v>
      </c>
      <c r="G1991" s="6">
        <f t="shared" si="124"/>
        <v>145</v>
      </c>
      <c r="H1991" s="6">
        <f t="shared" si="125"/>
        <v>100</v>
      </c>
    </row>
    <row r="1992" spans="1:8" x14ac:dyDescent="0.2">
      <c r="A1992" s="2" t="s">
        <v>1578</v>
      </c>
      <c r="B1992" s="2" t="s">
        <v>1579</v>
      </c>
      <c r="C1992" s="2" t="s">
        <v>61</v>
      </c>
      <c r="D1992" s="6">
        <v>1</v>
      </c>
      <c r="F1992" s="6">
        <v>1.75</v>
      </c>
      <c r="G1992" s="6">
        <f t="shared" si="124"/>
        <v>-1.75</v>
      </c>
      <c r="H1992" s="6">
        <f t="shared" si="125"/>
        <v>0</v>
      </c>
    </row>
    <row r="1993" spans="1:8" x14ac:dyDescent="0.2">
      <c r="A1993" s="2" t="s">
        <v>1578</v>
      </c>
      <c r="B1993" s="2" t="s">
        <v>1579</v>
      </c>
      <c r="C1993" s="2" t="s">
        <v>30</v>
      </c>
      <c r="D1993" s="6">
        <v>1</v>
      </c>
      <c r="F1993" s="6">
        <v>1.75</v>
      </c>
      <c r="G1993" s="6">
        <f t="shared" si="124"/>
        <v>-1.75</v>
      </c>
      <c r="H1993" s="6">
        <f t="shared" si="125"/>
        <v>0</v>
      </c>
    </row>
    <row r="1994" spans="1:8" customFormat="1" ht="15" x14ac:dyDescent="0.25">
      <c r="D1994" s="10"/>
      <c r="E1994" s="10"/>
      <c r="F1994" s="10"/>
      <c r="G1994" s="10"/>
      <c r="H1994" s="10"/>
    </row>
    <row r="1995" spans="1:8" s="4" customFormat="1" x14ac:dyDescent="0.2">
      <c r="A1995" s="3" t="s">
        <v>10</v>
      </c>
      <c r="B1995" s="3" t="s">
        <v>10</v>
      </c>
      <c r="C1995" s="3" t="s">
        <v>10</v>
      </c>
      <c r="D1995" s="5">
        <f>SUBTOTAL(9, D1983:D1994)</f>
        <v>9</v>
      </c>
      <c r="E1995" s="5">
        <f>SUBTOTAL(9, E1983:E1994)</f>
        <v>145</v>
      </c>
      <c r="F1995" s="5">
        <f>SUBTOTAL(9, F1983:F1994)</f>
        <v>35.29</v>
      </c>
      <c r="G1995" s="5">
        <f>SUBTOTAL(9, G1983:G1994)</f>
        <v>109.71000000000001</v>
      </c>
      <c r="H1995" s="5">
        <f>IF(E1995&lt;&gt;0, ((E1995-F1995)/E1995)*100, 0)</f>
        <v>75.66206896551725</v>
      </c>
    </row>
    <row r="1996" spans="1:8" customFormat="1" ht="15" x14ac:dyDescent="0.25">
      <c r="D1996" s="10"/>
      <c r="E1996" s="10"/>
      <c r="F1996" s="10"/>
      <c r="G1996" s="10"/>
      <c r="H1996" s="10"/>
    </row>
    <row r="1997" spans="1:8" x14ac:dyDescent="0.2">
      <c r="A1997" s="2" t="s">
        <v>1580</v>
      </c>
      <c r="B1997" s="2" t="s">
        <v>1581</v>
      </c>
      <c r="C1997" s="2" t="s">
        <v>10</v>
      </c>
      <c r="G1997" s="6">
        <f>E1997-F1997</f>
        <v>0</v>
      </c>
      <c r="H1997" s="6">
        <f>IF(E1997&lt;&gt;0, ((E1997-F1997)/E1997)*100, 0)</f>
        <v>0</v>
      </c>
    </row>
    <row r="1998" spans="1:8" x14ac:dyDescent="0.2">
      <c r="A1998" s="2" t="s">
        <v>1580</v>
      </c>
      <c r="B1998" s="2" t="s">
        <v>1581</v>
      </c>
      <c r="C1998" s="2" t="s">
        <v>136</v>
      </c>
      <c r="D1998" s="6">
        <v>1</v>
      </c>
      <c r="E1998" s="6">
        <v>20.75</v>
      </c>
      <c r="F1998" s="6">
        <v>7</v>
      </c>
      <c r="G1998" s="6">
        <f>E1998-F1998</f>
        <v>13.75</v>
      </c>
      <c r="H1998" s="6">
        <f>IF(E1998&lt;&gt;0, ((E1998-F1998)/E1998)*100, 0)</f>
        <v>66.265060240963862</v>
      </c>
    </row>
    <row r="1999" spans="1:8" customFormat="1" ht="15" x14ac:dyDescent="0.25">
      <c r="D1999" s="10"/>
      <c r="E1999" s="10"/>
      <c r="F1999" s="10"/>
      <c r="G1999" s="10"/>
      <c r="H1999" s="10"/>
    </row>
    <row r="2000" spans="1:8" s="4" customFormat="1" x14ac:dyDescent="0.2">
      <c r="A2000" s="3" t="s">
        <v>10</v>
      </c>
      <c r="B2000" s="3" t="s">
        <v>10</v>
      </c>
      <c r="C2000" s="3" t="s">
        <v>10</v>
      </c>
      <c r="D2000" s="5">
        <f>SUBTOTAL(9, D1997:D1999)</f>
        <v>1</v>
      </c>
      <c r="E2000" s="5">
        <f>SUBTOTAL(9, E1997:E1999)</f>
        <v>20.75</v>
      </c>
      <c r="F2000" s="5">
        <f>SUBTOTAL(9, F1997:F1999)</f>
        <v>7</v>
      </c>
      <c r="G2000" s="5">
        <f>SUBTOTAL(9, G1997:G1999)</f>
        <v>13.75</v>
      </c>
      <c r="H2000" s="5">
        <f>IF(E2000&lt;&gt;0, ((E2000-F2000)/E2000)*100, 0)</f>
        <v>66.265060240963862</v>
      </c>
    </row>
    <row r="2001" spans="1:8" customFormat="1" ht="15" x14ac:dyDescent="0.25">
      <c r="D2001" s="10"/>
      <c r="E2001" s="10"/>
      <c r="F2001" s="10"/>
      <c r="G2001" s="10"/>
      <c r="H2001" s="10"/>
    </row>
    <row r="2002" spans="1:8" x14ac:dyDescent="0.2">
      <c r="A2002" s="2" t="s">
        <v>629</v>
      </c>
      <c r="B2002" s="2" t="s">
        <v>630</v>
      </c>
      <c r="C2002" s="2" t="s">
        <v>10</v>
      </c>
      <c r="G2002" s="6">
        <f>E2002-F2002</f>
        <v>0</v>
      </c>
      <c r="H2002" s="6">
        <f>IF(E2002&lt;&gt;0, ((E2002-F2002)/E2002)*100, 0)</f>
        <v>0</v>
      </c>
    </row>
    <row r="2003" spans="1:8" x14ac:dyDescent="0.2">
      <c r="A2003" s="2" t="s">
        <v>629</v>
      </c>
      <c r="B2003" s="2" t="s">
        <v>630</v>
      </c>
      <c r="C2003" s="2" t="s">
        <v>10</v>
      </c>
      <c r="G2003" s="6">
        <f>E2003-F2003</f>
        <v>0</v>
      </c>
      <c r="H2003" s="6">
        <f>IF(E2003&lt;&gt;0, ((E2003-F2003)/E2003)*100, 0)</f>
        <v>0</v>
      </c>
    </row>
    <row r="2004" spans="1:8" x14ac:dyDescent="0.2">
      <c r="A2004" s="2" t="s">
        <v>629</v>
      </c>
      <c r="B2004" s="2" t="s">
        <v>630</v>
      </c>
      <c r="C2004" s="2" t="s">
        <v>219</v>
      </c>
      <c r="D2004" s="6">
        <v>1</v>
      </c>
      <c r="E2004" s="6">
        <v>25</v>
      </c>
      <c r="F2004" s="6">
        <v>4.1500000000000004</v>
      </c>
      <c r="G2004" s="6">
        <f>E2004-F2004</f>
        <v>20.85</v>
      </c>
      <c r="H2004" s="6">
        <f>IF(E2004&lt;&gt;0, ((E2004-F2004)/E2004)*100, 0)</f>
        <v>83.4</v>
      </c>
    </row>
    <row r="2005" spans="1:8" x14ac:dyDescent="0.2">
      <c r="A2005" s="2" t="s">
        <v>629</v>
      </c>
      <c r="B2005" s="2" t="s">
        <v>630</v>
      </c>
      <c r="C2005" s="2" t="s">
        <v>440</v>
      </c>
      <c r="D2005" s="6">
        <v>1</v>
      </c>
      <c r="E2005" s="6">
        <v>16</v>
      </c>
      <c r="F2005" s="6">
        <v>5.74</v>
      </c>
      <c r="G2005" s="6">
        <f>E2005-F2005</f>
        <v>10.26</v>
      </c>
      <c r="H2005" s="6">
        <f>IF(E2005&lt;&gt;0, ((E2005-F2005)/E2005)*100, 0)</f>
        <v>64.125</v>
      </c>
    </row>
    <row r="2006" spans="1:8" customFormat="1" ht="15" x14ac:dyDescent="0.25">
      <c r="D2006" s="10"/>
      <c r="E2006" s="10"/>
      <c r="F2006" s="10"/>
      <c r="G2006" s="10"/>
      <c r="H2006" s="10"/>
    </row>
    <row r="2007" spans="1:8" s="4" customFormat="1" x14ac:dyDescent="0.2">
      <c r="A2007" s="3" t="s">
        <v>10</v>
      </c>
      <c r="B2007" s="3" t="s">
        <v>10</v>
      </c>
      <c r="C2007" s="3" t="s">
        <v>10</v>
      </c>
      <c r="D2007" s="5">
        <f>SUBTOTAL(9, D2002:D2006)</f>
        <v>2</v>
      </c>
      <c r="E2007" s="5">
        <f>SUBTOTAL(9, E2002:E2006)</f>
        <v>41</v>
      </c>
      <c r="F2007" s="5">
        <f>SUBTOTAL(9, F2002:F2006)</f>
        <v>9.89</v>
      </c>
      <c r="G2007" s="5">
        <f>SUBTOTAL(9, G2002:G2006)</f>
        <v>31.11</v>
      </c>
      <c r="H2007" s="5">
        <f>IF(E2007&lt;&gt;0, ((E2007-F2007)/E2007)*100, 0)</f>
        <v>75.878048780487802</v>
      </c>
    </row>
    <row r="2008" spans="1:8" customFormat="1" ht="15" x14ac:dyDescent="0.25">
      <c r="D2008" s="10"/>
      <c r="E2008" s="10"/>
      <c r="F2008" s="10"/>
      <c r="G2008" s="10"/>
      <c r="H2008" s="10"/>
    </row>
    <row r="2009" spans="1:8" x14ac:dyDescent="0.2">
      <c r="A2009" s="2" t="s">
        <v>1582</v>
      </c>
      <c r="B2009" s="2" t="s">
        <v>1583</v>
      </c>
      <c r="C2009" s="2" t="s">
        <v>10</v>
      </c>
      <c r="G2009" s="6">
        <f>E2009-F2009</f>
        <v>0</v>
      </c>
      <c r="H2009" s="6">
        <f>IF(E2009&lt;&gt;0, ((E2009-F2009)/E2009)*100, 0)</f>
        <v>0</v>
      </c>
    </row>
    <row r="2010" spans="1:8" x14ac:dyDescent="0.2">
      <c r="A2010" s="2" t="s">
        <v>1582</v>
      </c>
      <c r="B2010" s="2" t="s">
        <v>1583</v>
      </c>
      <c r="C2010" s="2" t="s">
        <v>376</v>
      </c>
      <c r="D2010" s="6">
        <v>1</v>
      </c>
      <c r="E2010" s="6">
        <v>22</v>
      </c>
      <c r="F2010" s="6">
        <v>8.4</v>
      </c>
      <c r="G2010" s="6">
        <f>E2010-F2010</f>
        <v>13.6</v>
      </c>
      <c r="H2010" s="6">
        <f>IF(E2010&lt;&gt;0, ((E2010-F2010)/E2010)*100, 0)</f>
        <v>61.818181818181813</v>
      </c>
    </row>
    <row r="2011" spans="1:8" customFormat="1" ht="15" x14ac:dyDescent="0.25">
      <c r="D2011" s="10"/>
      <c r="E2011" s="10"/>
      <c r="F2011" s="10"/>
      <c r="G2011" s="10"/>
      <c r="H2011" s="10"/>
    </row>
    <row r="2012" spans="1:8" s="4" customFormat="1" x14ac:dyDescent="0.2">
      <c r="A2012" s="3" t="s">
        <v>10</v>
      </c>
      <c r="B2012" s="3" t="s">
        <v>10</v>
      </c>
      <c r="C2012" s="3" t="s">
        <v>10</v>
      </c>
      <c r="D2012" s="5">
        <f>SUBTOTAL(9, D2009:D2011)</f>
        <v>1</v>
      </c>
      <c r="E2012" s="5">
        <f>SUBTOTAL(9, E2009:E2011)</f>
        <v>22</v>
      </c>
      <c r="F2012" s="5">
        <f>SUBTOTAL(9, F2009:F2011)</f>
        <v>8.4</v>
      </c>
      <c r="G2012" s="5">
        <f>SUBTOTAL(9, G2009:G2011)</f>
        <v>13.6</v>
      </c>
      <c r="H2012" s="5">
        <f>IF(E2012&lt;&gt;0, ((E2012-F2012)/E2012)*100, 0)</f>
        <v>61.818181818181813</v>
      </c>
    </row>
    <row r="2013" spans="1:8" customFormat="1" ht="15" x14ac:dyDescent="0.25">
      <c r="D2013" s="10"/>
      <c r="E2013" s="10"/>
      <c r="F2013" s="10"/>
      <c r="G2013" s="10"/>
      <c r="H2013" s="10"/>
    </row>
    <row r="2014" spans="1:8" x14ac:dyDescent="0.2">
      <c r="A2014" s="2" t="s">
        <v>1584</v>
      </c>
      <c r="B2014" s="2" t="s">
        <v>1585</v>
      </c>
      <c r="C2014" s="2" t="s">
        <v>10</v>
      </c>
      <c r="G2014" s="6">
        <f>E2014-F2014</f>
        <v>0</v>
      </c>
      <c r="H2014" s="6">
        <f>IF(E2014&lt;&gt;0, ((E2014-F2014)/E2014)*100, 0)</f>
        <v>0</v>
      </c>
    </row>
    <row r="2015" spans="1:8" x14ac:dyDescent="0.2">
      <c r="A2015" s="2" t="s">
        <v>1584</v>
      </c>
      <c r="B2015" s="2" t="s">
        <v>1585</v>
      </c>
      <c r="C2015" s="2" t="s">
        <v>158</v>
      </c>
      <c r="D2015" s="6">
        <v>3</v>
      </c>
      <c r="E2015" s="6">
        <v>120</v>
      </c>
      <c r="F2015" s="6">
        <v>31.59</v>
      </c>
      <c r="G2015" s="6">
        <f>E2015-F2015</f>
        <v>88.41</v>
      </c>
      <c r="H2015" s="6">
        <f>IF(E2015&lt;&gt;0, ((E2015-F2015)/E2015)*100, 0)</f>
        <v>73.674999999999997</v>
      </c>
    </row>
    <row r="2016" spans="1:8" customFormat="1" ht="15" x14ac:dyDescent="0.25">
      <c r="D2016" s="10"/>
      <c r="E2016" s="10"/>
      <c r="F2016" s="10"/>
      <c r="G2016" s="10"/>
      <c r="H2016" s="10"/>
    </row>
    <row r="2017" spans="1:8" s="4" customFormat="1" x14ac:dyDescent="0.2">
      <c r="A2017" s="3" t="s">
        <v>10</v>
      </c>
      <c r="B2017" s="3" t="s">
        <v>10</v>
      </c>
      <c r="C2017" s="3" t="s">
        <v>10</v>
      </c>
      <c r="D2017" s="5">
        <f>SUBTOTAL(9, D2014:D2016)</f>
        <v>3</v>
      </c>
      <c r="E2017" s="5">
        <f>SUBTOTAL(9, E2014:E2016)</f>
        <v>120</v>
      </c>
      <c r="F2017" s="5">
        <f>SUBTOTAL(9, F2014:F2016)</f>
        <v>31.59</v>
      </c>
      <c r="G2017" s="5">
        <f>SUBTOTAL(9, G2014:G2016)</f>
        <v>88.41</v>
      </c>
      <c r="H2017" s="5">
        <f>IF(E2017&lt;&gt;0, ((E2017-F2017)/E2017)*100, 0)</f>
        <v>73.674999999999997</v>
      </c>
    </row>
    <row r="2018" spans="1:8" customFormat="1" ht="15" x14ac:dyDescent="0.25">
      <c r="D2018" s="10"/>
      <c r="E2018" s="10"/>
      <c r="F2018" s="10"/>
      <c r="G2018" s="10"/>
      <c r="H2018" s="10"/>
    </row>
    <row r="2019" spans="1:8" x14ac:dyDescent="0.2">
      <c r="A2019" s="2" t="s">
        <v>1586</v>
      </c>
      <c r="B2019" s="2" t="s">
        <v>1587</v>
      </c>
      <c r="C2019" s="2" t="s">
        <v>1230</v>
      </c>
      <c r="D2019" s="6">
        <v>3</v>
      </c>
      <c r="E2019" s="6">
        <v>180</v>
      </c>
      <c r="F2019" s="6">
        <v>45.9</v>
      </c>
      <c r="G2019" s="6">
        <f>E2019-F2019</f>
        <v>134.1</v>
      </c>
      <c r="H2019" s="6">
        <f>IF(E2019&lt;&gt;0, ((E2019-F2019)/E2019)*100, 0)</f>
        <v>74.5</v>
      </c>
    </row>
    <row r="2020" spans="1:8" customFormat="1" ht="15" x14ac:dyDescent="0.25">
      <c r="D2020" s="10"/>
      <c r="E2020" s="10"/>
      <c r="F2020" s="10"/>
      <c r="G2020" s="10"/>
      <c r="H2020" s="10"/>
    </row>
    <row r="2021" spans="1:8" s="4" customFormat="1" x14ac:dyDescent="0.2">
      <c r="A2021" s="3" t="s">
        <v>10</v>
      </c>
      <c r="B2021" s="3" t="s">
        <v>10</v>
      </c>
      <c r="C2021" s="3" t="s">
        <v>10</v>
      </c>
      <c r="D2021" s="5">
        <f>SUBTOTAL(9, D2019:D2020)</f>
        <v>3</v>
      </c>
      <c r="E2021" s="5">
        <f>SUBTOTAL(9, E2019:E2020)</f>
        <v>180</v>
      </c>
      <c r="F2021" s="5">
        <f>SUBTOTAL(9, F2019:F2020)</f>
        <v>45.9</v>
      </c>
      <c r="G2021" s="5">
        <f>SUBTOTAL(9, G2019:G2020)</f>
        <v>134.1</v>
      </c>
      <c r="H2021" s="5">
        <f>IF(E2021&lt;&gt;0, ((E2021-F2021)/E2021)*100, 0)</f>
        <v>74.5</v>
      </c>
    </row>
    <row r="2022" spans="1:8" customFormat="1" ht="15" x14ac:dyDescent="0.25">
      <c r="D2022" s="10"/>
      <c r="E2022" s="10"/>
      <c r="F2022" s="10"/>
      <c r="G2022" s="10"/>
      <c r="H2022" s="10"/>
    </row>
    <row r="2023" spans="1:8" x14ac:dyDescent="0.2">
      <c r="A2023" s="2" t="s">
        <v>1588</v>
      </c>
      <c r="B2023" s="2" t="s">
        <v>1589</v>
      </c>
      <c r="C2023" s="2" t="s">
        <v>10</v>
      </c>
      <c r="G2023" s="6">
        <f>E2023-F2023</f>
        <v>0</v>
      </c>
      <c r="H2023" s="6">
        <f>IF(E2023&lt;&gt;0, ((E2023-F2023)/E2023)*100, 0)</f>
        <v>0</v>
      </c>
    </row>
    <row r="2024" spans="1:8" x14ac:dyDescent="0.2">
      <c r="A2024" s="2" t="s">
        <v>1588</v>
      </c>
      <c r="B2024" s="2" t="s">
        <v>1589</v>
      </c>
      <c r="C2024" s="2" t="s">
        <v>10</v>
      </c>
      <c r="G2024" s="6">
        <f>E2024-F2024</f>
        <v>0</v>
      </c>
      <c r="H2024" s="6">
        <f>IF(E2024&lt;&gt;0, ((E2024-F2024)/E2024)*100, 0)</f>
        <v>0</v>
      </c>
    </row>
    <row r="2025" spans="1:8" x14ac:dyDescent="0.2">
      <c r="A2025" s="2" t="s">
        <v>1588</v>
      </c>
      <c r="B2025" s="2" t="s">
        <v>1589</v>
      </c>
      <c r="C2025" s="2" t="s">
        <v>10</v>
      </c>
      <c r="G2025" s="6">
        <f>E2025-F2025</f>
        <v>0</v>
      </c>
      <c r="H2025" s="6">
        <f>IF(E2025&lt;&gt;0, ((E2025-F2025)/E2025)*100, 0)</f>
        <v>0</v>
      </c>
    </row>
    <row r="2026" spans="1:8" x14ac:dyDescent="0.2">
      <c r="A2026" s="2" t="s">
        <v>1588</v>
      </c>
      <c r="B2026" s="2" t="s">
        <v>1589</v>
      </c>
      <c r="C2026" s="2" t="s">
        <v>45</v>
      </c>
      <c r="D2026" s="6">
        <v>50</v>
      </c>
      <c r="E2026" s="6">
        <v>187.5</v>
      </c>
      <c r="F2026" s="6">
        <v>42</v>
      </c>
      <c r="G2026" s="6">
        <f>E2026-F2026</f>
        <v>145.5</v>
      </c>
      <c r="H2026" s="6">
        <f>IF(E2026&lt;&gt;0, ((E2026-F2026)/E2026)*100, 0)</f>
        <v>77.600000000000009</v>
      </c>
    </row>
    <row r="2027" spans="1:8" x14ac:dyDescent="0.2">
      <c r="A2027" s="2" t="s">
        <v>1588</v>
      </c>
      <c r="B2027" s="2" t="s">
        <v>1589</v>
      </c>
      <c r="C2027" s="2" t="s">
        <v>140</v>
      </c>
      <c r="D2027" s="6">
        <v>50</v>
      </c>
      <c r="E2027" s="6">
        <v>392.5</v>
      </c>
      <c r="F2027" s="6">
        <v>81</v>
      </c>
      <c r="G2027" s="6">
        <f>E2027-F2027</f>
        <v>311.5</v>
      </c>
      <c r="H2027" s="6">
        <f>IF(E2027&lt;&gt;0, ((E2027-F2027)/E2027)*100, 0)</f>
        <v>79.363057324840767</v>
      </c>
    </row>
    <row r="2028" spans="1:8" customFormat="1" ht="15" x14ac:dyDescent="0.25">
      <c r="D2028" s="10"/>
      <c r="E2028" s="10"/>
      <c r="F2028" s="10"/>
      <c r="G2028" s="10"/>
      <c r="H2028" s="10"/>
    </row>
    <row r="2029" spans="1:8" s="4" customFormat="1" x14ac:dyDescent="0.2">
      <c r="A2029" s="3" t="s">
        <v>10</v>
      </c>
      <c r="B2029" s="3" t="s">
        <v>10</v>
      </c>
      <c r="C2029" s="3" t="s">
        <v>10</v>
      </c>
      <c r="D2029" s="5">
        <f>SUBTOTAL(9, D2023:D2028)</f>
        <v>100</v>
      </c>
      <c r="E2029" s="5">
        <f>SUBTOTAL(9, E2023:E2028)</f>
        <v>580</v>
      </c>
      <c r="F2029" s="5">
        <f>SUBTOTAL(9, F2023:F2028)</f>
        <v>123</v>
      </c>
      <c r="G2029" s="5">
        <f>SUBTOTAL(9, G2023:G2028)</f>
        <v>457</v>
      </c>
      <c r="H2029" s="5">
        <f>IF(E2029&lt;&gt;0, ((E2029-F2029)/E2029)*100, 0)</f>
        <v>78.793103448275858</v>
      </c>
    </row>
    <row r="2030" spans="1:8" customFormat="1" ht="15" x14ac:dyDescent="0.25">
      <c r="D2030" s="10"/>
      <c r="E2030" s="10"/>
      <c r="F2030" s="10"/>
      <c r="G2030" s="10"/>
      <c r="H2030" s="10"/>
    </row>
    <row r="2031" spans="1:8" x14ac:dyDescent="0.2">
      <c r="A2031" s="2" t="s">
        <v>1590</v>
      </c>
      <c r="B2031" s="2" t="s">
        <v>1591</v>
      </c>
      <c r="C2031" s="2" t="s">
        <v>51</v>
      </c>
      <c r="D2031" s="6">
        <v>2</v>
      </c>
      <c r="E2031" s="6">
        <v>44</v>
      </c>
      <c r="F2031" s="6">
        <v>20</v>
      </c>
      <c r="G2031" s="6">
        <f>E2031-F2031</f>
        <v>24</v>
      </c>
      <c r="H2031" s="6">
        <f>IF(E2031&lt;&gt;0, ((E2031-F2031)/E2031)*100, 0)</f>
        <v>54.54545454545454</v>
      </c>
    </row>
    <row r="2032" spans="1:8" customFormat="1" ht="15" x14ac:dyDescent="0.25">
      <c r="D2032" s="10"/>
      <c r="E2032" s="10"/>
      <c r="F2032" s="10"/>
      <c r="G2032" s="10"/>
      <c r="H2032" s="10"/>
    </row>
    <row r="2033" spans="1:8" s="4" customFormat="1" x14ac:dyDescent="0.2">
      <c r="A2033" s="3" t="s">
        <v>10</v>
      </c>
      <c r="B2033" s="3" t="s">
        <v>10</v>
      </c>
      <c r="C2033" s="3" t="s">
        <v>10</v>
      </c>
      <c r="D2033" s="5">
        <f>SUBTOTAL(9, D2031:D2032)</f>
        <v>2</v>
      </c>
      <c r="E2033" s="5">
        <f>SUBTOTAL(9, E2031:E2032)</f>
        <v>44</v>
      </c>
      <c r="F2033" s="5">
        <f>SUBTOTAL(9, F2031:F2032)</f>
        <v>20</v>
      </c>
      <c r="G2033" s="5">
        <f>SUBTOTAL(9, G2031:G2032)</f>
        <v>24</v>
      </c>
      <c r="H2033" s="5">
        <f>IF(E2033&lt;&gt;0, ((E2033-F2033)/E2033)*100, 0)</f>
        <v>54.54545454545454</v>
      </c>
    </row>
    <row r="2034" spans="1:8" customFormat="1" ht="15" x14ac:dyDescent="0.25">
      <c r="D2034" s="10"/>
      <c r="E2034" s="10"/>
      <c r="F2034" s="10"/>
      <c r="G2034" s="10"/>
      <c r="H2034" s="10"/>
    </row>
    <row r="2035" spans="1:8" x14ac:dyDescent="0.2">
      <c r="A2035" s="2" t="s">
        <v>1592</v>
      </c>
      <c r="B2035" s="2" t="s">
        <v>1593</v>
      </c>
      <c r="C2035" s="2" t="s">
        <v>10</v>
      </c>
      <c r="G2035" s="6">
        <f>E2035-F2035</f>
        <v>0</v>
      </c>
      <c r="H2035" s="6">
        <f>IF(E2035&lt;&gt;0, ((E2035-F2035)/E2035)*100, 0)</f>
        <v>0</v>
      </c>
    </row>
    <row r="2036" spans="1:8" x14ac:dyDescent="0.2">
      <c r="A2036" s="2" t="s">
        <v>1592</v>
      </c>
      <c r="B2036" s="2" t="s">
        <v>1593</v>
      </c>
      <c r="C2036" s="2" t="s">
        <v>22</v>
      </c>
      <c r="D2036" s="6">
        <v>1</v>
      </c>
      <c r="E2036" s="6">
        <v>35.75</v>
      </c>
      <c r="F2036" s="6">
        <v>8.1199999999999992</v>
      </c>
      <c r="G2036" s="6">
        <f>E2036-F2036</f>
        <v>27.630000000000003</v>
      </c>
      <c r="H2036" s="6">
        <f>IF(E2036&lt;&gt;0, ((E2036-F2036)/E2036)*100, 0)</f>
        <v>77.286713286713294</v>
      </c>
    </row>
    <row r="2037" spans="1:8" customFormat="1" ht="15" x14ac:dyDescent="0.25">
      <c r="D2037" s="10"/>
      <c r="E2037" s="10"/>
      <c r="F2037" s="10"/>
      <c r="G2037" s="10"/>
      <c r="H2037" s="10"/>
    </row>
    <row r="2038" spans="1:8" s="4" customFormat="1" x14ac:dyDescent="0.2">
      <c r="A2038" s="3" t="s">
        <v>10</v>
      </c>
      <c r="B2038" s="3" t="s">
        <v>10</v>
      </c>
      <c r="C2038" s="3" t="s">
        <v>10</v>
      </c>
      <c r="D2038" s="5">
        <f>SUBTOTAL(9, D2035:D2037)</f>
        <v>1</v>
      </c>
      <c r="E2038" s="5">
        <f>SUBTOTAL(9, E2035:E2037)</f>
        <v>35.75</v>
      </c>
      <c r="F2038" s="5">
        <f>SUBTOTAL(9, F2035:F2037)</f>
        <v>8.1199999999999992</v>
      </c>
      <c r="G2038" s="5">
        <f>SUBTOTAL(9, G2035:G2037)</f>
        <v>27.630000000000003</v>
      </c>
      <c r="H2038" s="5">
        <f>IF(E2038&lt;&gt;0, ((E2038-F2038)/E2038)*100, 0)</f>
        <v>77.286713286713294</v>
      </c>
    </row>
    <row r="2039" spans="1:8" customFormat="1" ht="15" x14ac:dyDescent="0.25">
      <c r="D2039" s="10"/>
      <c r="E2039" s="10"/>
      <c r="F2039" s="10"/>
      <c r="G2039" s="10"/>
      <c r="H2039" s="10"/>
    </row>
    <row r="2040" spans="1:8" x14ac:dyDescent="0.2">
      <c r="A2040" s="2" t="s">
        <v>1594</v>
      </c>
      <c r="B2040" s="2" t="s">
        <v>1595</v>
      </c>
      <c r="C2040" s="2" t="s">
        <v>10</v>
      </c>
      <c r="G2040" s="6">
        <f>E2040-F2040</f>
        <v>0</v>
      </c>
      <c r="H2040" s="6">
        <f>IF(E2040&lt;&gt;0, ((E2040-F2040)/E2040)*100, 0)</f>
        <v>0</v>
      </c>
    </row>
    <row r="2041" spans="1:8" x14ac:dyDescent="0.2">
      <c r="A2041" s="2" t="s">
        <v>1594</v>
      </c>
      <c r="B2041" s="2" t="s">
        <v>1595</v>
      </c>
      <c r="C2041" s="2" t="s">
        <v>181</v>
      </c>
      <c r="D2041" s="6">
        <v>1</v>
      </c>
      <c r="E2041" s="6">
        <v>27</v>
      </c>
      <c r="F2041" s="6">
        <v>7</v>
      </c>
      <c r="G2041" s="6">
        <f>E2041-F2041</f>
        <v>20</v>
      </c>
      <c r="H2041" s="6">
        <f>IF(E2041&lt;&gt;0, ((E2041-F2041)/E2041)*100, 0)</f>
        <v>74.074074074074076</v>
      </c>
    </row>
    <row r="2042" spans="1:8" customFormat="1" ht="15" x14ac:dyDescent="0.25">
      <c r="D2042" s="10"/>
      <c r="E2042" s="10"/>
      <c r="F2042" s="10"/>
      <c r="G2042" s="10"/>
      <c r="H2042" s="10"/>
    </row>
    <row r="2043" spans="1:8" s="4" customFormat="1" x14ac:dyDescent="0.2">
      <c r="A2043" s="3" t="s">
        <v>10</v>
      </c>
      <c r="B2043" s="3" t="s">
        <v>10</v>
      </c>
      <c r="C2043" s="3" t="s">
        <v>10</v>
      </c>
      <c r="D2043" s="5">
        <f>SUBTOTAL(9, D2040:D2042)</f>
        <v>1</v>
      </c>
      <c r="E2043" s="5">
        <f>SUBTOTAL(9, E2040:E2042)</f>
        <v>27</v>
      </c>
      <c r="F2043" s="5">
        <f>SUBTOTAL(9, F2040:F2042)</f>
        <v>7</v>
      </c>
      <c r="G2043" s="5">
        <f>SUBTOTAL(9, G2040:G2042)</f>
        <v>20</v>
      </c>
      <c r="H2043" s="5">
        <f>IF(E2043&lt;&gt;0, ((E2043-F2043)/E2043)*100, 0)</f>
        <v>74.074074074074076</v>
      </c>
    </row>
    <row r="2044" spans="1:8" customFormat="1" ht="15" x14ac:dyDescent="0.25">
      <c r="D2044" s="10"/>
      <c r="E2044" s="10"/>
      <c r="F2044" s="10"/>
      <c r="G2044" s="10"/>
      <c r="H2044" s="10"/>
    </row>
    <row r="2045" spans="1:8" x14ac:dyDescent="0.2">
      <c r="A2045" s="2" t="s">
        <v>1596</v>
      </c>
      <c r="B2045" s="2" t="s">
        <v>1597</v>
      </c>
      <c r="C2045" s="2" t="s">
        <v>10</v>
      </c>
      <c r="G2045" s="6">
        <f>E2045-F2045</f>
        <v>0</v>
      </c>
      <c r="H2045" s="6">
        <f>IF(E2045&lt;&gt;0, ((E2045-F2045)/E2045)*100, 0)</f>
        <v>0</v>
      </c>
    </row>
    <row r="2046" spans="1:8" x14ac:dyDescent="0.2">
      <c r="A2046" s="2" t="s">
        <v>1596</v>
      </c>
      <c r="B2046" s="2" t="s">
        <v>1597</v>
      </c>
      <c r="C2046" s="2" t="s">
        <v>1300</v>
      </c>
      <c r="D2046" s="6">
        <v>1</v>
      </c>
      <c r="E2046" s="6">
        <v>23.75</v>
      </c>
      <c r="F2046" s="6">
        <v>7.27</v>
      </c>
      <c r="G2046" s="6">
        <f>E2046-F2046</f>
        <v>16.48</v>
      </c>
      <c r="H2046" s="6">
        <f>IF(E2046&lt;&gt;0, ((E2046-F2046)/E2046)*100, 0)</f>
        <v>69.389473684210529</v>
      </c>
    </row>
    <row r="2047" spans="1:8" customFormat="1" ht="15" x14ac:dyDescent="0.25">
      <c r="D2047" s="10"/>
      <c r="E2047" s="10"/>
      <c r="F2047" s="10"/>
      <c r="G2047" s="10"/>
      <c r="H2047" s="10"/>
    </row>
    <row r="2048" spans="1:8" s="4" customFormat="1" x14ac:dyDescent="0.2">
      <c r="A2048" s="3" t="s">
        <v>10</v>
      </c>
      <c r="B2048" s="3" t="s">
        <v>10</v>
      </c>
      <c r="C2048" s="3" t="s">
        <v>10</v>
      </c>
      <c r="D2048" s="5">
        <f>SUBTOTAL(9, D2045:D2047)</f>
        <v>1</v>
      </c>
      <c r="E2048" s="5">
        <f>SUBTOTAL(9, E2045:E2047)</f>
        <v>23.75</v>
      </c>
      <c r="F2048" s="5">
        <f>SUBTOTAL(9, F2045:F2047)</f>
        <v>7.27</v>
      </c>
      <c r="G2048" s="5">
        <f>SUBTOTAL(9, G2045:G2047)</f>
        <v>16.48</v>
      </c>
      <c r="H2048" s="5">
        <f>IF(E2048&lt;&gt;0, ((E2048-F2048)/E2048)*100, 0)</f>
        <v>69.389473684210529</v>
      </c>
    </row>
    <row r="2049" spans="1:8" customFormat="1" ht="15" x14ac:dyDescent="0.25">
      <c r="D2049" s="10"/>
      <c r="E2049" s="10"/>
      <c r="F2049" s="10"/>
      <c r="G2049" s="10"/>
      <c r="H2049" s="10"/>
    </row>
    <row r="2050" spans="1:8" x14ac:dyDescent="0.2">
      <c r="A2050" s="2" t="s">
        <v>1598</v>
      </c>
      <c r="B2050" s="2" t="s">
        <v>1599</v>
      </c>
      <c r="C2050" s="2" t="s">
        <v>10</v>
      </c>
      <c r="G2050" s="6">
        <f>E2050-F2050</f>
        <v>0</v>
      </c>
      <c r="H2050" s="6">
        <f>IF(E2050&lt;&gt;0, ((E2050-F2050)/E2050)*100, 0)</f>
        <v>0</v>
      </c>
    </row>
    <row r="2051" spans="1:8" x14ac:dyDescent="0.2">
      <c r="A2051" s="2" t="s">
        <v>1598</v>
      </c>
      <c r="B2051" s="2" t="s">
        <v>1599</v>
      </c>
      <c r="C2051" s="2" t="s">
        <v>10</v>
      </c>
      <c r="G2051" s="6">
        <f>E2051-F2051</f>
        <v>0</v>
      </c>
      <c r="H2051" s="6">
        <f>IF(E2051&lt;&gt;0, ((E2051-F2051)/E2051)*100, 0)</f>
        <v>0</v>
      </c>
    </row>
    <row r="2052" spans="1:8" x14ac:dyDescent="0.2">
      <c r="A2052" s="2" t="s">
        <v>1598</v>
      </c>
      <c r="B2052" s="2" t="s">
        <v>1599</v>
      </c>
      <c r="C2052" s="2" t="s">
        <v>111</v>
      </c>
      <c r="D2052" s="6">
        <v>1</v>
      </c>
      <c r="E2052" s="6">
        <v>43</v>
      </c>
      <c r="F2052" s="6">
        <v>12.25</v>
      </c>
      <c r="G2052" s="6">
        <f>E2052-F2052</f>
        <v>30.75</v>
      </c>
      <c r="H2052" s="6">
        <f>IF(E2052&lt;&gt;0, ((E2052-F2052)/E2052)*100, 0)</f>
        <v>71.511627906976756</v>
      </c>
    </row>
    <row r="2053" spans="1:8" x14ac:dyDescent="0.2">
      <c r="A2053" s="2" t="s">
        <v>1598</v>
      </c>
      <c r="B2053" s="2" t="s">
        <v>1599</v>
      </c>
      <c r="C2053" s="2" t="s">
        <v>1300</v>
      </c>
      <c r="D2053" s="6">
        <v>1</v>
      </c>
      <c r="E2053" s="6">
        <v>23.75</v>
      </c>
      <c r="F2053" s="6">
        <v>7.27</v>
      </c>
      <c r="G2053" s="6">
        <f>E2053-F2053</f>
        <v>16.48</v>
      </c>
      <c r="H2053" s="6">
        <f>IF(E2053&lt;&gt;0, ((E2053-F2053)/E2053)*100, 0)</f>
        <v>69.389473684210529</v>
      </c>
    </row>
    <row r="2054" spans="1:8" customFormat="1" ht="15" x14ac:dyDescent="0.25">
      <c r="D2054" s="10"/>
      <c r="E2054" s="10"/>
      <c r="F2054" s="10"/>
      <c r="G2054" s="10"/>
      <c r="H2054" s="10"/>
    </row>
    <row r="2055" spans="1:8" s="4" customFormat="1" x14ac:dyDescent="0.2">
      <c r="A2055" s="3" t="s">
        <v>10</v>
      </c>
      <c r="B2055" s="3" t="s">
        <v>10</v>
      </c>
      <c r="C2055" s="3" t="s">
        <v>10</v>
      </c>
      <c r="D2055" s="5">
        <f>SUBTOTAL(9, D2050:D2054)</f>
        <v>2</v>
      </c>
      <c r="E2055" s="5">
        <f>SUBTOTAL(9, E2050:E2054)</f>
        <v>66.75</v>
      </c>
      <c r="F2055" s="5">
        <f>SUBTOTAL(9, F2050:F2054)</f>
        <v>19.52</v>
      </c>
      <c r="G2055" s="5">
        <f>SUBTOTAL(9, G2050:G2054)</f>
        <v>47.230000000000004</v>
      </c>
      <c r="H2055" s="5">
        <f>IF(E2055&lt;&gt;0, ((E2055-F2055)/E2055)*100, 0)</f>
        <v>70.756554307116119</v>
      </c>
    </row>
    <row r="2056" spans="1:8" customFormat="1" ht="15" x14ac:dyDescent="0.25">
      <c r="D2056" s="10"/>
      <c r="E2056" s="10"/>
      <c r="F2056" s="10"/>
      <c r="G2056" s="10"/>
      <c r="H2056" s="10"/>
    </row>
    <row r="2057" spans="1:8" x14ac:dyDescent="0.2">
      <c r="A2057" s="2" t="s">
        <v>657</v>
      </c>
      <c r="B2057" s="2" t="s">
        <v>658</v>
      </c>
      <c r="C2057" s="2" t="s">
        <v>10</v>
      </c>
      <c r="G2057" s="6">
        <f t="shared" ref="G2057:G2074" si="126">E2057-F2057</f>
        <v>0</v>
      </c>
      <c r="H2057" s="6">
        <f t="shared" ref="H2057:H2074" si="127">IF(E2057&lt;&gt;0, ((E2057-F2057)/E2057)*100, 0)</f>
        <v>0</v>
      </c>
    </row>
    <row r="2058" spans="1:8" x14ac:dyDescent="0.2">
      <c r="A2058" s="2" t="s">
        <v>657</v>
      </c>
      <c r="B2058" s="2" t="s">
        <v>658</v>
      </c>
      <c r="C2058" s="2" t="s">
        <v>10</v>
      </c>
      <c r="G2058" s="6">
        <f t="shared" si="126"/>
        <v>0</v>
      </c>
      <c r="H2058" s="6">
        <f t="shared" si="127"/>
        <v>0</v>
      </c>
    </row>
    <row r="2059" spans="1:8" x14ac:dyDescent="0.2">
      <c r="A2059" s="2" t="s">
        <v>657</v>
      </c>
      <c r="B2059" s="2" t="s">
        <v>658</v>
      </c>
      <c r="C2059" s="2" t="s">
        <v>10</v>
      </c>
      <c r="G2059" s="6">
        <f t="shared" si="126"/>
        <v>0</v>
      </c>
      <c r="H2059" s="6">
        <f t="shared" si="127"/>
        <v>0</v>
      </c>
    </row>
    <row r="2060" spans="1:8" x14ac:dyDescent="0.2">
      <c r="A2060" s="2" t="s">
        <v>657</v>
      </c>
      <c r="B2060" s="2" t="s">
        <v>658</v>
      </c>
      <c r="C2060" s="2" t="s">
        <v>10</v>
      </c>
      <c r="E2060" s="6">
        <v>-67.27</v>
      </c>
      <c r="G2060" s="6">
        <f t="shared" si="126"/>
        <v>-67.27</v>
      </c>
      <c r="H2060" s="6">
        <f t="shared" si="127"/>
        <v>100</v>
      </c>
    </row>
    <row r="2061" spans="1:8" x14ac:dyDescent="0.2">
      <c r="A2061" s="2" t="s">
        <v>657</v>
      </c>
      <c r="B2061" s="2" t="s">
        <v>658</v>
      </c>
      <c r="C2061" s="2" t="s">
        <v>10</v>
      </c>
      <c r="E2061" s="6">
        <v>-9.5299999999999994</v>
      </c>
      <c r="G2061" s="6">
        <f t="shared" si="126"/>
        <v>-9.5299999999999994</v>
      </c>
      <c r="H2061" s="6">
        <f t="shared" si="127"/>
        <v>100</v>
      </c>
    </row>
    <row r="2062" spans="1:8" x14ac:dyDescent="0.2">
      <c r="A2062" s="2" t="s">
        <v>657</v>
      </c>
      <c r="B2062" s="2" t="s">
        <v>658</v>
      </c>
      <c r="C2062" s="2" t="s">
        <v>191</v>
      </c>
      <c r="D2062" s="6">
        <v>1</v>
      </c>
      <c r="E2062" s="6">
        <v>15.5</v>
      </c>
      <c r="F2062" s="6">
        <v>5.18</v>
      </c>
      <c r="G2062" s="6">
        <f t="shared" si="126"/>
        <v>10.32</v>
      </c>
      <c r="H2062" s="6">
        <f t="shared" si="127"/>
        <v>66.58064516129032</v>
      </c>
    </row>
    <row r="2063" spans="1:8" x14ac:dyDescent="0.2">
      <c r="A2063" s="2" t="s">
        <v>657</v>
      </c>
      <c r="B2063" s="2" t="s">
        <v>658</v>
      </c>
      <c r="C2063" s="2" t="s">
        <v>102</v>
      </c>
      <c r="D2063" s="6">
        <v>1</v>
      </c>
      <c r="E2063" s="6">
        <v>6.1</v>
      </c>
      <c r="F2063" s="6">
        <v>1.65</v>
      </c>
      <c r="G2063" s="6">
        <f t="shared" si="126"/>
        <v>4.4499999999999993</v>
      </c>
      <c r="H2063" s="6">
        <f t="shared" si="127"/>
        <v>72.950819672131146</v>
      </c>
    </row>
    <row r="2064" spans="1:8" x14ac:dyDescent="0.2">
      <c r="A2064" s="2" t="s">
        <v>657</v>
      </c>
      <c r="B2064" s="2" t="s">
        <v>658</v>
      </c>
      <c r="C2064" s="2" t="s">
        <v>103</v>
      </c>
      <c r="D2064" s="6">
        <v>1</v>
      </c>
      <c r="E2064" s="6">
        <v>7.9</v>
      </c>
      <c r="F2064" s="6">
        <v>2</v>
      </c>
      <c r="G2064" s="6">
        <f t="shared" si="126"/>
        <v>5.9</v>
      </c>
      <c r="H2064" s="6">
        <f t="shared" si="127"/>
        <v>74.683544303797461</v>
      </c>
    </row>
    <row r="2065" spans="1:8" x14ac:dyDescent="0.2">
      <c r="A2065" s="2" t="s">
        <v>657</v>
      </c>
      <c r="B2065" s="2" t="s">
        <v>658</v>
      </c>
      <c r="C2065" s="2" t="s">
        <v>104</v>
      </c>
      <c r="D2065" s="6">
        <v>1</v>
      </c>
      <c r="E2065" s="6">
        <v>6.5</v>
      </c>
      <c r="F2065" s="6">
        <v>2.29</v>
      </c>
      <c r="G2065" s="6">
        <f t="shared" si="126"/>
        <v>4.21</v>
      </c>
      <c r="H2065" s="6">
        <f t="shared" si="127"/>
        <v>64.769230769230774</v>
      </c>
    </row>
    <row r="2066" spans="1:8" x14ac:dyDescent="0.2">
      <c r="A2066" s="2" t="s">
        <v>657</v>
      </c>
      <c r="B2066" s="2" t="s">
        <v>658</v>
      </c>
      <c r="C2066" s="2" t="s">
        <v>33</v>
      </c>
      <c r="D2066" s="6">
        <v>1</v>
      </c>
      <c r="E2066" s="6">
        <v>10.5</v>
      </c>
      <c r="F2066" s="6">
        <v>2.94</v>
      </c>
      <c r="G2066" s="6">
        <f t="shared" si="126"/>
        <v>7.5600000000000005</v>
      </c>
      <c r="H2066" s="6">
        <f t="shared" si="127"/>
        <v>72.000000000000014</v>
      </c>
    </row>
    <row r="2067" spans="1:8" x14ac:dyDescent="0.2">
      <c r="A2067" s="2" t="s">
        <v>657</v>
      </c>
      <c r="B2067" s="2" t="s">
        <v>658</v>
      </c>
      <c r="C2067" s="2" t="s">
        <v>312</v>
      </c>
      <c r="D2067" s="6">
        <v>1</v>
      </c>
      <c r="E2067" s="6">
        <v>5.5</v>
      </c>
      <c r="F2067" s="6">
        <v>1.53</v>
      </c>
      <c r="G2067" s="6">
        <f t="shared" si="126"/>
        <v>3.9699999999999998</v>
      </c>
      <c r="H2067" s="6">
        <f t="shared" si="127"/>
        <v>72.181818181818187</v>
      </c>
    </row>
    <row r="2068" spans="1:8" x14ac:dyDescent="0.2">
      <c r="A2068" s="2" t="s">
        <v>657</v>
      </c>
      <c r="B2068" s="2" t="s">
        <v>658</v>
      </c>
      <c r="C2068" s="2" t="s">
        <v>227</v>
      </c>
      <c r="D2068" s="6">
        <v>1</v>
      </c>
      <c r="E2068" s="6">
        <v>51</v>
      </c>
      <c r="F2068" s="6">
        <v>14.7</v>
      </c>
      <c r="G2068" s="6">
        <f t="shared" si="126"/>
        <v>36.299999999999997</v>
      </c>
      <c r="H2068" s="6">
        <f t="shared" si="127"/>
        <v>71.17647058823529</v>
      </c>
    </row>
    <row r="2069" spans="1:8" x14ac:dyDescent="0.2">
      <c r="A2069" s="2" t="s">
        <v>657</v>
      </c>
      <c r="B2069" s="2" t="s">
        <v>658</v>
      </c>
      <c r="C2069" s="2" t="s">
        <v>136</v>
      </c>
      <c r="D2069" s="6">
        <v>1</v>
      </c>
      <c r="E2069" s="6">
        <v>20.75</v>
      </c>
      <c r="F2069" s="6">
        <v>7</v>
      </c>
      <c r="G2069" s="6">
        <f t="shared" si="126"/>
        <v>13.75</v>
      </c>
      <c r="H2069" s="6">
        <f t="shared" si="127"/>
        <v>66.265060240963862</v>
      </c>
    </row>
    <row r="2070" spans="1:8" x14ac:dyDescent="0.2">
      <c r="A2070" s="2" t="s">
        <v>657</v>
      </c>
      <c r="B2070" s="2" t="s">
        <v>658</v>
      </c>
      <c r="C2070" s="2" t="s">
        <v>257</v>
      </c>
      <c r="D2070" s="6">
        <v>1</v>
      </c>
      <c r="E2070" s="6">
        <v>13.75</v>
      </c>
      <c r="F2070" s="6">
        <v>5.6</v>
      </c>
      <c r="G2070" s="6">
        <f t="shared" si="126"/>
        <v>8.15</v>
      </c>
      <c r="H2070" s="6">
        <f t="shared" si="127"/>
        <v>59.27272727272728</v>
      </c>
    </row>
    <row r="2071" spans="1:8" x14ac:dyDescent="0.2">
      <c r="A2071" s="2" t="s">
        <v>657</v>
      </c>
      <c r="B2071" s="2" t="s">
        <v>658</v>
      </c>
      <c r="C2071" s="2" t="s">
        <v>408</v>
      </c>
      <c r="D2071" s="6">
        <v>3</v>
      </c>
      <c r="E2071" s="6">
        <v>40.5</v>
      </c>
      <c r="F2071" s="6">
        <v>14.37</v>
      </c>
      <c r="G2071" s="6">
        <f t="shared" si="126"/>
        <v>26.130000000000003</v>
      </c>
      <c r="H2071" s="6">
        <f t="shared" si="127"/>
        <v>64.518518518518519</v>
      </c>
    </row>
    <row r="2072" spans="1:8" x14ac:dyDescent="0.2">
      <c r="A2072" s="2" t="s">
        <v>657</v>
      </c>
      <c r="B2072" s="2" t="s">
        <v>658</v>
      </c>
      <c r="C2072" s="2" t="s">
        <v>275</v>
      </c>
      <c r="D2072" s="6">
        <v>1</v>
      </c>
      <c r="E2072" s="6">
        <v>31.75</v>
      </c>
      <c r="F2072" s="6">
        <v>8.4</v>
      </c>
      <c r="G2072" s="6">
        <f t="shared" si="126"/>
        <v>23.35</v>
      </c>
      <c r="H2072" s="6">
        <f t="shared" si="127"/>
        <v>73.543307086614178</v>
      </c>
    </row>
    <row r="2073" spans="1:8" x14ac:dyDescent="0.2">
      <c r="A2073" s="2" t="s">
        <v>657</v>
      </c>
      <c r="B2073" s="2" t="s">
        <v>658</v>
      </c>
      <c r="C2073" s="2" t="s">
        <v>53</v>
      </c>
      <c r="D2073" s="6">
        <v>2</v>
      </c>
      <c r="E2073" s="6">
        <v>16</v>
      </c>
      <c r="F2073" s="6">
        <v>3.5</v>
      </c>
      <c r="G2073" s="6">
        <f t="shared" si="126"/>
        <v>12.5</v>
      </c>
      <c r="H2073" s="6">
        <f t="shared" si="127"/>
        <v>78.125</v>
      </c>
    </row>
    <row r="2074" spans="1:8" x14ac:dyDescent="0.2">
      <c r="A2074" s="2" t="s">
        <v>657</v>
      </c>
      <c r="B2074" s="2" t="s">
        <v>658</v>
      </c>
      <c r="C2074" s="2" t="s">
        <v>30</v>
      </c>
      <c r="D2074" s="6">
        <v>1</v>
      </c>
      <c r="E2074" s="6">
        <v>8</v>
      </c>
      <c r="F2074" s="6">
        <v>1.75</v>
      </c>
      <c r="G2074" s="6">
        <f t="shared" si="126"/>
        <v>6.25</v>
      </c>
      <c r="H2074" s="6">
        <f t="shared" si="127"/>
        <v>78.125</v>
      </c>
    </row>
    <row r="2075" spans="1:8" customFormat="1" ht="15" x14ac:dyDescent="0.25">
      <c r="D2075" s="10"/>
      <c r="E2075" s="10"/>
      <c r="F2075" s="10"/>
      <c r="G2075" s="10"/>
      <c r="H2075" s="10"/>
    </row>
    <row r="2076" spans="1:8" s="4" customFormat="1" x14ac:dyDescent="0.2">
      <c r="A2076" s="3" t="s">
        <v>10</v>
      </c>
      <c r="B2076" s="3" t="s">
        <v>10</v>
      </c>
      <c r="C2076" s="3" t="s">
        <v>10</v>
      </c>
      <c r="D2076" s="5">
        <f>SUBTOTAL(9, D2057:D2075)</f>
        <v>16</v>
      </c>
      <c r="E2076" s="5">
        <f>SUBTOTAL(9, E2057:E2075)</f>
        <v>156.94999999999999</v>
      </c>
      <c r="F2076" s="5">
        <f>SUBTOTAL(9, F2057:F2075)</f>
        <v>70.91</v>
      </c>
      <c r="G2076" s="5">
        <f>SUBTOTAL(9, G2057:G2075)</f>
        <v>86.04000000000002</v>
      </c>
      <c r="H2076" s="5">
        <f>IF(E2076&lt;&gt;0, ((E2076-F2076)/E2076)*100, 0)</f>
        <v>54.820006371455875</v>
      </c>
    </row>
    <row r="2077" spans="1:8" customFormat="1" ht="15" x14ac:dyDescent="0.25">
      <c r="D2077" s="10"/>
      <c r="E2077" s="10"/>
      <c r="F2077" s="10"/>
      <c r="G2077" s="10"/>
      <c r="H2077" s="10"/>
    </row>
    <row r="2078" spans="1:8" x14ac:dyDescent="0.2">
      <c r="A2078" s="2" t="s">
        <v>1600</v>
      </c>
      <c r="B2078" s="2" t="s">
        <v>1601</v>
      </c>
      <c r="C2078" s="2" t="s">
        <v>10</v>
      </c>
      <c r="G2078" s="6">
        <f>E2078-F2078</f>
        <v>0</v>
      </c>
      <c r="H2078" s="6">
        <f>IF(E2078&lt;&gt;0, ((E2078-F2078)/E2078)*100, 0)</f>
        <v>0</v>
      </c>
    </row>
    <row r="2079" spans="1:8" x14ac:dyDescent="0.2">
      <c r="A2079" s="2" t="s">
        <v>1600</v>
      </c>
      <c r="B2079" s="2" t="s">
        <v>1601</v>
      </c>
      <c r="C2079" s="2" t="s">
        <v>136</v>
      </c>
      <c r="D2079" s="6">
        <v>1</v>
      </c>
      <c r="E2079" s="6">
        <v>20.75</v>
      </c>
      <c r="F2079" s="6">
        <v>7</v>
      </c>
      <c r="G2079" s="6">
        <f>E2079-F2079</f>
        <v>13.75</v>
      </c>
      <c r="H2079" s="6">
        <f>IF(E2079&lt;&gt;0, ((E2079-F2079)/E2079)*100, 0)</f>
        <v>66.265060240963862</v>
      </c>
    </row>
    <row r="2080" spans="1:8" customFormat="1" ht="15" x14ac:dyDescent="0.25">
      <c r="D2080" s="10"/>
      <c r="E2080" s="10"/>
      <c r="F2080" s="10"/>
      <c r="G2080" s="10"/>
      <c r="H2080" s="10"/>
    </row>
    <row r="2081" spans="1:8" s="4" customFormat="1" x14ac:dyDescent="0.2">
      <c r="A2081" s="3" t="s">
        <v>10</v>
      </c>
      <c r="B2081" s="3" t="s">
        <v>10</v>
      </c>
      <c r="C2081" s="3" t="s">
        <v>10</v>
      </c>
      <c r="D2081" s="5">
        <f>SUBTOTAL(9, D2078:D2080)</f>
        <v>1</v>
      </c>
      <c r="E2081" s="5">
        <f>SUBTOTAL(9, E2078:E2080)</f>
        <v>20.75</v>
      </c>
      <c r="F2081" s="5">
        <f>SUBTOTAL(9, F2078:F2080)</f>
        <v>7</v>
      </c>
      <c r="G2081" s="5">
        <f>SUBTOTAL(9, G2078:G2080)</f>
        <v>13.75</v>
      </c>
      <c r="H2081" s="5">
        <f>IF(E2081&lt;&gt;0, ((E2081-F2081)/E2081)*100, 0)</f>
        <v>66.265060240963862</v>
      </c>
    </row>
    <row r="2082" spans="1:8" customFormat="1" ht="15" x14ac:dyDescent="0.25">
      <c r="D2082" s="10"/>
      <c r="E2082" s="10"/>
      <c r="F2082" s="10"/>
      <c r="G2082" s="10"/>
      <c r="H2082" s="10"/>
    </row>
    <row r="2083" spans="1:8" x14ac:dyDescent="0.2">
      <c r="A2083" s="2" t="s">
        <v>1602</v>
      </c>
      <c r="B2083" s="2" t="s">
        <v>1603</v>
      </c>
      <c r="C2083" s="2" t="s">
        <v>10</v>
      </c>
      <c r="G2083" s="6">
        <f t="shared" ref="G2083:G2091" si="128">E2083-F2083</f>
        <v>0</v>
      </c>
      <c r="H2083" s="6">
        <f t="shared" ref="H2083:H2091" si="129">IF(E2083&lt;&gt;0, ((E2083-F2083)/E2083)*100, 0)</f>
        <v>0</v>
      </c>
    </row>
    <row r="2084" spans="1:8" x14ac:dyDescent="0.2">
      <c r="A2084" s="2" t="s">
        <v>1602</v>
      </c>
      <c r="B2084" s="2" t="s">
        <v>1603</v>
      </c>
      <c r="C2084" s="2" t="s">
        <v>22</v>
      </c>
      <c r="D2084" s="6">
        <v>1</v>
      </c>
      <c r="E2084" s="6">
        <v>32.5</v>
      </c>
      <c r="F2084" s="6">
        <v>8.1199999999999992</v>
      </c>
      <c r="G2084" s="6">
        <f t="shared" si="128"/>
        <v>24.380000000000003</v>
      </c>
      <c r="H2084" s="6">
        <f t="shared" si="129"/>
        <v>75.015384615384633</v>
      </c>
    </row>
    <row r="2085" spans="1:8" x14ac:dyDescent="0.2">
      <c r="A2085" s="2" t="s">
        <v>1602</v>
      </c>
      <c r="B2085" s="2" t="s">
        <v>1603</v>
      </c>
      <c r="C2085" s="2" t="s">
        <v>70</v>
      </c>
      <c r="D2085" s="6">
        <v>1</v>
      </c>
      <c r="E2085" s="6">
        <v>4.5</v>
      </c>
      <c r="F2085" s="6">
        <v>1.3</v>
      </c>
      <c r="G2085" s="6">
        <f t="shared" si="128"/>
        <v>3.2</v>
      </c>
      <c r="H2085" s="6">
        <f t="shared" si="129"/>
        <v>71.111111111111114</v>
      </c>
    </row>
    <row r="2086" spans="1:8" x14ac:dyDescent="0.2">
      <c r="A2086" s="2" t="s">
        <v>1602</v>
      </c>
      <c r="B2086" s="2" t="s">
        <v>1603</v>
      </c>
      <c r="C2086" s="2" t="s">
        <v>165</v>
      </c>
      <c r="D2086" s="6">
        <v>1</v>
      </c>
      <c r="E2086" s="6">
        <v>4.5</v>
      </c>
      <c r="F2086" s="6">
        <v>1.19</v>
      </c>
      <c r="G2086" s="6">
        <f t="shared" si="128"/>
        <v>3.31</v>
      </c>
      <c r="H2086" s="6">
        <f t="shared" si="129"/>
        <v>73.555555555555557</v>
      </c>
    </row>
    <row r="2087" spans="1:8" x14ac:dyDescent="0.2">
      <c r="A2087" s="2" t="s">
        <v>1602</v>
      </c>
      <c r="B2087" s="2" t="s">
        <v>1603</v>
      </c>
      <c r="C2087" s="2" t="s">
        <v>166</v>
      </c>
      <c r="D2087" s="6">
        <v>1</v>
      </c>
      <c r="E2087" s="6">
        <v>2</v>
      </c>
      <c r="F2087" s="6">
        <v>0.52</v>
      </c>
      <c r="G2087" s="6">
        <f t="shared" si="128"/>
        <v>1.48</v>
      </c>
      <c r="H2087" s="6">
        <f t="shared" si="129"/>
        <v>74</v>
      </c>
    </row>
    <row r="2088" spans="1:8" x14ac:dyDescent="0.2">
      <c r="A2088" s="2" t="s">
        <v>1602</v>
      </c>
      <c r="B2088" s="2" t="s">
        <v>1603</v>
      </c>
      <c r="C2088" s="2" t="s">
        <v>85</v>
      </c>
      <c r="D2088" s="6">
        <v>1</v>
      </c>
      <c r="E2088" s="6">
        <v>25.5</v>
      </c>
      <c r="F2088" s="6">
        <v>5.95</v>
      </c>
      <c r="G2088" s="6">
        <f t="shared" si="128"/>
        <v>19.55</v>
      </c>
      <c r="H2088" s="6">
        <f t="shared" si="129"/>
        <v>76.666666666666671</v>
      </c>
    </row>
    <row r="2089" spans="1:8" x14ac:dyDescent="0.2">
      <c r="A2089" s="2" t="s">
        <v>1602</v>
      </c>
      <c r="B2089" s="2" t="s">
        <v>1603</v>
      </c>
      <c r="C2089" s="2" t="s">
        <v>64</v>
      </c>
      <c r="D2089" s="6">
        <v>1</v>
      </c>
      <c r="E2089" s="6">
        <v>9</v>
      </c>
      <c r="F2089" s="6">
        <v>1.83</v>
      </c>
      <c r="G2089" s="6">
        <f t="shared" si="128"/>
        <v>7.17</v>
      </c>
      <c r="H2089" s="6">
        <f t="shared" si="129"/>
        <v>79.666666666666657</v>
      </c>
    </row>
    <row r="2090" spans="1:8" x14ac:dyDescent="0.2">
      <c r="A2090" s="2" t="s">
        <v>1602</v>
      </c>
      <c r="B2090" s="2" t="s">
        <v>1603</v>
      </c>
      <c r="C2090" s="2" t="s">
        <v>73</v>
      </c>
      <c r="D2090" s="6">
        <v>1</v>
      </c>
      <c r="E2090" s="6">
        <v>9.25</v>
      </c>
      <c r="F2090" s="6">
        <v>2.0299999999999998</v>
      </c>
      <c r="G2090" s="6">
        <f t="shared" si="128"/>
        <v>7.2200000000000006</v>
      </c>
      <c r="H2090" s="6">
        <f t="shared" si="129"/>
        <v>78.054054054054063</v>
      </c>
    </row>
    <row r="2091" spans="1:8" x14ac:dyDescent="0.2">
      <c r="A2091" s="2" t="s">
        <v>1602</v>
      </c>
      <c r="B2091" s="2" t="s">
        <v>1603</v>
      </c>
      <c r="C2091" s="2" t="s">
        <v>52</v>
      </c>
      <c r="D2091" s="6">
        <v>1</v>
      </c>
      <c r="E2091" s="6">
        <v>13</v>
      </c>
      <c r="F2091" s="6">
        <v>5.5</v>
      </c>
      <c r="G2091" s="6">
        <f t="shared" si="128"/>
        <v>7.5</v>
      </c>
      <c r="H2091" s="6">
        <f t="shared" si="129"/>
        <v>57.692307692307686</v>
      </c>
    </row>
    <row r="2092" spans="1:8" customFormat="1" ht="15" x14ac:dyDescent="0.25">
      <c r="D2092" s="10"/>
      <c r="E2092" s="10"/>
      <c r="F2092" s="10"/>
      <c r="G2092" s="10"/>
      <c r="H2092" s="10"/>
    </row>
    <row r="2093" spans="1:8" s="4" customFormat="1" x14ac:dyDescent="0.2">
      <c r="A2093" s="3" t="s">
        <v>10</v>
      </c>
      <c r="B2093" s="3" t="s">
        <v>10</v>
      </c>
      <c r="C2093" s="3" t="s">
        <v>10</v>
      </c>
      <c r="D2093" s="5">
        <f>SUBTOTAL(9, D2083:D2092)</f>
        <v>8</v>
      </c>
      <c r="E2093" s="5">
        <f>SUBTOTAL(9, E2083:E2092)</f>
        <v>100.25</v>
      </c>
      <c r="F2093" s="5">
        <f>SUBTOTAL(9, F2083:F2092)</f>
        <v>26.439999999999998</v>
      </c>
      <c r="G2093" s="5">
        <f>SUBTOTAL(9, G2083:G2092)</f>
        <v>73.81</v>
      </c>
      <c r="H2093" s="5">
        <f>IF(E2093&lt;&gt;0, ((E2093-F2093)/E2093)*100, 0)</f>
        <v>73.625935162094763</v>
      </c>
    </row>
    <row r="2094" spans="1:8" customFormat="1" ht="15" x14ac:dyDescent="0.25">
      <c r="D2094" s="10"/>
      <c r="E2094" s="10"/>
      <c r="F2094" s="10"/>
      <c r="G2094" s="10"/>
      <c r="H2094" s="10"/>
    </row>
    <row r="2095" spans="1:8" x14ac:dyDescent="0.2">
      <c r="A2095" s="2" t="s">
        <v>1604</v>
      </c>
      <c r="B2095" s="2" t="s">
        <v>1605</v>
      </c>
      <c r="C2095" s="2" t="s">
        <v>10</v>
      </c>
      <c r="G2095" s="6">
        <f>E2095-F2095</f>
        <v>0</v>
      </c>
      <c r="H2095" s="6">
        <f>IF(E2095&lt;&gt;0, ((E2095-F2095)/E2095)*100, 0)</f>
        <v>0</v>
      </c>
    </row>
    <row r="2096" spans="1:8" x14ac:dyDescent="0.2">
      <c r="A2096" s="2" t="s">
        <v>1604</v>
      </c>
      <c r="B2096" s="2" t="s">
        <v>1605</v>
      </c>
      <c r="C2096" s="2" t="s">
        <v>11</v>
      </c>
      <c r="D2096" s="6">
        <v>1</v>
      </c>
      <c r="E2096" s="6">
        <v>16.5</v>
      </c>
      <c r="F2096" s="6">
        <v>5.88</v>
      </c>
      <c r="G2096" s="6">
        <f>E2096-F2096</f>
        <v>10.620000000000001</v>
      </c>
      <c r="H2096" s="6">
        <f>IF(E2096&lt;&gt;0, ((E2096-F2096)/E2096)*100, 0)</f>
        <v>64.363636363636374</v>
      </c>
    </row>
    <row r="2097" spans="1:8" customFormat="1" ht="15" x14ac:dyDescent="0.25">
      <c r="D2097" s="10"/>
      <c r="E2097" s="10"/>
      <c r="F2097" s="10"/>
      <c r="G2097" s="10"/>
      <c r="H2097" s="10"/>
    </row>
    <row r="2098" spans="1:8" s="4" customFormat="1" x14ac:dyDescent="0.2">
      <c r="A2098" s="3" t="s">
        <v>10</v>
      </c>
      <c r="B2098" s="3" t="s">
        <v>10</v>
      </c>
      <c r="C2098" s="3" t="s">
        <v>10</v>
      </c>
      <c r="D2098" s="5">
        <f>SUBTOTAL(9, D2095:D2097)</f>
        <v>1</v>
      </c>
      <c r="E2098" s="5">
        <f>SUBTOTAL(9, E2095:E2097)</f>
        <v>16.5</v>
      </c>
      <c r="F2098" s="5">
        <f>SUBTOTAL(9, F2095:F2097)</f>
        <v>5.88</v>
      </c>
      <c r="G2098" s="5">
        <f>SUBTOTAL(9, G2095:G2097)</f>
        <v>10.620000000000001</v>
      </c>
      <c r="H2098" s="5">
        <f>IF(E2098&lt;&gt;0, ((E2098-F2098)/E2098)*100, 0)</f>
        <v>64.363636363636374</v>
      </c>
    </row>
    <row r="2099" spans="1:8" customFormat="1" ht="15" x14ac:dyDescent="0.25">
      <c r="D2099" s="10"/>
      <c r="E2099" s="10"/>
      <c r="F2099" s="10"/>
      <c r="G2099" s="10"/>
      <c r="H2099" s="10"/>
    </row>
    <row r="2100" spans="1:8" x14ac:dyDescent="0.2">
      <c r="A2100" s="2" t="s">
        <v>681</v>
      </c>
      <c r="B2100" s="2" t="s">
        <v>682</v>
      </c>
      <c r="C2100" s="2" t="s">
        <v>10</v>
      </c>
      <c r="G2100" s="6">
        <f>E2100-F2100</f>
        <v>0</v>
      </c>
      <c r="H2100" s="6">
        <f>IF(E2100&lt;&gt;0, ((E2100-F2100)/E2100)*100, 0)</f>
        <v>0</v>
      </c>
    </row>
    <row r="2101" spans="1:8" x14ac:dyDescent="0.2">
      <c r="A2101" s="2" t="s">
        <v>681</v>
      </c>
      <c r="B2101" s="2" t="s">
        <v>682</v>
      </c>
      <c r="C2101" s="2" t="s">
        <v>42</v>
      </c>
      <c r="D2101" s="6">
        <v>6</v>
      </c>
      <c r="E2101" s="6">
        <v>81</v>
      </c>
      <c r="F2101" s="6">
        <v>32.82</v>
      </c>
      <c r="G2101" s="6">
        <f>E2101-F2101</f>
        <v>48.18</v>
      </c>
      <c r="H2101" s="6">
        <f>IF(E2101&lt;&gt;0, ((E2101-F2101)/E2101)*100, 0)</f>
        <v>59.481481481481481</v>
      </c>
    </row>
    <row r="2102" spans="1:8" x14ac:dyDescent="0.2">
      <c r="A2102" s="2" t="s">
        <v>681</v>
      </c>
      <c r="B2102" s="2" t="s">
        <v>682</v>
      </c>
      <c r="C2102" s="2" t="s">
        <v>113</v>
      </c>
      <c r="D2102" s="6">
        <v>1</v>
      </c>
      <c r="E2102" s="6">
        <v>8</v>
      </c>
      <c r="F2102" s="6">
        <v>1.83</v>
      </c>
      <c r="G2102" s="6">
        <f>E2102-F2102</f>
        <v>6.17</v>
      </c>
      <c r="H2102" s="6">
        <f>IF(E2102&lt;&gt;0, ((E2102-F2102)/E2102)*100, 0)</f>
        <v>77.125</v>
      </c>
    </row>
    <row r="2103" spans="1:8" x14ac:dyDescent="0.2">
      <c r="A2103" s="2" t="s">
        <v>681</v>
      </c>
      <c r="B2103" s="2" t="s">
        <v>682</v>
      </c>
      <c r="C2103" s="2" t="s">
        <v>121</v>
      </c>
      <c r="D2103" s="6">
        <v>1</v>
      </c>
      <c r="E2103" s="6">
        <v>10.75</v>
      </c>
      <c r="F2103" s="6">
        <v>2.4</v>
      </c>
      <c r="G2103" s="6">
        <f>E2103-F2103</f>
        <v>8.35</v>
      </c>
      <c r="H2103" s="6">
        <f>IF(E2103&lt;&gt;0, ((E2103-F2103)/E2103)*100, 0)</f>
        <v>77.674418604651166</v>
      </c>
    </row>
    <row r="2104" spans="1:8" customFormat="1" ht="15" x14ac:dyDescent="0.25">
      <c r="D2104" s="10"/>
      <c r="E2104" s="10"/>
      <c r="F2104" s="10"/>
      <c r="G2104" s="10"/>
      <c r="H2104" s="10"/>
    </row>
    <row r="2105" spans="1:8" s="4" customFormat="1" x14ac:dyDescent="0.2">
      <c r="A2105" s="3" t="s">
        <v>10</v>
      </c>
      <c r="B2105" s="3" t="s">
        <v>10</v>
      </c>
      <c r="C2105" s="3" t="s">
        <v>10</v>
      </c>
      <c r="D2105" s="5">
        <f>SUBTOTAL(9, D2100:D2104)</f>
        <v>8</v>
      </c>
      <c r="E2105" s="5">
        <f>SUBTOTAL(9, E2100:E2104)</f>
        <v>99.75</v>
      </c>
      <c r="F2105" s="5">
        <f>SUBTOTAL(9, F2100:F2104)</f>
        <v>37.049999999999997</v>
      </c>
      <c r="G2105" s="5">
        <f>SUBTOTAL(9, G2100:G2104)</f>
        <v>62.7</v>
      </c>
      <c r="H2105" s="5">
        <f>IF(E2105&lt;&gt;0, ((E2105-F2105)/E2105)*100, 0)</f>
        <v>62.857142857142854</v>
      </c>
    </row>
    <row r="2106" spans="1:8" customFormat="1" ht="15" x14ac:dyDescent="0.25">
      <c r="D2106" s="10"/>
      <c r="E2106" s="10"/>
      <c r="F2106" s="10"/>
      <c r="G2106" s="10"/>
      <c r="H2106" s="10"/>
    </row>
    <row r="2107" spans="1:8" x14ac:dyDescent="0.2">
      <c r="A2107" s="2" t="s">
        <v>1606</v>
      </c>
      <c r="B2107" s="2" t="s">
        <v>1607</v>
      </c>
      <c r="C2107" s="2" t="s">
        <v>10</v>
      </c>
      <c r="G2107" s="6">
        <f>E2107-F2107</f>
        <v>0</v>
      </c>
      <c r="H2107" s="6">
        <f>IF(E2107&lt;&gt;0, ((E2107-F2107)/E2107)*100, 0)</f>
        <v>0</v>
      </c>
    </row>
    <row r="2108" spans="1:8" x14ac:dyDescent="0.2">
      <c r="A2108" s="2" t="s">
        <v>1606</v>
      </c>
      <c r="B2108" s="2" t="s">
        <v>1607</v>
      </c>
      <c r="C2108" s="2" t="s">
        <v>450</v>
      </c>
      <c r="D2108" s="6">
        <v>2</v>
      </c>
      <c r="E2108" s="6">
        <v>22</v>
      </c>
      <c r="F2108" s="6">
        <v>7.28</v>
      </c>
      <c r="G2108" s="6">
        <f>E2108-F2108</f>
        <v>14.719999999999999</v>
      </c>
      <c r="H2108" s="6">
        <f>IF(E2108&lt;&gt;0, ((E2108-F2108)/E2108)*100, 0)</f>
        <v>66.909090909090907</v>
      </c>
    </row>
    <row r="2109" spans="1:8" customFormat="1" ht="15" x14ac:dyDescent="0.25">
      <c r="D2109" s="10"/>
      <c r="E2109" s="10"/>
      <c r="F2109" s="10"/>
      <c r="G2109" s="10"/>
      <c r="H2109" s="10"/>
    </row>
    <row r="2110" spans="1:8" s="4" customFormat="1" x14ac:dyDescent="0.2">
      <c r="A2110" s="3" t="s">
        <v>10</v>
      </c>
      <c r="B2110" s="3" t="s">
        <v>10</v>
      </c>
      <c r="C2110" s="3" t="s">
        <v>10</v>
      </c>
      <c r="D2110" s="5">
        <f>SUBTOTAL(9, D2107:D2109)</f>
        <v>2</v>
      </c>
      <c r="E2110" s="5">
        <f>SUBTOTAL(9, E2107:E2109)</f>
        <v>22</v>
      </c>
      <c r="F2110" s="5">
        <f>SUBTOTAL(9, F2107:F2109)</f>
        <v>7.28</v>
      </c>
      <c r="G2110" s="5">
        <f>SUBTOTAL(9, G2107:G2109)</f>
        <v>14.719999999999999</v>
      </c>
      <c r="H2110" s="5">
        <f>IF(E2110&lt;&gt;0, ((E2110-F2110)/E2110)*100, 0)</f>
        <v>66.909090909090907</v>
      </c>
    </row>
    <row r="2111" spans="1:8" customFormat="1" ht="15" x14ac:dyDescent="0.25">
      <c r="D2111" s="10"/>
      <c r="E2111" s="10"/>
      <c r="F2111" s="10"/>
      <c r="G2111" s="10"/>
      <c r="H2111" s="10"/>
    </row>
    <row r="2112" spans="1:8" x14ac:dyDescent="0.2">
      <c r="A2112" s="2" t="s">
        <v>683</v>
      </c>
      <c r="B2112" s="2" t="s">
        <v>684</v>
      </c>
      <c r="C2112" s="2" t="s">
        <v>10</v>
      </c>
      <c r="G2112" s="6">
        <f>E2112-F2112</f>
        <v>0</v>
      </c>
      <c r="H2112" s="6">
        <f>IF(E2112&lt;&gt;0, ((E2112-F2112)/E2112)*100, 0)</f>
        <v>0</v>
      </c>
    </row>
    <row r="2113" spans="1:8" x14ac:dyDescent="0.2">
      <c r="A2113" s="2" t="s">
        <v>683</v>
      </c>
      <c r="B2113" s="2" t="s">
        <v>684</v>
      </c>
      <c r="C2113" s="2" t="s">
        <v>160</v>
      </c>
      <c r="D2113" s="6">
        <v>2</v>
      </c>
      <c r="E2113" s="6">
        <v>32</v>
      </c>
      <c r="F2113" s="6">
        <v>11.76</v>
      </c>
      <c r="G2113" s="6">
        <f>E2113-F2113</f>
        <v>20.240000000000002</v>
      </c>
      <c r="H2113" s="6">
        <f>IF(E2113&lt;&gt;0, ((E2113-F2113)/E2113)*100, 0)</f>
        <v>63.250000000000007</v>
      </c>
    </row>
    <row r="2114" spans="1:8" x14ac:dyDescent="0.2">
      <c r="A2114" s="2" t="s">
        <v>683</v>
      </c>
      <c r="B2114" s="2" t="s">
        <v>684</v>
      </c>
      <c r="C2114" s="2" t="s">
        <v>80</v>
      </c>
      <c r="D2114" s="6">
        <v>1</v>
      </c>
      <c r="E2114" s="6">
        <v>34</v>
      </c>
      <c r="F2114" s="6">
        <v>10.08</v>
      </c>
      <c r="G2114" s="6">
        <f>E2114-F2114</f>
        <v>23.92</v>
      </c>
      <c r="H2114" s="6">
        <f>IF(E2114&lt;&gt;0, ((E2114-F2114)/E2114)*100, 0)</f>
        <v>70.352941176470594</v>
      </c>
    </row>
    <row r="2115" spans="1:8" x14ac:dyDescent="0.2">
      <c r="A2115" s="2" t="s">
        <v>683</v>
      </c>
      <c r="B2115" s="2" t="s">
        <v>684</v>
      </c>
      <c r="C2115" s="2" t="s">
        <v>111</v>
      </c>
      <c r="D2115" s="6">
        <v>1</v>
      </c>
      <c r="E2115" s="6">
        <v>43</v>
      </c>
      <c r="F2115" s="6">
        <v>12.25</v>
      </c>
      <c r="G2115" s="6">
        <f>E2115-F2115</f>
        <v>30.75</v>
      </c>
      <c r="H2115" s="6">
        <f>IF(E2115&lt;&gt;0, ((E2115-F2115)/E2115)*100, 0)</f>
        <v>71.511627906976756</v>
      </c>
    </row>
    <row r="2116" spans="1:8" x14ac:dyDescent="0.2">
      <c r="A2116" s="2" t="s">
        <v>683</v>
      </c>
      <c r="B2116" s="2" t="s">
        <v>684</v>
      </c>
      <c r="C2116" s="2" t="s">
        <v>51</v>
      </c>
      <c r="D2116" s="6">
        <v>2</v>
      </c>
      <c r="E2116" s="6">
        <v>44</v>
      </c>
      <c r="F2116" s="6">
        <v>20</v>
      </c>
      <c r="G2116" s="6">
        <f>E2116-F2116</f>
        <v>24</v>
      </c>
      <c r="H2116" s="6">
        <f>IF(E2116&lt;&gt;0, ((E2116-F2116)/E2116)*100, 0)</f>
        <v>54.54545454545454</v>
      </c>
    </row>
    <row r="2117" spans="1:8" customFormat="1" ht="15" x14ac:dyDescent="0.25">
      <c r="D2117" s="10"/>
      <c r="E2117" s="10"/>
      <c r="F2117" s="10"/>
      <c r="G2117" s="10"/>
      <c r="H2117" s="10"/>
    </row>
    <row r="2118" spans="1:8" s="4" customFormat="1" x14ac:dyDescent="0.2">
      <c r="A2118" s="3" t="s">
        <v>10</v>
      </c>
      <c r="B2118" s="3" t="s">
        <v>10</v>
      </c>
      <c r="C2118" s="3" t="s">
        <v>10</v>
      </c>
      <c r="D2118" s="5">
        <f>SUBTOTAL(9, D2112:D2117)</f>
        <v>6</v>
      </c>
      <c r="E2118" s="5">
        <f>SUBTOTAL(9, E2112:E2117)</f>
        <v>153</v>
      </c>
      <c r="F2118" s="5">
        <f>SUBTOTAL(9, F2112:F2117)</f>
        <v>54.09</v>
      </c>
      <c r="G2118" s="5">
        <f>SUBTOTAL(9, G2112:G2117)</f>
        <v>98.91</v>
      </c>
      <c r="H2118" s="5">
        <f>IF(E2118&lt;&gt;0, ((E2118-F2118)/E2118)*100, 0)</f>
        <v>64.64705882352942</v>
      </c>
    </row>
    <row r="2119" spans="1:8" customFormat="1" ht="15" x14ac:dyDescent="0.25">
      <c r="D2119" s="10"/>
      <c r="E2119" s="10"/>
      <c r="F2119" s="10"/>
      <c r="G2119" s="10"/>
      <c r="H2119" s="10"/>
    </row>
    <row r="2120" spans="1:8" x14ac:dyDescent="0.2">
      <c r="A2120" s="2" t="s">
        <v>1608</v>
      </c>
      <c r="B2120" s="2" t="s">
        <v>1609</v>
      </c>
      <c r="C2120" s="2" t="s">
        <v>10</v>
      </c>
      <c r="G2120" s="6">
        <f>E2120-F2120</f>
        <v>0</v>
      </c>
      <c r="H2120" s="6">
        <f>IF(E2120&lt;&gt;0, ((E2120-F2120)/E2120)*100, 0)</f>
        <v>0</v>
      </c>
    </row>
    <row r="2121" spans="1:8" x14ac:dyDescent="0.2">
      <c r="A2121" s="2" t="s">
        <v>1608</v>
      </c>
      <c r="B2121" s="2" t="s">
        <v>1609</v>
      </c>
      <c r="C2121" s="2" t="s">
        <v>119</v>
      </c>
      <c r="D2121" s="6">
        <v>4</v>
      </c>
      <c r="E2121" s="6">
        <v>32</v>
      </c>
      <c r="F2121" s="6">
        <v>8.1199999999999992</v>
      </c>
      <c r="G2121" s="6">
        <f>E2121-F2121</f>
        <v>23.880000000000003</v>
      </c>
      <c r="H2121" s="6">
        <f>IF(E2121&lt;&gt;0, ((E2121-F2121)/E2121)*100, 0)</f>
        <v>74.625000000000014</v>
      </c>
    </row>
    <row r="2122" spans="1:8" x14ac:dyDescent="0.2">
      <c r="A2122" s="2" t="s">
        <v>1608</v>
      </c>
      <c r="B2122" s="2" t="s">
        <v>1609</v>
      </c>
      <c r="C2122" s="2" t="s">
        <v>276</v>
      </c>
      <c r="D2122" s="6">
        <v>2</v>
      </c>
      <c r="E2122" s="6">
        <v>16</v>
      </c>
      <c r="F2122" s="6">
        <v>3.92</v>
      </c>
      <c r="G2122" s="6">
        <f>E2122-F2122</f>
        <v>12.08</v>
      </c>
      <c r="H2122" s="6">
        <f>IF(E2122&lt;&gt;0, ((E2122-F2122)/E2122)*100, 0)</f>
        <v>75.5</v>
      </c>
    </row>
    <row r="2123" spans="1:8" customFormat="1" ht="15" x14ac:dyDescent="0.25">
      <c r="D2123" s="10"/>
      <c r="E2123" s="10"/>
      <c r="F2123" s="10"/>
      <c r="G2123" s="10"/>
      <c r="H2123" s="10"/>
    </row>
    <row r="2124" spans="1:8" s="4" customFormat="1" x14ac:dyDescent="0.2">
      <c r="A2124" s="3" t="s">
        <v>10</v>
      </c>
      <c r="B2124" s="3" t="s">
        <v>10</v>
      </c>
      <c r="C2124" s="3" t="s">
        <v>10</v>
      </c>
      <c r="D2124" s="5">
        <f>SUBTOTAL(9, D2120:D2123)</f>
        <v>6</v>
      </c>
      <c r="E2124" s="5">
        <f>SUBTOTAL(9, E2120:E2123)</f>
        <v>48</v>
      </c>
      <c r="F2124" s="5">
        <f>SUBTOTAL(9, F2120:F2123)</f>
        <v>12.04</v>
      </c>
      <c r="G2124" s="5">
        <f>SUBTOTAL(9, G2120:G2123)</f>
        <v>35.96</v>
      </c>
      <c r="H2124" s="5">
        <f>IF(E2124&lt;&gt;0, ((E2124-F2124)/E2124)*100, 0)</f>
        <v>74.916666666666671</v>
      </c>
    </row>
    <row r="2125" spans="1:8" customFormat="1" ht="15" x14ac:dyDescent="0.25">
      <c r="D2125" s="10"/>
      <c r="E2125" s="10"/>
      <c r="F2125" s="10"/>
      <c r="G2125" s="10"/>
      <c r="H2125" s="10"/>
    </row>
    <row r="2126" spans="1:8" x14ac:dyDescent="0.2">
      <c r="A2126" s="2" t="s">
        <v>1610</v>
      </c>
      <c r="B2126" s="2" t="s">
        <v>1611</v>
      </c>
      <c r="C2126" s="2" t="s">
        <v>10</v>
      </c>
      <c r="G2126" s="6">
        <f t="shared" ref="G2126:G2131" si="130">E2126-F2126</f>
        <v>0</v>
      </c>
      <c r="H2126" s="6">
        <f t="shared" ref="H2126:H2131" si="131">IF(E2126&lt;&gt;0, ((E2126-F2126)/E2126)*100, 0)</f>
        <v>0</v>
      </c>
    </row>
    <row r="2127" spans="1:8" x14ac:dyDescent="0.2">
      <c r="A2127" s="2" t="s">
        <v>1610</v>
      </c>
      <c r="B2127" s="2" t="s">
        <v>1611</v>
      </c>
      <c r="C2127" s="2" t="s">
        <v>10</v>
      </c>
      <c r="G2127" s="6">
        <f t="shared" si="130"/>
        <v>0</v>
      </c>
      <c r="H2127" s="6">
        <f t="shared" si="131"/>
        <v>0</v>
      </c>
    </row>
    <row r="2128" spans="1:8" x14ac:dyDescent="0.2">
      <c r="A2128" s="2" t="s">
        <v>1610</v>
      </c>
      <c r="B2128" s="2" t="s">
        <v>1611</v>
      </c>
      <c r="C2128" s="2" t="s">
        <v>73</v>
      </c>
      <c r="D2128" s="6">
        <v>3</v>
      </c>
      <c r="E2128" s="6">
        <v>24</v>
      </c>
      <c r="F2128" s="6">
        <v>6.09</v>
      </c>
      <c r="G2128" s="6">
        <f t="shared" si="130"/>
        <v>17.91</v>
      </c>
      <c r="H2128" s="6">
        <f t="shared" si="131"/>
        <v>74.625</v>
      </c>
    </row>
    <row r="2129" spans="1:8" x14ac:dyDescent="0.2">
      <c r="A2129" s="2" t="s">
        <v>1610</v>
      </c>
      <c r="B2129" s="2" t="s">
        <v>1611</v>
      </c>
      <c r="C2129" s="2" t="s">
        <v>119</v>
      </c>
      <c r="D2129" s="6">
        <v>3</v>
      </c>
      <c r="E2129" s="6">
        <v>27.75</v>
      </c>
      <c r="F2129" s="6">
        <v>6.09</v>
      </c>
      <c r="G2129" s="6">
        <f t="shared" si="130"/>
        <v>21.66</v>
      </c>
      <c r="H2129" s="6">
        <f t="shared" si="131"/>
        <v>78.054054054054063</v>
      </c>
    </row>
    <row r="2130" spans="1:8" x14ac:dyDescent="0.2">
      <c r="A2130" s="2" t="s">
        <v>1610</v>
      </c>
      <c r="B2130" s="2" t="s">
        <v>1611</v>
      </c>
      <c r="C2130" s="2" t="s">
        <v>50</v>
      </c>
      <c r="D2130" s="6">
        <v>2</v>
      </c>
      <c r="E2130" s="6">
        <v>18.5</v>
      </c>
      <c r="F2130" s="6">
        <v>3.92</v>
      </c>
      <c r="G2130" s="6">
        <f t="shared" si="130"/>
        <v>14.58</v>
      </c>
      <c r="H2130" s="6">
        <f t="shared" si="131"/>
        <v>78.810810810810821</v>
      </c>
    </row>
    <row r="2131" spans="1:8" x14ac:dyDescent="0.2">
      <c r="A2131" s="2" t="s">
        <v>1610</v>
      </c>
      <c r="B2131" s="2" t="s">
        <v>1611</v>
      </c>
      <c r="C2131" s="2" t="s">
        <v>276</v>
      </c>
      <c r="D2131" s="6">
        <v>3</v>
      </c>
      <c r="E2131" s="6">
        <v>24</v>
      </c>
      <c r="F2131" s="6">
        <v>5.88</v>
      </c>
      <c r="G2131" s="6">
        <f t="shared" si="130"/>
        <v>18.12</v>
      </c>
      <c r="H2131" s="6">
        <f t="shared" si="131"/>
        <v>75.5</v>
      </c>
    </row>
    <row r="2132" spans="1:8" customFormat="1" ht="15" x14ac:dyDescent="0.25">
      <c r="D2132" s="10"/>
      <c r="E2132" s="10"/>
      <c r="F2132" s="10"/>
      <c r="G2132" s="10"/>
      <c r="H2132" s="10"/>
    </row>
    <row r="2133" spans="1:8" s="4" customFormat="1" x14ac:dyDescent="0.2">
      <c r="A2133" s="3" t="s">
        <v>10</v>
      </c>
      <c r="B2133" s="3" t="s">
        <v>10</v>
      </c>
      <c r="C2133" s="3" t="s">
        <v>10</v>
      </c>
      <c r="D2133" s="5">
        <f>SUBTOTAL(9, D2126:D2132)</f>
        <v>11</v>
      </c>
      <c r="E2133" s="5">
        <f>SUBTOTAL(9, E2126:E2132)</f>
        <v>94.25</v>
      </c>
      <c r="F2133" s="5">
        <f>SUBTOTAL(9, F2126:F2132)</f>
        <v>21.98</v>
      </c>
      <c r="G2133" s="5">
        <f>SUBTOTAL(9, G2126:G2132)</f>
        <v>72.27</v>
      </c>
      <c r="H2133" s="5">
        <f>IF(E2133&lt;&gt;0, ((E2133-F2133)/E2133)*100, 0)</f>
        <v>76.679045092838194</v>
      </c>
    </row>
    <row r="2134" spans="1:8" customFormat="1" ht="15" x14ac:dyDescent="0.25">
      <c r="D2134" s="10"/>
      <c r="E2134" s="10"/>
      <c r="F2134" s="10"/>
      <c r="G2134" s="10"/>
      <c r="H2134" s="10"/>
    </row>
    <row r="2135" spans="1:8" x14ac:dyDescent="0.2">
      <c r="A2135" s="2" t="s">
        <v>1612</v>
      </c>
      <c r="B2135" s="2" t="s">
        <v>1613</v>
      </c>
      <c r="C2135" s="2" t="s">
        <v>10</v>
      </c>
      <c r="G2135" s="6">
        <f t="shared" ref="G2135:G2141" si="132">E2135-F2135</f>
        <v>0</v>
      </c>
      <c r="H2135" s="6">
        <f t="shared" ref="H2135:H2141" si="133">IF(E2135&lt;&gt;0, ((E2135-F2135)/E2135)*100, 0)</f>
        <v>0</v>
      </c>
    </row>
    <row r="2136" spans="1:8" x14ac:dyDescent="0.2">
      <c r="A2136" s="2" t="s">
        <v>1612</v>
      </c>
      <c r="B2136" s="2" t="s">
        <v>1613</v>
      </c>
      <c r="C2136" s="2" t="s">
        <v>103</v>
      </c>
      <c r="D2136" s="6">
        <v>1</v>
      </c>
      <c r="E2136" s="6">
        <v>7.9</v>
      </c>
      <c r="F2136" s="6">
        <v>2</v>
      </c>
      <c r="G2136" s="6">
        <f t="shared" si="132"/>
        <v>5.9</v>
      </c>
      <c r="H2136" s="6">
        <f t="shared" si="133"/>
        <v>74.683544303797461</v>
      </c>
    </row>
    <row r="2137" spans="1:8" x14ac:dyDescent="0.2">
      <c r="A2137" s="2" t="s">
        <v>1612</v>
      </c>
      <c r="B2137" s="2" t="s">
        <v>1613</v>
      </c>
      <c r="C2137" s="2" t="s">
        <v>104</v>
      </c>
      <c r="D2137" s="6">
        <v>1</v>
      </c>
      <c r="E2137" s="6">
        <v>6.5</v>
      </c>
      <c r="F2137" s="6">
        <v>2.29</v>
      </c>
      <c r="G2137" s="6">
        <f t="shared" si="132"/>
        <v>4.21</v>
      </c>
      <c r="H2137" s="6">
        <f t="shared" si="133"/>
        <v>64.769230769230774</v>
      </c>
    </row>
    <row r="2138" spans="1:8" x14ac:dyDescent="0.2">
      <c r="A2138" s="2" t="s">
        <v>1612</v>
      </c>
      <c r="B2138" s="2" t="s">
        <v>1613</v>
      </c>
      <c r="C2138" s="2" t="s">
        <v>33</v>
      </c>
      <c r="D2138" s="6">
        <v>1</v>
      </c>
      <c r="E2138" s="6">
        <v>10.5</v>
      </c>
      <c r="F2138" s="6">
        <v>2.94</v>
      </c>
      <c r="G2138" s="6">
        <f t="shared" si="132"/>
        <v>7.5600000000000005</v>
      </c>
      <c r="H2138" s="6">
        <f t="shared" si="133"/>
        <v>72.000000000000014</v>
      </c>
    </row>
    <row r="2139" spans="1:8" x14ac:dyDescent="0.2">
      <c r="A2139" s="2" t="s">
        <v>1612</v>
      </c>
      <c r="B2139" s="2" t="s">
        <v>1613</v>
      </c>
      <c r="C2139" s="2" t="s">
        <v>105</v>
      </c>
      <c r="D2139" s="6">
        <v>1</v>
      </c>
      <c r="E2139" s="6">
        <v>7.5</v>
      </c>
      <c r="F2139" s="6">
        <v>2.29</v>
      </c>
      <c r="G2139" s="6">
        <f t="shared" si="132"/>
        <v>5.21</v>
      </c>
      <c r="H2139" s="6">
        <f t="shared" si="133"/>
        <v>69.466666666666669</v>
      </c>
    </row>
    <row r="2140" spans="1:8" x14ac:dyDescent="0.2">
      <c r="A2140" s="2" t="s">
        <v>1612</v>
      </c>
      <c r="B2140" s="2" t="s">
        <v>1613</v>
      </c>
      <c r="C2140" s="2" t="s">
        <v>181</v>
      </c>
      <c r="D2140" s="6">
        <v>1</v>
      </c>
      <c r="E2140" s="6">
        <v>27</v>
      </c>
      <c r="F2140" s="6">
        <v>7</v>
      </c>
      <c r="G2140" s="6">
        <f t="shared" si="132"/>
        <v>20</v>
      </c>
      <c r="H2140" s="6">
        <f t="shared" si="133"/>
        <v>74.074074074074076</v>
      </c>
    </row>
    <row r="2141" spans="1:8" x14ac:dyDescent="0.2">
      <c r="A2141" s="2" t="s">
        <v>1612</v>
      </c>
      <c r="B2141" s="2" t="s">
        <v>1613</v>
      </c>
      <c r="C2141" s="2" t="s">
        <v>1230</v>
      </c>
      <c r="D2141" s="6">
        <v>1</v>
      </c>
      <c r="E2141" s="6">
        <v>60</v>
      </c>
      <c r="F2141" s="6">
        <v>15.3</v>
      </c>
      <c r="G2141" s="6">
        <f t="shared" si="132"/>
        <v>44.7</v>
      </c>
      <c r="H2141" s="6">
        <f t="shared" si="133"/>
        <v>74.5</v>
      </c>
    </row>
    <row r="2142" spans="1:8" customFormat="1" ht="15" x14ac:dyDescent="0.25">
      <c r="D2142" s="10"/>
      <c r="E2142" s="10"/>
      <c r="F2142" s="10"/>
      <c r="G2142" s="10"/>
      <c r="H2142" s="10"/>
    </row>
    <row r="2143" spans="1:8" s="4" customFormat="1" x14ac:dyDescent="0.2">
      <c r="A2143" s="3" t="s">
        <v>10</v>
      </c>
      <c r="B2143" s="3" t="s">
        <v>10</v>
      </c>
      <c r="C2143" s="3" t="s">
        <v>10</v>
      </c>
      <c r="D2143" s="5">
        <f>SUBTOTAL(9, D2135:D2142)</f>
        <v>6</v>
      </c>
      <c r="E2143" s="5">
        <f>SUBTOTAL(9, E2135:E2142)</f>
        <v>119.4</v>
      </c>
      <c r="F2143" s="5">
        <f>SUBTOTAL(9, F2135:F2142)</f>
        <v>31.82</v>
      </c>
      <c r="G2143" s="5">
        <f>SUBTOTAL(9, G2135:G2142)</f>
        <v>87.580000000000013</v>
      </c>
      <c r="H2143" s="5">
        <f>IF(E2143&lt;&gt;0, ((E2143-F2143)/E2143)*100, 0)</f>
        <v>73.350083752093809</v>
      </c>
    </row>
    <row r="2144" spans="1:8" customFormat="1" ht="15" x14ac:dyDescent="0.25">
      <c r="D2144" s="10"/>
      <c r="E2144" s="10"/>
      <c r="F2144" s="10"/>
      <c r="G2144" s="10"/>
      <c r="H2144" s="10"/>
    </row>
    <row r="2145" spans="1:8" x14ac:dyDescent="0.2">
      <c r="A2145" s="2" t="s">
        <v>1614</v>
      </c>
      <c r="B2145" s="2" t="s">
        <v>1615</v>
      </c>
      <c r="C2145" s="2" t="s">
        <v>307</v>
      </c>
      <c r="D2145" s="6">
        <v>1</v>
      </c>
      <c r="E2145" s="6">
        <v>11</v>
      </c>
      <c r="F2145" s="6">
        <v>3.78</v>
      </c>
      <c r="G2145" s="6">
        <f>E2145-F2145</f>
        <v>7.2200000000000006</v>
      </c>
      <c r="H2145" s="6">
        <f>IF(E2145&lt;&gt;0, ((E2145-F2145)/E2145)*100, 0)</f>
        <v>65.63636363636364</v>
      </c>
    </row>
    <row r="2146" spans="1:8" customFormat="1" ht="15" x14ac:dyDescent="0.25">
      <c r="D2146" s="10"/>
      <c r="E2146" s="10"/>
      <c r="F2146" s="10"/>
      <c r="G2146" s="10"/>
      <c r="H2146" s="10"/>
    </row>
    <row r="2147" spans="1:8" s="4" customFormat="1" x14ac:dyDescent="0.2">
      <c r="A2147" s="3" t="s">
        <v>10</v>
      </c>
      <c r="B2147" s="3" t="s">
        <v>10</v>
      </c>
      <c r="C2147" s="3" t="s">
        <v>10</v>
      </c>
      <c r="D2147" s="5">
        <f>SUBTOTAL(9, D2145:D2146)</f>
        <v>1</v>
      </c>
      <c r="E2147" s="5">
        <f>SUBTOTAL(9, E2145:E2146)</f>
        <v>11</v>
      </c>
      <c r="F2147" s="5">
        <f>SUBTOTAL(9, F2145:F2146)</f>
        <v>3.78</v>
      </c>
      <c r="G2147" s="5">
        <f>SUBTOTAL(9, G2145:G2146)</f>
        <v>7.2200000000000006</v>
      </c>
      <c r="H2147" s="5">
        <f>IF(E2147&lt;&gt;0, ((E2147-F2147)/E2147)*100, 0)</f>
        <v>65.63636363636364</v>
      </c>
    </row>
    <row r="2148" spans="1:8" customFormat="1" ht="15" x14ac:dyDescent="0.25">
      <c r="D2148" s="10"/>
      <c r="E2148" s="10"/>
      <c r="F2148" s="10"/>
      <c r="G2148" s="10"/>
      <c r="H2148" s="10"/>
    </row>
    <row r="2149" spans="1:8" x14ac:dyDescent="0.2">
      <c r="A2149" s="2" t="s">
        <v>1616</v>
      </c>
      <c r="B2149" s="2" t="s">
        <v>1617</v>
      </c>
      <c r="C2149" s="2" t="s">
        <v>10</v>
      </c>
      <c r="G2149" s="6">
        <f>E2149-F2149</f>
        <v>0</v>
      </c>
      <c r="H2149" s="6">
        <f>IF(E2149&lt;&gt;0, ((E2149-F2149)/E2149)*100, 0)</f>
        <v>0</v>
      </c>
    </row>
    <row r="2150" spans="1:8" x14ac:dyDescent="0.2">
      <c r="A2150" s="2" t="s">
        <v>1616</v>
      </c>
      <c r="B2150" s="2" t="s">
        <v>1617</v>
      </c>
      <c r="C2150" s="2" t="s">
        <v>181</v>
      </c>
      <c r="D2150" s="6">
        <v>1</v>
      </c>
      <c r="E2150" s="6">
        <v>27</v>
      </c>
      <c r="F2150" s="6">
        <v>7</v>
      </c>
      <c r="G2150" s="6">
        <f>E2150-F2150</f>
        <v>20</v>
      </c>
      <c r="H2150" s="6">
        <f>IF(E2150&lt;&gt;0, ((E2150-F2150)/E2150)*100, 0)</f>
        <v>74.074074074074076</v>
      </c>
    </row>
    <row r="2151" spans="1:8" customFormat="1" ht="15" x14ac:dyDescent="0.25">
      <c r="D2151" s="10"/>
      <c r="E2151" s="10"/>
      <c r="F2151" s="10"/>
      <c r="G2151" s="10"/>
      <c r="H2151" s="10"/>
    </row>
    <row r="2152" spans="1:8" s="4" customFormat="1" x14ac:dyDescent="0.2">
      <c r="A2152" s="3" t="s">
        <v>10</v>
      </c>
      <c r="B2152" s="3" t="s">
        <v>10</v>
      </c>
      <c r="C2152" s="3" t="s">
        <v>10</v>
      </c>
      <c r="D2152" s="5">
        <f>SUBTOTAL(9, D2149:D2151)</f>
        <v>1</v>
      </c>
      <c r="E2152" s="5">
        <f>SUBTOTAL(9, E2149:E2151)</f>
        <v>27</v>
      </c>
      <c r="F2152" s="5">
        <f>SUBTOTAL(9, F2149:F2151)</f>
        <v>7</v>
      </c>
      <c r="G2152" s="5">
        <f>SUBTOTAL(9, G2149:G2151)</f>
        <v>20</v>
      </c>
      <c r="H2152" s="5">
        <f>IF(E2152&lt;&gt;0, ((E2152-F2152)/E2152)*100, 0)</f>
        <v>74.074074074074076</v>
      </c>
    </row>
    <row r="2153" spans="1:8" customFormat="1" ht="15" x14ac:dyDescent="0.25">
      <c r="D2153" s="10"/>
      <c r="E2153" s="10"/>
      <c r="F2153" s="10"/>
      <c r="G2153" s="10"/>
      <c r="H2153" s="10"/>
    </row>
    <row r="2154" spans="1:8" x14ac:dyDescent="0.2">
      <c r="A2154" s="2" t="s">
        <v>1618</v>
      </c>
      <c r="B2154" s="2" t="s">
        <v>1619</v>
      </c>
      <c r="C2154" s="2" t="s">
        <v>10</v>
      </c>
      <c r="G2154" s="6">
        <f>E2154-F2154</f>
        <v>0</v>
      </c>
      <c r="H2154" s="6">
        <f>IF(E2154&lt;&gt;0, ((E2154-F2154)/E2154)*100, 0)</f>
        <v>0</v>
      </c>
    </row>
    <row r="2155" spans="1:8" x14ac:dyDescent="0.2">
      <c r="A2155" s="2" t="s">
        <v>1618</v>
      </c>
      <c r="B2155" s="2" t="s">
        <v>1619</v>
      </c>
      <c r="C2155" s="2" t="s">
        <v>42</v>
      </c>
      <c r="D2155" s="6">
        <v>5</v>
      </c>
      <c r="E2155" s="6">
        <v>71.25</v>
      </c>
      <c r="F2155" s="6">
        <v>27.35</v>
      </c>
      <c r="G2155" s="6">
        <f>E2155-F2155</f>
        <v>43.9</v>
      </c>
      <c r="H2155" s="6">
        <f>IF(E2155&lt;&gt;0, ((E2155-F2155)/E2155)*100, 0)</f>
        <v>61.614035087719301</v>
      </c>
    </row>
    <row r="2156" spans="1:8" customFormat="1" ht="15" x14ac:dyDescent="0.25">
      <c r="D2156" s="10"/>
      <c r="E2156" s="10"/>
      <c r="F2156" s="10"/>
      <c r="G2156" s="10"/>
      <c r="H2156" s="10"/>
    </row>
    <row r="2157" spans="1:8" s="4" customFormat="1" x14ac:dyDescent="0.2">
      <c r="A2157" s="3" t="s">
        <v>10</v>
      </c>
      <c r="B2157" s="3" t="s">
        <v>10</v>
      </c>
      <c r="C2157" s="3" t="s">
        <v>10</v>
      </c>
      <c r="D2157" s="5">
        <f>SUBTOTAL(9, D2154:D2156)</f>
        <v>5</v>
      </c>
      <c r="E2157" s="5">
        <f>SUBTOTAL(9, E2154:E2156)</f>
        <v>71.25</v>
      </c>
      <c r="F2157" s="5">
        <f>SUBTOTAL(9, F2154:F2156)</f>
        <v>27.35</v>
      </c>
      <c r="G2157" s="5">
        <f>SUBTOTAL(9, G2154:G2156)</f>
        <v>43.9</v>
      </c>
      <c r="H2157" s="5">
        <f>IF(E2157&lt;&gt;0, ((E2157-F2157)/E2157)*100, 0)</f>
        <v>61.614035087719301</v>
      </c>
    </row>
    <row r="2158" spans="1:8" customFormat="1" ht="15" x14ac:dyDescent="0.25">
      <c r="D2158" s="10"/>
      <c r="E2158" s="10"/>
      <c r="F2158" s="10"/>
      <c r="G2158" s="10"/>
      <c r="H2158" s="10"/>
    </row>
    <row r="2159" spans="1:8" x14ac:dyDescent="0.2">
      <c r="A2159" s="2" t="s">
        <v>1620</v>
      </c>
      <c r="B2159" s="2" t="s">
        <v>1621</v>
      </c>
      <c r="C2159" s="2" t="s">
        <v>10</v>
      </c>
      <c r="G2159" s="6">
        <f t="shared" ref="G2159:G2164" si="134">E2159-F2159</f>
        <v>0</v>
      </c>
      <c r="H2159" s="6">
        <f t="shared" ref="H2159:H2164" si="135">IF(E2159&lt;&gt;0, ((E2159-F2159)/E2159)*100, 0)</f>
        <v>0</v>
      </c>
    </row>
    <row r="2160" spans="1:8" x14ac:dyDescent="0.2">
      <c r="A2160" s="2" t="s">
        <v>1620</v>
      </c>
      <c r="B2160" s="2" t="s">
        <v>1621</v>
      </c>
      <c r="C2160" s="2" t="s">
        <v>10</v>
      </c>
      <c r="G2160" s="6">
        <f t="shared" si="134"/>
        <v>0</v>
      </c>
      <c r="H2160" s="6">
        <f t="shared" si="135"/>
        <v>0</v>
      </c>
    </row>
    <row r="2161" spans="1:8" x14ac:dyDescent="0.2">
      <c r="A2161" s="2" t="s">
        <v>1620</v>
      </c>
      <c r="B2161" s="2" t="s">
        <v>1621</v>
      </c>
      <c r="C2161" s="2" t="s">
        <v>160</v>
      </c>
      <c r="D2161" s="6">
        <v>2</v>
      </c>
      <c r="E2161" s="6">
        <v>32</v>
      </c>
      <c r="F2161" s="6">
        <v>11.76</v>
      </c>
      <c r="G2161" s="6">
        <f t="shared" si="134"/>
        <v>20.240000000000002</v>
      </c>
      <c r="H2161" s="6">
        <f t="shared" si="135"/>
        <v>63.250000000000007</v>
      </c>
    </row>
    <row r="2162" spans="1:8" x14ac:dyDescent="0.2">
      <c r="A2162" s="2" t="s">
        <v>1620</v>
      </c>
      <c r="B2162" s="2" t="s">
        <v>1621</v>
      </c>
      <c r="C2162" s="2" t="s">
        <v>376</v>
      </c>
      <c r="D2162" s="6">
        <v>1</v>
      </c>
      <c r="E2162" s="6">
        <v>22</v>
      </c>
      <c r="F2162" s="6">
        <v>8.4</v>
      </c>
      <c r="G2162" s="6">
        <f t="shared" si="134"/>
        <v>13.6</v>
      </c>
      <c r="H2162" s="6">
        <f t="shared" si="135"/>
        <v>61.818181818181813</v>
      </c>
    </row>
    <row r="2163" spans="1:8" x14ac:dyDescent="0.2">
      <c r="A2163" s="2" t="s">
        <v>1620</v>
      </c>
      <c r="B2163" s="2" t="s">
        <v>1621</v>
      </c>
      <c r="C2163" s="2" t="s">
        <v>15</v>
      </c>
      <c r="D2163" s="6">
        <v>1</v>
      </c>
      <c r="E2163" s="6">
        <v>13.5</v>
      </c>
      <c r="F2163" s="6">
        <v>4.2</v>
      </c>
      <c r="G2163" s="6">
        <f t="shared" si="134"/>
        <v>9.3000000000000007</v>
      </c>
      <c r="H2163" s="6">
        <f t="shared" si="135"/>
        <v>68.8888888888889</v>
      </c>
    </row>
    <row r="2164" spans="1:8" x14ac:dyDescent="0.2">
      <c r="A2164" s="2" t="s">
        <v>1620</v>
      </c>
      <c r="B2164" s="2" t="s">
        <v>1621</v>
      </c>
      <c r="C2164" s="2" t="s">
        <v>35</v>
      </c>
      <c r="D2164" s="6">
        <v>1</v>
      </c>
      <c r="E2164" s="6">
        <v>12.45</v>
      </c>
      <c r="F2164" s="6">
        <v>3.6</v>
      </c>
      <c r="G2164" s="6">
        <f t="shared" si="134"/>
        <v>8.85</v>
      </c>
      <c r="H2164" s="6">
        <f t="shared" si="135"/>
        <v>71.084337349397586</v>
      </c>
    </row>
    <row r="2165" spans="1:8" customFormat="1" ht="15" x14ac:dyDescent="0.25">
      <c r="D2165" s="10"/>
      <c r="E2165" s="10"/>
      <c r="F2165" s="10"/>
      <c r="G2165" s="10"/>
      <c r="H2165" s="10"/>
    </row>
    <row r="2166" spans="1:8" s="4" customFormat="1" x14ac:dyDescent="0.2">
      <c r="A2166" s="3" t="s">
        <v>10</v>
      </c>
      <c r="B2166" s="3" t="s">
        <v>10</v>
      </c>
      <c r="C2166" s="3" t="s">
        <v>10</v>
      </c>
      <c r="D2166" s="5">
        <f>SUBTOTAL(9, D2159:D2165)</f>
        <v>5</v>
      </c>
      <c r="E2166" s="5">
        <f>SUBTOTAL(9, E2159:E2165)</f>
        <v>79.95</v>
      </c>
      <c r="F2166" s="5">
        <f>SUBTOTAL(9, F2159:F2165)</f>
        <v>27.96</v>
      </c>
      <c r="G2166" s="5">
        <f>SUBTOTAL(9, G2159:G2165)</f>
        <v>51.99</v>
      </c>
      <c r="H2166" s="5">
        <f>IF(E2166&lt;&gt;0, ((E2166-F2166)/E2166)*100, 0)</f>
        <v>65.028142589118204</v>
      </c>
    </row>
    <row r="2167" spans="1:8" customFormat="1" ht="15" x14ac:dyDescent="0.25">
      <c r="D2167" s="10"/>
      <c r="E2167" s="10"/>
      <c r="F2167" s="10"/>
      <c r="G2167" s="10"/>
      <c r="H2167" s="10"/>
    </row>
    <row r="2168" spans="1:8" x14ac:dyDescent="0.2">
      <c r="A2168" s="2" t="s">
        <v>1622</v>
      </c>
      <c r="B2168" s="2" t="s">
        <v>1623</v>
      </c>
      <c r="C2168" s="2" t="s">
        <v>10</v>
      </c>
      <c r="G2168" s="6">
        <f>E2168-F2168</f>
        <v>0</v>
      </c>
      <c r="H2168" s="6">
        <f>IF(E2168&lt;&gt;0, ((E2168-F2168)/E2168)*100, 0)</f>
        <v>0</v>
      </c>
    </row>
    <row r="2169" spans="1:8" x14ac:dyDescent="0.2">
      <c r="A2169" s="2" t="s">
        <v>1622</v>
      </c>
      <c r="B2169" s="2" t="s">
        <v>1623</v>
      </c>
      <c r="C2169" s="2" t="s">
        <v>450</v>
      </c>
      <c r="D2169" s="6">
        <v>1</v>
      </c>
      <c r="E2169" s="6">
        <v>11</v>
      </c>
      <c r="F2169" s="6">
        <v>3.64</v>
      </c>
      <c r="G2169" s="6">
        <f>E2169-F2169</f>
        <v>7.3599999999999994</v>
      </c>
      <c r="H2169" s="6">
        <f>IF(E2169&lt;&gt;0, ((E2169-F2169)/E2169)*100, 0)</f>
        <v>66.909090909090907</v>
      </c>
    </row>
    <row r="2170" spans="1:8" customFormat="1" ht="15" x14ac:dyDescent="0.25">
      <c r="D2170" s="10"/>
      <c r="E2170" s="10"/>
      <c r="F2170" s="10"/>
      <c r="G2170" s="10"/>
      <c r="H2170" s="10"/>
    </row>
    <row r="2171" spans="1:8" s="4" customFormat="1" x14ac:dyDescent="0.2">
      <c r="A2171" s="3" t="s">
        <v>10</v>
      </c>
      <c r="B2171" s="3" t="s">
        <v>10</v>
      </c>
      <c r="C2171" s="3" t="s">
        <v>10</v>
      </c>
      <c r="D2171" s="5">
        <f>SUBTOTAL(9, D2168:D2170)</f>
        <v>1</v>
      </c>
      <c r="E2171" s="5">
        <f>SUBTOTAL(9, E2168:E2170)</f>
        <v>11</v>
      </c>
      <c r="F2171" s="5">
        <f>SUBTOTAL(9, F2168:F2170)</f>
        <v>3.64</v>
      </c>
      <c r="G2171" s="5">
        <f>SUBTOTAL(9, G2168:G2170)</f>
        <v>7.3599999999999994</v>
      </c>
      <c r="H2171" s="5">
        <f>IF(E2171&lt;&gt;0, ((E2171-F2171)/E2171)*100, 0)</f>
        <v>66.909090909090907</v>
      </c>
    </row>
    <row r="2172" spans="1:8" customFormat="1" ht="15" x14ac:dyDescent="0.25">
      <c r="D2172" s="10"/>
      <c r="E2172" s="10"/>
      <c r="F2172" s="10"/>
      <c r="G2172" s="10"/>
      <c r="H2172" s="10"/>
    </row>
    <row r="2173" spans="1:8" x14ac:dyDescent="0.2">
      <c r="A2173" s="2" t="s">
        <v>1176</v>
      </c>
      <c r="B2173" s="2" t="s">
        <v>1177</v>
      </c>
      <c r="C2173" s="2" t="s">
        <v>53</v>
      </c>
      <c r="D2173" s="6">
        <v>1</v>
      </c>
      <c r="E2173" s="6">
        <v>8</v>
      </c>
      <c r="F2173" s="6">
        <v>1.75</v>
      </c>
      <c r="G2173" s="6">
        <f t="shared" ref="G2173:G2178" si="136">E2173-F2173</f>
        <v>6.25</v>
      </c>
      <c r="H2173" s="6">
        <f t="shared" ref="H2173:H2178" si="137">IF(E2173&lt;&gt;0, ((E2173-F2173)/E2173)*100, 0)</f>
        <v>78.125</v>
      </c>
    </row>
    <row r="2174" spans="1:8" x14ac:dyDescent="0.2">
      <c r="A2174" s="2" t="s">
        <v>1176</v>
      </c>
      <c r="B2174" s="2" t="s">
        <v>1177</v>
      </c>
      <c r="C2174" s="2" t="s">
        <v>26</v>
      </c>
      <c r="D2174" s="6">
        <v>4</v>
      </c>
      <c r="E2174" s="6">
        <v>32</v>
      </c>
      <c r="F2174" s="6">
        <v>7</v>
      </c>
      <c r="G2174" s="6">
        <f t="shared" si="136"/>
        <v>25</v>
      </c>
      <c r="H2174" s="6">
        <f t="shared" si="137"/>
        <v>78.125</v>
      </c>
    </row>
    <row r="2175" spans="1:8" x14ac:dyDescent="0.2">
      <c r="A2175" s="2" t="s">
        <v>1176</v>
      </c>
      <c r="B2175" s="2" t="s">
        <v>1177</v>
      </c>
      <c r="C2175" s="2" t="s">
        <v>120</v>
      </c>
      <c r="D2175" s="6">
        <v>1</v>
      </c>
      <c r="E2175" s="6">
        <v>8</v>
      </c>
      <c r="F2175" s="6">
        <v>1.75</v>
      </c>
      <c r="G2175" s="6">
        <f t="shared" si="136"/>
        <v>6.25</v>
      </c>
      <c r="H2175" s="6">
        <f t="shared" si="137"/>
        <v>78.125</v>
      </c>
    </row>
    <row r="2176" spans="1:8" x14ac:dyDescent="0.2">
      <c r="A2176" s="2" t="s">
        <v>1176</v>
      </c>
      <c r="B2176" s="2" t="s">
        <v>1177</v>
      </c>
      <c r="C2176" s="2" t="s">
        <v>131</v>
      </c>
      <c r="D2176" s="6">
        <v>1</v>
      </c>
      <c r="E2176" s="6">
        <v>11</v>
      </c>
      <c r="F2176" s="6">
        <v>2.4500000000000002</v>
      </c>
      <c r="G2176" s="6">
        <f t="shared" si="136"/>
        <v>8.5500000000000007</v>
      </c>
      <c r="H2176" s="6">
        <f t="shared" si="137"/>
        <v>77.727272727272734</v>
      </c>
    </row>
    <row r="2177" spans="1:8" x14ac:dyDescent="0.2">
      <c r="A2177" s="2" t="s">
        <v>1176</v>
      </c>
      <c r="B2177" s="2" t="s">
        <v>1177</v>
      </c>
      <c r="C2177" s="2" t="s">
        <v>56</v>
      </c>
      <c r="D2177" s="6">
        <v>1</v>
      </c>
      <c r="E2177" s="6">
        <v>8</v>
      </c>
      <c r="F2177" s="6">
        <v>1.62</v>
      </c>
      <c r="G2177" s="6">
        <f t="shared" si="136"/>
        <v>6.38</v>
      </c>
      <c r="H2177" s="6">
        <f t="shared" si="137"/>
        <v>79.75</v>
      </c>
    </row>
    <row r="2178" spans="1:8" x14ac:dyDescent="0.2">
      <c r="A2178" s="2" t="s">
        <v>1176</v>
      </c>
      <c r="B2178" s="2" t="s">
        <v>1177</v>
      </c>
      <c r="C2178" s="2" t="s">
        <v>140</v>
      </c>
      <c r="D2178" s="6">
        <v>1</v>
      </c>
      <c r="E2178" s="6">
        <v>8</v>
      </c>
      <c r="F2178" s="6">
        <v>1.75</v>
      </c>
      <c r="G2178" s="6">
        <f t="shared" si="136"/>
        <v>6.25</v>
      </c>
      <c r="H2178" s="6">
        <f t="shared" si="137"/>
        <v>78.125</v>
      </c>
    </row>
    <row r="2179" spans="1:8" customFormat="1" ht="15" x14ac:dyDescent="0.25">
      <c r="D2179" s="10"/>
      <c r="E2179" s="10"/>
      <c r="F2179" s="10"/>
      <c r="G2179" s="10"/>
      <c r="H2179" s="10"/>
    </row>
    <row r="2180" spans="1:8" s="4" customFormat="1" x14ac:dyDescent="0.2">
      <c r="A2180" s="3" t="s">
        <v>10</v>
      </c>
      <c r="B2180" s="3" t="s">
        <v>10</v>
      </c>
      <c r="C2180" s="3" t="s">
        <v>10</v>
      </c>
      <c r="D2180" s="5">
        <f>SUBTOTAL(9, D2173:D2179)</f>
        <v>9</v>
      </c>
      <c r="E2180" s="5">
        <f>SUBTOTAL(9, E2173:E2179)</f>
        <v>75</v>
      </c>
      <c r="F2180" s="5">
        <f>SUBTOTAL(9, F2173:F2179)</f>
        <v>16.32</v>
      </c>
      <c r="G2180" s="5">
        <f>SUBTOTAL(9, G2173:G2179)</f>
        <v>58.68</v>
      </c>
      <c r="H2180" s="5">
        <f>IF(E2180&lt;&gt;0, ((E2180-F2180)/E2180)*100, 0)</f>
        <v>78.239999999999995</v>
      </c>
    </row>
    <row r="2181" spans="1:8" customFormat="1" ht="15" x14ac:dyDescent="0.25">
      <c r="D2181" s="10"/>
      <c r="E2181" s="10"/>
      <c r="F2181" s="10"/>
      <c r="G2181" s="10"/>
      <c r="H2181" s="10"/>
    </row>
    <row r="2182" spans="1:8" s="4" customFormat="1" ht="12.75" thickBot="1" x14ac:dyDescent="0.25">
      <c r="A2182" s="3" t="s">
        <v>701</v>
      </c>
      <c r="B2182" s="3" t="s">
        <v>10</v>
      </c>
      <c r="C2182" s="3" t="s">
        <v>10</v>
      </c>
      <c r="D2182" s="5">
        <f>SUBTOTAL(9, D2:D2181)</f>
        <v>6607</v>
      </c>
      <c r="E2182" s="5">
        <f>SUBTOTAL(9, E2:E2181)</f>
        <v>56094.119999999966</v>
      </c>
      <c r="F2182" s="5">
        <f>SUBTOTAL(9, F2:F2181)</f>
        <v>24308.180000000033</v>
      </c>
      <c r="G2182" s="5">
        <f>SUBTOTAL(9, G2:G2181)</f>
        <v>31785.939999999988</v>
      </c>
      <c r="H2182" s="5">
        <f>IF(E2182&lt;&gt;0, ((E2182-F2182)/E2182)*100, 0)</f>
        <v>56.665368847929074</v>
      </c>
    </row>
    <row r="2183" spans="1:8" customFormat="1" ht="16.5" thickTop="1" thickBot="1" x14ac:dyDescent="0.3">
      <c r="A2183" s="11"/>
      <c r="B2183" s="11"/>
      <c r="C2183" s="11"/>
      <c r="D2183" s="12"/>
      <c r="E2183" s="12"/>
      <c r="F2183" s="12"/>
      <c r="G2183" s="12"/>
      <c r="H2183" s="12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&amp;11&amp;BItems Sold to Customers&amp;B
&amp;BFor the Period From Mar 1, 2012 to Mar 31, 2012&amp;B&amp;L&amp;"Arial"&amp;12
&amp;11
&amp;"Arial"&amp;8Filter Criteria includes: Report order is by Customer ID, Item ID. Report is printed in Detail Format. </oddHeader>
    <oddFooter>&amp;L&amp;08&amp;"MS San Serif"&amp;D at &amp;T&amp;R&amp;08&amp;"MS San Serif"Page: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0"/>
  <sheetViews>
    <sheetView workbookViewId="0">
      <selection activeCell="D23" sqref="D23"/>
    </sheetView>
  </sheetViews>
  <sheetFormatPr defaultRowHeight="12" x14ac:dyDescent="0.2"/>
  <cols>
    <col min="1" max="2" width="25.7109375" style="2" customWidth="1"/>
    <col min="3" max="3" width="18.7109375" style="2" customWidth="1"/>
    <col min="4" max="4" width="14.7109375" style="6" customWidth="1"/>
    <col min="5" max="8" width="13.7109375" style="6" customWidth="1"/>
    <col min="9" max="16384" width="9.140625" style="1"/>
  </cols>
  <sheetData>
    <row r="1" spans="1:8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G2" s="6">
        <f t="shared" ref="G2:G17" si="0">E2-F2</f>
        <v>0</v>
      </c>
      <c r="H2" s="6">
        <f t="shared" ref="H2:H17" si="1">IF(E2&lt;&gt;0, ((E2-F2)/E2)*100, 0)</f>
        <v>0</v>
      </c>
    </row>
    <row r="3" spans="1:8" x14ac:dyDescent="0.2">
      <c r="A3" s="2" t="s">
        <v>8</v>
      </c>
      <c r="B3" s="2" t="s">
        <v>9</v>
      </c>
      <c r="C3" s="2" t="s">
        <v>10</v>
      </c>
      <c r="G3" s="6">
        <f t="shared" si="0"/>
        <v>0</v>
      </c>
      <c r="H3" s="6">
        <f t="shared" si="1"/>
        <v>0</v>
      </c>
    </row>
    <row r="4" spans="1:8" x14ac:dyDescent="0.2">
      <c r="A4" s="2" t="s">
        <v>8</v>
      </c>
      <c r="B4" s="2" t="s">
        <v>9</v>
      </c>
      <c r="C4" s="2" t="s">
        <v>10</v>
      </c>
      <c r="G4" s="6">
        <f t="shared" si="0"/>
        <v>0</v>
      </c>
      <c r="H4" s="6">
        <f t="shared" si="1"/>
        <v>0</v>
      </c>
    </row>
    <row r="5" spans="1:8" x14ac:dyDescent="0.2">
      <c r="A5" s="2" t="s">
        <v>8</v>
      </c>
      <c r="B5" s="2" t="s">
        <v>9</v>
      </c>
      <c r="C5" s="2" t="s">
        <v>10</v>
      </c>
      <c r="G5" s="6">
        <f t="shared" si="0"/>
        <v>0</v>
      </c>
      <c r="H5" s="6">
        <f t="shared" si="1"/>
        <v>0</v>
      </c>
    </row>
    <row r="6" spans="1:8" x14ac:dyDescent="0.2">
      <c r="A6" s="2" t="s">
        <v>8</v>
      </c>
      <c r="B6" s="2" t="s">
        <v>9</v>
      </c>
      <c r="C6" s="2" t="s">
        <v>10</v>
      </c>
      <c r="E6" s="6">
        <v>15</v>
      </c>
      <c r="G6" s="6">
        <f t="shared" si="0"/>
        <v>15</v>
      </c>
      <c r="H6" s="6">
        <f t="shared" si="1"/>
        <v>100</v>
      </c>
    </row>
    <row r="7" spans="1:8" x14ac:dyDescent="0.2">
      <c r="A7" s="2" t="s">
        <v>8</v>
      </c>
      <c r="B7" s="2" t="s">
        <v>9</v>
      </c>
      <c r="C7" s="2" t="s">
        <v>10</v>
      </c>
      <c r="G7" s="6">
        <f t="shared" si="0"/>
        <v>0</v>
      </c>
      <c r="H7" s="6">
        <f t="shared" si="1"/>
        <v>0</v>
      </c>
    </row>
    <row r="8" spans="1:8" x14ac:dyDescent="0.2">
      <c r="A8" s="2" t="s">
        <v>8</v>
      </c>
      <c r="B8" s="2" t="s">
        <v>9</v>
      </c>
      <c r="C8" s="2" t="s">
        <v>10</v>
      </c>
      <c r="G8" s="6">
        <f t="shared" si="0"/>
        <v>0</v>
      </c>
      <c r="H8" s="6">
        <f t="shared" si="1"/>
        <v>0</v>
      </c>
    </row>
    <row r="9" spans="1:8" x14ac:dyDescent="0.2">
      <c r="A9" s="2" t="s">
        <v>8</v>
      </c>
      <c r="B9" s="2" t="s">
        <v>9</v>
      </c>
      <c r="C9" s="2" t="s">
        <v>10</v>
      </c>
      <c r="E9" s="6">
        <v>-15</v>
      </c>
      <c r="G9" s="6">
        <f t="shared" si="0"/>
        <v>-15</v>
      </c>
      <c r="H9" s="6">
        <f t="shared" si="1"/>
        <v>100</v>
      </c>
    </row>
    <row r="10" spans="1:8" x14ac:dyDescent="0.2">
      <c r="A10" s="2" t="s">
        <v>8</v>
      </c>
      <c r="B10" s="2" t="s">
        <v>9</v>
      </c>
      <c r="C10" s="2" t="s">
        <v>10</v>
      </c>
      <c r="E10" s="6">
        <v>-15</v>
      </c>
      <c r="G10" s="6">
        <f t="shared" si="0"/>
        <v>-15</v>
      </c>
      <c r="H10" s="6">
        <f t="shared" si="1"/>
        <v>100</v>
      </c>
    </row>
    <row r="11" spans="1:8" x14ac:dyDescent="0.2">
      <c r="A11" s="2" t="s">
        <v>8</v>
      </c>
      <c r="B11" s="2" t="s">
        <v>9</v>
      </c>
      <c r="C11" s="2" t="s">
        <v>10</v>
      </c>
      <c r="E11" s="6">
        <v>15</v>
      </c>
      <c r="G11" s="6">
        <f t="shared" si="0"/>
        <v>15</v>
      </c>
      <c r="H11" s="6">
        <f t="shared" si="1"/>
        <v>100</v>
      </c>
    </row>
    <row r="12" spans="1:8" x14ac:dyDescent="0.2">
      <c r="A12" s="2" t="s">
        <v>8</v>
      </c>
      <c r="B12" s="2" t="s">
        <v>9</v>
      </c>
      <c r="C12" s="2" t="s">
        <v>22</v>
      </c>
      <c r="D12" s="6">
        <v>1</v>
      </c>
      <c r="E12" s="6">
        <v>18.920000000000002</v>
      </c>
      <c r="F12" s="6">
        <v>8.1199999999999992</v>
      </c>
      <c r="G12" s="6">
        <f t="shared" si="0"/>
        <v>10.800000000000002</v>
      </c>
      <c r="H12" s="6">
        <f t="shared" si="1"/>
        <v>57.082452431289646</v>
      </c>
    </row>
    <row r="13" spans="1:8" x14ac:dyDescent="0.2">
      <c r="A13" s="2" t="s">
        <v>8</v>
      </c>
      <c r="B13" s="2" t="s">
        <v>9</v>
      </c>
      <c r="C13" s="2" t="s">
        <v>13</v>
      </c>
      <c r="D13" s="6">
        <v>2</v>
      </c>
      <c r="E13" s="6">
        <v>37</v>
      </c>
      <c r="F13" s="6">
        <v>26.18</v>
      </c>
      <c r="G13" s="6">
        <f t="shared" si="0"/>
        <v>10.82</v>
      </c>
      <c r="H13" s="6">
        <f t="shared" si="1"/>
        <v>29.243243243243246</v>
      </c>
    </row>
    <row r="14" spans="1:8" x14ac:dyDescent="0.2">
      <c r="A14" s="2" t="s">
        <v>8</v>
      </c>
      <c r="B14" s="2" t="s">
        <v>9</v>
      </c>
      <c r="C14" s="2" t="s">
        <v>14</v>
      </c>
      <c r="D14" s="6">
        <v>12</v>
      </c>
      <c r="E14" s="6">
        <v>183</v>
      </c>
      <c r="F14" s="6">
        <v>100.8</v>
      </c>
      <c r="G14" s="6">
        <f t="shared" si="0"/>
        <v>82.2</v>
      </c>
      <c r="H14" s="6">
        <f t="shared" si="1"/>
        <v>44.918032786885249</v>
      </c>
    </row>
    <row r="15" spans="1:8" x14ac:dyDescent="0.2">
      <c r="A15" s="2" t="s">
        <v>8</v>
      </c>
      <c r="B15" s="2" t="s">
        <v>9</v>
      </c>
      <c r="C15" s="2" t="s">
        <v>83</v>
      </c>
      <c r="D15" s="6">
        <v>4</v>
      </c>
      <c r="E15" s="6">
        <v>67.8</v>
      </c>
      <c r="F15" s="6">
        <v>36.4</v>
      </c>
      <c r="G15" s="6">
        <f t="shared" si="0"/>
        <v>31.4</v>
      </c>
      <c r="H15" s="6">
        <f t="shared" si="1"/>
        <v>46.312684365781706</v>
      </c>
    </row>
    <row r="16" spans="1:8" x14ac:dyDescent="0.2">
      <c r="A16" s="2" t="s">
        <v>8</v>
      </c>
      <c r="B16" s="2" t="s">
        <v>9</v>
      </c>
      <c r="C16" s="2" t="s">
        <v>24</v>
      </c>
      <c r="D16" s="6">
        <v>3</v>
      </c>
      <c r="E16" s="6">
        <v>277.5</v>
      </c>
      <c r="F16" s="6">
        <v>126</v>
      </c>
      <c r="G16" s="6">
        <f t="shared" si="0"/>
        <v>151.5</v>
      </c>
      <c r="H16" s="6">
        <f t="shared" si="1"/>
        <v>54.594594594594589</v>
      </c>
    </row>
    <row r="17" spans="1:8" x14ac:dyDescent="0.2">
      <c r="A17" s="2" t="s">
        <v>8</v>
      </c>
      <c r="B17" s="2" t="s">
        <v>9</v>
      </c>
      <c r="C17" s="2" t="s">
        <v>17</v>
      </c>
      <c r="D17" s="6">
        <v>20</v>
      </c>
      <c r="E17" s="6">
        <v>175</v>
      </c>
      <c r="F17" s="6">
        <v>81.2</v>
      </c>
      <c r="G17" s="6">
        <f t="shared" si="0"/>
        <v>93.8</v>
      </c>
      <c r="H17" s="6">
        <f t="shared" si="1"/>
        <v>53.6</v>
      </c>
    </row>
    <row r="18" spans="1:8" customFormat="1" ht="15" x14ac:dyDescent="0.25">
      <c r="D18" s="10"/>
      <c r="E18" s="10"/>
      <c r="F18" s="10"/>
      <c r="G18" s="10"/>
      <c r="H18" s="10"/>
    </row>
    <row r="19" spans="1:8" s="4" customFormat="1" x14ac:dyDescent="0.2">
      <c r="A19" s="3" t="s">
        <v>10</v>
      </c>
      <c r="B19" s="3" t="s">
        <v>10</v>
      </c>
      <c r="C19" s="3" t="s">
        <v>10</v>
      </c>
      <c r="D19" s="5">
        <f>SUBTOTAL(9, D2:D18)</f>
        <v>42</v>
      </c>
      <c r="E19" s="5">
        <f>SUBTOTAL(9, E2:E18)</f>
        <v>759.22</v>
      </c>
      <c r="F19" s="5">
        <f>SUBTOTAL(9, F2:F18)</f>
        <v>378.7</v>
      </c>
      <c r="G19" s="5">
        <f>SUBTOTAL(9, G2:G18)</f>
        <v>380.52000000000004</v>
      </c>
      <c r="H19" s="5">
        <f>IF(E19&lt;&gt;0, ((E19-F19)/E19)*100, 0)</f>
        <v>50.119859856168183</v>
      </c>
    </row>
    <row r="20" spans="1:8" customFormat="1" ht="15" x14ac:dyDescent="0.25">
      <c r="D20" s="10"/>
      <c r="E20" s="10"/>
      <c r="F20" s="10"/>
      <c r="G20" s="10"/>
      <c r="H20" s="10"/>
    </row>
    <row r="21" spans="1:8" x14ac:dyDescent="0.2">
      <c r="A21" s="2" t="s">
        <v>18</v>
      </c>
      <c r="B21" s="2" t="s">
        <v>19</v>
      </c>
      <c r="C21" s="2" t="s">
        <v>10</v>
      </c>
      <c r="G21" s="6">
        <f>E21-F21</f>
        <v>0</v>
      </c>
      <c r="H21" s="6">
        <f>IF(E21&lt;&gt;0, ((E21-F21)/E21)*100, 0)</f>
        <v>0</v>
      </c>
    </row>
    <row r="22" spans="1:8" x14ac:dyDescent="0.2">
      <c r="A22" s="2" t="s">
        <v>18</v>
      </c>
      <c r="B22" s="2" t="s">
        <v>19</v>
      </c>
      <c r="C22" s="2" t="s">
        <v>10</v>
      </c>
      <c r="G22" s="6">
        <f>E22-F22</f>
        <v>0</v>
      </c>
      <c r="H22" s="6">
        <f>IF(E22&lt;&gt;0, ((E22-F22)/E22)*100, 0)</f>
        <v>0</v>
      </c>
    </row>
    <row r="23" spans="1:8" x14ac:dyDescent="0.2">
      <c r="A23" s="2" t="s">
        <v>18</v>
      </c>
      <c r="B23" s="2" t="s">
        <v>19</v>
      </c>
      <c r="C23" s="2" t="s">
        <v>10</v>
      </c>
      <c r="E23" s="6">
        <v>28.52</v>
      </c>
      <c r="G23" s="6">
        <f>E23-F23</f>
        <v>28.52</v>
      </c>
      <c r="H23" s="6">
        <f>IF(E23&lt;&gt;0, ((E23-F23)/E23)*100, 0)</f>
        <v>100</v>
      </c>
    </row>
    <row r="24" spans="1:8" x14ac:dyDescent="0.2">
      <c r="A24" s="2" t="s">
        <v>18</v>
      </c>
      <c r="B24" s="2" t="s">
        <v>19</v>
      </c>
      <c r="C24" s="2" t="s">
        <v>17</v>
      </c>
      <c r="D24" s="6">
        <v>10</v>
      </c>
      <c r="E24" s="6">
        <v>87.5</v>
      </c>
      <c r="F24" s="6">
        <v>40.6</v>
      </c>
      <c r="G24" s="6">
        <f>E24-F24</f>
        <v>46.9</v>
      </c>
      <c r="H24" s="6">
        <f>IF(E24&lt;&gt;0, ((E24-F24)/E24)*100, 0)</f>
        <v>53.6</v>
      </c>
    </row>
    <row r="25" spans="1:8" customFormat="1" ht="15" x14ac:dyDescent="0.25">
      <c r="D25" s="10"/>
      <c r="E25" s="10"/>
      <c r="F25" s="10"/>
      <c r="G25" s="10"/>
      <c r="H25" s="10"/>
    </row>
    <row r="26" spans="1:8" s="4" customFormat="1" x14ac:dyDescent="0.2">
      <c r="A26" s="3" t="s">
        <v>10</v>
      </c>
      <c r="B26" s="3" t="s">
        <v>10</v>
      </c>
      <c r="C26" s="3" t="s">
        <v>10</v>
      </c>
      <c r="D26" s="5">
        <f>SUBTOTAL(9, D21:D25)</f>
        <v>10</v>
      </c>
      <c r="E26" s="5">
        <f>SUBTOTAL(9, E21:E25)</f>
        <v>116.02</v>
      </c>
      <c r="F26" s="5">
        <f>SUBTOTAL(9, F21:F25)</f>
        <v>40.6</v>
      </c>
      <c r="G26" s="5">
        <f>SUBTOTAL(9, G21:G25)</f>
        <v>75.42</v>
      </c>
      <c r="H26" s="5">
        <f>IF(E26&lt;&gt;0, ((E26-F26)/E26)*100, 0)</f>
        <v>65.006033442509903</v>
      </c>
    </row>
    <row r="27" spans="1:8" customFormat="1" ht="15" x14ac:dyDescent="0.25">
      <c r="D27" s="10"/>
      <c r="E27" s="10"/>
      <c r="F27" s="10"/>
      <c r="G27" s="10"/>
      <c r="H27" s="10"/>
    </row>
    <row r="28" spans="1:8" x14ac:dyDescent="0.2">
      <c r="A28" s="2" t="s">
        <v>20</v>
      </c>
      <c r="B28" s="2" t="s">
        <v>21</v>
      </c>
      <c r="C28" s="2" t="s">
        <v>10</v>
      </c>
      <c r="G28" s="6">
        <f t="shared" ref="G28:G44" si="2">E28-F28</f>
        <v>0</v>
      </c>
      <c r="H28" s="6">
        <f t="shared" ref="H28:H44" si="3">IF(E28&lt;&gt;0, ((E28-F28)/E28)*100, 0)</f>
        <v>0</v>
      </c>
    </row>
    <row r="29" spans="1:8" x14ac:dyDescent="0.2">
      <c r="A29" s="2" t="s">
        <v>20</v>
      </c>
      <c r="B29" s="2" t="s">
        <v>21</v>
      </c>
      <c r="C29" s="2" t="s">
        <v>10</v>
      </c>
      <c r="G29" s="6">
        <f t="shared" si="2"/>
        <v>0</v>
      </c>
      <c r="H29" s="6">
        <f t="shared" si="3"/>
        <v>0</v>
      </c>
    </row>
    <row r="30" spans="1:8" x14ac:dyDescent="0.2">
      <c r="A30" s="2" t="s">
        <v>20</v>
      </c>
      <c r="B30" s="2" t="s">
        <v>21</v>
      </c>
      <c r="C30" s="2" t="s">
        <v>10</v>
      </c>
      <c r="G30" s="6">
        <f t="shared" si="2"/>
        <v>0</v>
      </c>
      <c r="H30" s="6">
        <f t="shared" si="3"/>
        <v>0</v>
      </c>
    </row>
    <row r="31" spans="1:8" x14ac:dyDescent="0.2">
      <c r="A31" s="2" t="s">
        <v>20</v>
      </c>
      <c r="B31" s="2" t="s">
        <v>21</v>
      </c>
      <c r="C31" s="2" t="s">
        <v>10</v>
      </c>
      <c r="G31" s="6">
        <f t="shared" si="2"/>
        <v>0</v>
      </c>
      <c r="H31" s="6">
        <f t="shared" si="3"/>
        <v>0</v>
      </c>
    </row>
    <row r="32" spans="1:8" x14ac:dyDescent="0.2">
      <c r="A32" s="2" t="s">
        <v>20</v>
      </c>
      <c r="B32" s="2" t="s">
        <v>21</v>
      </c>
      <c r="C32" s="2" t="s">
        <v>10</v>
      </c>
      <c r="G32" s="6">
        <f t="shared" si="2"/>
        <v>0</v>
      </c>
      <c r="H32" s="6">
        <f t="shared" si="3"/>
        <v>0</v>
      </c>
    </row>
    <row r="33" spans="1:8" x14ac:dyDescent="0.2">
      <c r="A33" s="2" t="s">
        <v>20</v>
      </c>
      <c r="B33" s="2" t="s">
        <v>21</v>
      </c>
      <c r="C33" s="2" t="s">
        <v>10</v>
      </c>
      <c r="G33" s="6">
        <f t="shared" si="2"/>
        <v>0</v>
      </c>
      <c r="H33" s="6">
        <f t="shared" si="3"/>
        <v>0</v>
      </c>
    </row>
    <row r="34" spans="1:8" x14ac:dyDescent="0.2">
      <c r="A34" s="2" t="s">
        <v>20</v>
      </c>
      <c r="B34" s="2" t="s">
        <v>21</v>
      </c>
      <c r="C34" s="2" t="s">
        <v>10</v>
      </c>
      <c r="E34" s="6">
        <v>34</v>
      </c>
      <c r="G34" s="6">
        <f t="shared" si="2"/>
        <v>34</v>
      </c>
      <c r="H34" s="6">
        <f t="shared" si="3"/>
        <v>100</v>
      </c>
    </row>
    <row r="35" spans="1:8" x14ac:dyDescent="0.2">
      <c r="A35" s="2" t="s">
        <v>20</v>
      </c>
      <c r="B35" s="2" t="s">
        <v>21</v>
      </c>
      <c r="C35" s="2" t="s">
        <v>10</v>
      </c>
      <c r="G35" s="6">
        <f t="shared" si="2"/>
        <v>0</v>
      </c>
      <c r="H35" s="6">
        <f t="shared" si="3"/>
        <v>0</v>
      </c>
    </row>
    <row r="36" spans="1:8" x14ac:dyDescent="0.2">
      <c r="A36" s="2" t="s">
        <v>20</v>
      </c>
      <c r="B36" s="2" t="s">
        <v>21</v>
      </c>
      <c r="C36" s="2" t="s">
        <v>10</v>
      </c>
      <c r="E36" s="6">
        <v>-17</v>
      </c>
      <c r="G36" s="6">
        <f t="shared" si="2"/>
        <v>-17</v>
      </c>
      <c r="H36" s="6">
        <f t="shared" si="3"/>
        <v>100</v>
      </c>
    </row>
    <row r="37" spans="1:8" x14ac:dyDescent="0.2">
      <c r="A37" s="2" t="s">
        <v>20</v>
      </c>
      <c r="B37" s="2" t="s">
        <v>21</v>
      </c>
      <c r="C37" s="2" t="s">
        <v>10</v>
      </c>
      <c r="E37" s="6">
        <v>-17</v>
      </c>
      <c r="G37" s="6">
        <f t="shared" si="2"/>
        <v>-17</v>
      </c>
      <c r="H37" s="6">
        <f t="shared" si="3"/>
        <v>100</v>
      </c>
    </row>
    <row r="38" spans="1:8" x14ac:dyDescent="0.2">
      <c r="A38" s="2" t="s">
        <v>20</v>
      </c>
      <c r="B38" s="2" t="s">
        <v>21</v>
      </c>
      <c r="C38" s="2" t="s">
        <v>22</v>
      </c>
      <c r="D38" s="6">
        <v>4</v>
      </c>
      <c r="E38" s="6">
        <v>82.56</v>
      </c>
      <c r="F38" s="6">
        <v>32.479999999999997</v>
      </c>
      <c r="G38" s="6">
        <f t="shared" si="2"/>
        <v>50.080000000000005</v>
      </c>
      <c r="H38" s="6">
        <f t="shared" si="3"/>
        <v>60.658914728682177</v>
      </c>
    </row>
    <row r="39" spans="1:8" x14ac:dyDescent="0.2">
      <c r="A39" s="2" t="s">
        <v>20</v>
      </c>
      <c r="B39" s="2" t="s">
        <v>21</v>
      </c>
      <c r="C39" s="2" t="s">
        <v>25</v>
      </c>
      <c r="D39" s="6">
        <v>4</v>
      </c>
      <c r="E39" s="6">
        <v>320</v>
      </c>
      <c r="F39" s="6">
        <v>182</v>
      </c>
      <c r="G39" s="6">
        <f t="shared" si="2"/>
        <v>138</v>
      </c>
      <c r="H39" s="6">
        <f t="shared" si="3"/>
        <v>43.125</v>
      </c>
    </row>
    <row r="40" spans="1:8" x14ac:dyDescent="0.2">
      <c r="A40" s="2" t="s">
        <v>20</v>
      </c>
      <c r="B40" s="2" t="s">
        <v>21</v>
      </c>
      <c r="C40" s="2" t="s">
        <v>15</v>
      </c>
      <c r="D40" s="6">
        <v>12</v>
      </c>
      <c r="E40" s="6">
        <v>105</v>
      </c>
      <c r="F40" s="6">
        <v>50.4</v>
      </c>
      <c r="G40" s="6">
        <f t="shared" si="2"/>
        <v>54.6</v>
      </c>
      <c r="H40" s="6">
        <f t="shared" si="3"/>
        <v>52</v>
      </c>
    </row>
    <row r="41" spans="1:8" x14ac:dyDescent="0.2">
      <c r="A41" s="2" t="s">
        <v>20</v>
      </c>
      <c r="B41" s="2" t="s">
        <v>21</v>
      </c>
      <c r="C41" s="2" t="s">
        <v>119</v>
      </c>
      <c r="D41" s="6">
        <v>20</v>
      </c>
      <c r="E41" s="6">
        <v>85</v>
      </c>
      <c r="F41" s="6">
        <v>40.6</v>
      </c>
      <c r="G41" s="6">
        <f t="shared" si="2"/>
        <v>44.4</v>
      </c>
      <c r="H41" s="6">
        <f t="shared" si="3"/>
        <v>52.235294117647058</v>
      </c>
    </row>
    <row r="42" spans="1:8" x14ac:dyDescent="0.2">
      <c r="A42" s="2" t="s">
        <v>20</v>
      </c>
      <c r="B42" s="2" t="s">
        <v>21</v>
      </c>
      <c r="C42" s="2" t="s">
        <v>50</v>
      </c>
      <c r="D42" s="6">
        <v>20</v>
      </c>
      <c r="E42" s="6">
        <v>85</v>
      </c>
      <c r="F42" s="6">
        <v>39.200000000000003</v>
      </c>
      <c r="G42" s="6">
        <f t="shared" si="2"/>
        <v>45.8</v>
      </c>
      <c r="H42" s="6">
        <f t="shared" si="3"/>
        <v>53.882352941176471</v>
      </c>
    </row>
    <row r="43" spans="1:8" x14ac:dyDescent="0.2">
      <c r="A43" s="2" t="s">
        <v>20</v>
      </c>
      <c r="B43" s="2" t="s">
        <v>21</v>
      </c>
      <c r="C43" s="2" t="s">
        <v>30</v>
      </c>
      <c r="D43" s="6">
        <v>20</v>
      </c>
      <c r="E43" s="6">
        <v>75</v>
      </c>
      <c r="F43" s="6">
        <v>35</v>
      </c>
      <c r="G43" s="6">
        <f t="shared" si="2"/>
        <v>40</v>
      </c>
      <c r="H43" s="6">
        <f t="shared" si="3"/>
        <v>53.333333333333336</v>
      </c>
    </row>
    <row r="44" spans="1:8" x14ac:dyDescent="0.2">
      <c r="A44" s="2" t="s">
        <v>20</v>
      </c>
      <c r="B44" s="2" t="s">
        <v>21</v>
      </c>
      <c r="C44" s="2" t="s">
        <v>120</v>
      </c>
      <c r="D44" s="6">
        <v>20</v>
      </c>
      <c r="E44" s="6">
        <v>75</v>
      </c>
      <c r="F44" s="6">
        <v>35</v>
      </c>
      <c r="G44" s="6">
        <f t="shared" si="2"/>
        <v>40</v>
      </c>
      <c r="H44" s="6">
        <f t="shared" si="3"/>
        <v>53.333333333333336</v>
      </c>
    </row>
    <row r="45" spans="1:8" customFormat="1" ht="15" x14ac:dyDescent="0.25">
      <c r="D45" s="10"/>
      <c r="E45" s="10"/>
      <c r="F45" s="10"/>
      <c r="G45" s="10"/>
      <c r="H45" s="10"/>
    </row>
    <row r="46" spans="1:8" s="4" customFormat="1" x14ac:dyDescent="0.2">
      <c r="A46" s="3" t="s">
        <v>10</v>
      </c>
      <c r="B46" s="3" t="s">
        <v>10</v>
      </c>
      <c r="C46" s="3" t="s">
        <v>10</v>
      </c>
      <c r="D46" s="5">
        <f>SUBTOTAL(9, D28:D45)</f>
        <v>100</v>
      </c>
      <c r="E46" s="5">
        <f>SUBTOTAL(9, E28:E45)</f>
        <v>827.56</v>
      </c>
      <c r="F46" s="5">
        <f>SUBTOTAL(9, F28:F45)</f>
        <v>414.68</v>
      </c>
      <c r="G46" s="5">
        <f>SUBTOTAL(9, G28:G45)</f>
        <v>412.88</v>
      </c>
      <c r="H46" s="5">
        <f>IF(E46&lt;&gt;0, ((E46-F46)/E46)*100, 0)</f>
        <v>49.891246556140942</v>
      </c>
    </row>
    <row r="47" spans="1:8" customFormat="1" ht="15" x14ac:dyDescent="0.25">
      <c r="D47" s="10"/>
      <c r="E47" s="10"/>
      <c r="F47" s="10"/>
      <c r="G47" s="10"/>
      <c r="H47" s="10"/>
    </row>
    <row r="48" spans="1:8" x14ac:dyDescent="0.2">
      <c r="A48" s="2" t="s">
        <v>1624</v>
      </c>
      <c r="B48" s="2" t="s">
        <v>1625</v>
      </c>
      <c r="C48" s="2" t="s">
        <v>440</v>
      </c>
      <c r="D48" s="6">
        <v>1</v>
      </c>
      <c r="E48" s="6">
        <v>16</v>
      </c>
      <c r="F48" s="6">
        <v>5.74</v>
      </c>
      <c r="G48" s="6">
        <f>E48-F48</f>
        <v>10.26</v>
      </c>
      <c r="H48" s="6">
        <f>IF(E48&lt;&gt;0, ((E48-F48)/E48)*100, 0)</f>
        <v>64.125</v>
      </c>
    </row>
    <row r="49" spans="1:8" customFormat="1" ht="15" x14ac:dyDescent="0.25">
      <c r="D49" s="10"/>
      <c r="E49" s="10"/>
      <c r="F49" s="10"/>
      <c r="G49" s="10"/>
      <c r="H49" s="10"/>
    </row>
    <row r="50" spans="1:8" s="4" customFormat="1" x14ac:dyDescent="0.2">
      <c r="A50" s="3" t="s">
        <v>10</v>
      </c>
      <c r="B50" s="3" t="s">
        <v>10</v>
      </c>
      <c r="C50" s="3" t="s">
        <v>10</v>
      </c>
      <c r="D50" s="5">
        <f>SUBTOTAL(9, D48:D49)</f>
        <v>1</v>
      </c>
      <c r="E50" s="5">
        <f>SUBTOTAL(9, E48:E49)</f>
        <v>16</v>
      </c>
      <c r="F50" s="5">
        <f>SUBTOTAL(9, F48:F49)</f>
        <v>5.74</v>
      </c>
      <c r="G50" s="5">
        <f>SUBTOTAL(9, G48:G49)</f>
        <v>10.26</v>
      </c>
      <c r="H50" s="5">
        <f>IF(E50&lt;&gt;0, ((E50-F50)/E50)*100, 0)</f>
        <v>64.125</v>
      </c>
    </row>
    <row r="51" spans="1:8" customFormat="1" ht="15" x14ac:dyDescent="0.25">
      <c r="D51" s="10"/>
      <c r="E51" s="10"/>
      <c r="F51" s="10"/>
      <c r="G51" s="10"/>
      <c r="H51" s="10"/>
    </row>
    <row r="52" spans="1:8" x14ac:dyDescent="0.2">
      <c r="A52" s="2" t="s">
        <v>31</v>
      </c>
      <c r="B52" s="2" t="s">
        <v>32</v>
      </c>
      <c r="C52" s="2" t="s">
        <v>10</v>
      </c>
      <c r="G52" s="6">
        <f t="shared" ref="G52:G62" si="4">E52-F52</f>
        <v>0</v>
      </c>
      <c r="H52" s="6">
        <f t="shared" ref="H52:H62" si="5">IF(E52&lt;&gt;0, ((E52-F52)/E52)*100, 0)</f>
        <v>0</v>
      </c>
    </row>
    <row r="53" spans="1:8" x14ac:dyDescent="0.2">
      <c r="A53" s="2" t="s">
        <v>31</v>
      </c>
      <c r="B53" s="2" t="s">
        <v>32</v>
      </c>
      <c r="C53" s="2" t="s">
        <v>10</v>
      </c>
      <c r="G53" s="6">
        <f t="shared" si="4"/>
        <v>0</v>
      </c>
      <c r="H53" s="6">
        <f t="shared" si="5"/>
        <v>0</v>
      </c>
    </row>
    <row r="54" spans="1:8" x14ac:dyDescent="0.2">
      <c r="A54" s="2" t="s">
        <v>31</v>
      </c>
      <c r="B54" s="2" t="s">
        <v>32</v>
      </c>
      <c r="C54" s="2" t="s">
        <v>10</v>
      </c>
      <c r="G54" s="6">
        <f t="shared" si="4"/>
        <v>0</v>
      </c>
      <c r="H54" s="6">
        <f t="shared" si="5"/>
        <v>0</v>
      </c>
    </row>
    <row r="55" spans="1:8" x14ac:dyDescent="0.2">
      <c r="A55" s="2" t="s">
        <v>31</v>
      </c>
      <c r="B55" s="2" t="s">
        <v>32</v>
      </c>
      <c r="C55" s="2" t="s">
        <v>10</v>
      </c>
      <c r="G55" s="6">
        <f t="shared" si="4"/>
        <v>0</v>
      </c>
      <c r="H55" s="6">
        <f t="shared" si="5"/>
        <v>0</v>
      </c>
    </row>
    <row r="56" spans="1:8" x14ac:dyDescent="0.2">
      <c r="A56" s="2" t="s">
        <v>31</v>
      </c>
      <c r="B56" s="2" t="s">
        <v>32</v>
      </c>
      <c r="C56" s="2" t="s">
        <v>10</v>
      </c>
      <c r="E56" s="6">
        <v>15</v>
      </c>
      <c r="G56" s="6">
        <f t="shared" si="4"/>
        <v>15</v>
      </c>
      <c r="H56" s="6">
        <f t="shared" si="5"/>
        <v>100</v>
      </c>
    </row>
    <row r="57" spans="1:8" x14ac:dyDescent="0.2">
      <c r="A57" s="2" t="s">
        <v>31</v>
      </c>
      <c r="B57" s="2" t="s">
        <v>32</v>
      </c>
      <c r="C57" s="2" t="s">
        <v>10</v>
      </c>
      <c r="G57" s="6">
        <f t="shared" si="4"/>
        <v>0</v>
      </c>
      <c r="H57" s="6">
        <f t="shared" si="5"/>
        <v>0</v>
      </c>
    </row>
    <row r="58" spans="1:8" x14ac:dyDescent="0.2">
      <c r="A58" s="2" t="s">
        <v>31</v>
      </c>
      <c r="B58" s="2" t="s">
        <v>32</v>
      </c>
      <c r="C58" s="2" t="s">
        <v>10</v>
      </c>
      <c r="E58" s="6">
        <v>30</v>
      </c>
      <c r="G58" s="6">
        <f t="shared" si="4"/>
        <v>30</v>
      </c>
      <c r="H58" s="6">
        <f t="shared" si="5"/>
        <v>100</v>
      </c>
    </row>
    <row r="59" spans="1:8" x14ac:dyDescent="0.2">
      <c r="A59" s="2" t="s">
        <v>31</v>
      </c>
      <c r="B59" s="2" t="s">
        <v>32</v>
      </c>
      <c r="C59" s="2" t="s">
        <v>10</v>
      </c>
      <c r="E59" s="6">
        <v>-15</v>
      </c>
      <c r="G59" s="6">
        <f t="shared" si="4"/>
        <v>-15</v>
      </c>
      <c r="H59" s="6">
        <f t="shared" si="5"/>
        <v>100</v>
      </c>
    </row>
    <row r="60" spans="1:8" x14ac:dyDescent="0.2">
      <c r="A60" s="2" t="s">
        <v>31</v>
      </c>
      <c r="B60" s="2" t="s">
        <v>32</v>
      </c>
      <c r="C60" s="2" t="s">
        <v>34</v>
      </c>
      <c r="D60" s="6">
        <v>1</v>
      </c>
      <c r="E60" s="6">
        <v>22</v>
      </c>
      <c r="F60" s="6">
        <v>7</v>
      </c>
      <c r="G60" s="6">
        <f t="shared" si="4"/>
        <v>15</v>
      </c>
      <c r="H60" s="6">
        <f t="shared" si="5"/>
        <v>68.181818181818173</v>
      </c>
    </row>
    <row r="61" spans="1:8" x14ac:dyDescent="0.2">
      <c r="A61" s="2" t="s">
        <v>31</v>
      </c>
      <c r="B61" s="2" t="s">
        <v>32</v>
      </c>
      <c r="C61" s="2" t="s">
        <v>1230</v>
      </c>
      <c r="D61" s="6">
        <v>8</v>
      </c>
      <c r="F61" s="6">
        <v>122.4</v>
      </c>
      <c r="G61" s="6">
        <f t="shared" si="4"/>
        <v>-122.4</v>
      </c>
      <c r="H61" s="6">
        <f t="shared" si="5"/>
        <v>0</v>
      </c>
    </row>
    <row r="62" spans="1:8" x14ac:dyDescent="0.2">
      <c r="A62" s="2" t="s">
        <v>31</v>
      </c>
      <c r="B62" s="2" t="s">
        <v>32</v>
      </c>
      <c r="C62" s="2" t="s">
        <v>35</v>
      </c>
      <c r="D62" s="6">
        <v>24</v>
      </c>
      <c r="E62" s="6">
        <v>174</v>
      </c>
      <c r="F62" s="6">
        <v>86.4</v>
      </c>
      <c r="G62" s="6">
        <f t="shared" si="4"/>
        <v>87.6</v>
      </c>
      <c r="H62" s="6">
        <f t="shared" si="5"/>
        <v>50.344827586206897</v>
      </c>
    </row>
    <row r="63" spans="1:8" customFormat="1" ht="15" x14ac:dyDescent="0.25">
      <c r="D63" s="10"/>
      <c r="E63" s="10"/>
      <c r="F63" s="10"/>
      <c r="G63" s="10"/>
      <c r="H63" s="10"/>
    </row>
    <row r="64" spans="1:8" s="4" customFormat="1" x14ac:dyDescent="0.2">
      <c r="A64" s="3" t="s">
        <v>10</v>
      </c>
      <c r="B64" s="3" t="s">
        <v>10</v>
      </c>
      <c r="C64" s="3" t="s">
        <v>10</v>
      </c>
      <c r="D64" s="5">
        <f>SUBTOTAL(9, D52:D63)</f>
        <v>33</v>
      </c>
      <c r="E64" s="5">
        <f>SUBTOTAL(9, E52:E63)</f>
        <v>226</v>
      </c>
      <c r="F64" s="5">
        <f>SUBTOTAL(9, F52:F63)</f>
        <v>215.8</v>
      </c>
      <c r="G64" s="5">
        <f>SUBTOTAL(9, G52:G63)</f>
        <v>10.199999999999989</v>
      </c>
      <c r="H64" s="5">
        <f>IF(E64&lt;&gt;0, ((E64-F64)/E64)*100, 0)</f>
        <v>4.5132743362831809</v>
      </c>
    </row>
    <row r="65" spans="1:8" customFormat="1" ht="15" x14ac:dyDescent="0.25">
      <c r="D65" s="10"/>
      <c r="E65" s="10"/>
      <c r="F65" s="10"/>
      <c r="G65" s="10"/>
      <c r="H65" s="10"/>
    </row>
    <row r="66" spans="1:8" x14ac:dyDescent="0.2">
      <c r="A66" s="2" t="s">
        <v>1626</v>
      </c>
      <c r="B66" s="2" t="s">
        <v>1627</v>
      </c>
      <c r="C66" s="2" t="s">
        <v>10</v>
      </c>
      <c r="G66" s="6">
        <f t="shared" ref="G66:G85" si="6">E66-F66</f>
        <v>0</v>
      </c>
      <c r="H66" s="6">
        <f t="shared" ref="H66:H85" si="7">IF(E66&lt;&gt;0, ((E66-F66)/E66)*100, 0)</f>
        <v>0</v>
      </c>
    </row>
    <row r="67" spans="1:8" x14ac:dyDescent="0.2">
      <c r="A67" s="2" t="s">
        <v>1626</v>
      </c>
      <c r="B67" s="2" t="s">
        <v>1627</v>
      </c>
      <c r="C67" s="2" t="s">
        <v>10</v>
      </c>
      <c r="G67" s="6">
        <f t="shared" si="6"/>
        <v>0</v>
      </c>
      <c r="H67" s="6">
        <f t="shared" si="7"/>
        <v>0</v>
      </c>
    </row>
    <row r="68" spans="1:8" x14ac:dyDescent="0.2">
      <c r="A68" s="2" t="s">
        <v>1626</v>
      </c>
      <c r="B68" s="2" t="s">
        <v>1627</v>
      </c>
      <c r="C68" s="2" t="s">
        <v>10</v>
      </c>
      <c r="G68" s="6">
        <f t="shared" si="6"/>
        <v>0</v>
      </c>
      <c r="H68" s="6">
        <f t="shared" si="7"/>
        <v>0</v>
      </c>
    </row>
    <row r="69" spans="1:8" x14ac:dyDescent="0.2">
      <c r="A69" s="2" t="s">
        <v>1626</v>
      </c>
      <c r="B69" s="2" t="s">
        <v>1627</v>
      </c>
      <c r="C69" s="2" t="s">
        <v>10</v>
      </c>
      <c r="G69" s="6">
        <f t="shared" si="6"/>
        <v>0</v>
      </c>
      <c r="H69" s="6">
        <f t="shared" si="7"/>
        <v>0</v>
      </c>
    </row>
    <row r="70" spans="1:8" x14ac:dyDescent="0.2">
      <c r="A70" s="2" t="s">
        <v>1626</v>
      </c>
      <c r="B70" s="2" t="s">
        <v>1627</v>
      </c>
      <c r="C70" s="2" t="s">
        <v>10</v>
      </c>
      <c r="E70" s="6">
        <v>34</v>
      </c>
      <c r="G70" s="6">
        <f t="shared" si="6"/>
        <v>34</v>
      </c>
      <c r="H70" s="6">
        <f t="shared" si="7"/>
        <v>100</v>
      </c>
    </row>
    <row r="71" spans="1:8" x14ac:dyDescent="0.2">
      <c r="A71" s="2" t="s">
        <v>1626</v>
      </c>
      <c r="B71" s="2" t="s">
        <v>1627</v>
      </c>
      <c r="C71" s="2" t="s">
        <v>10</v>
      </c>
      <c r="G71" s="6">
        <f t="shared" si="6"/>
        <v>0</v>
      </c>
      <c r="H71" s="6">
        <f t="shared" si="7"/>
        <v>0</v>
      </c>
    </row>
    <row r="72" spans="1:8" x14ac:dyDescent="0.2">
      <c r="A72" s="2" t="s">
        <v>1626</v>
      </c>
      <c r="B72" s="2" t="s">
        <v>1627</v>
      </c>
      <c r="C72" s="2" t="s">
        <v>10</v>
      </c>
      <c r="G72" s="6">
        <f t="shared" si="6"/>
        <v>0</v>
      </c>
      <c r="H72" s="6">
        <f t="shared" si="7"/>
        <v>0</v>
      </c>
    </row>
    <row r="73" spans="1:8" x14ac:dyDescent="0.2">
      <c r="A73" s="2" t="s">
        <v>1626</v>
      </c>
      <c r="B73" s="2" t="s">
        <v>1627</v>
      </c>
      <c r="C73" s="2" t="s">
        <v>10</v>
      </c>
      <c r="E73" s="6">
        <v>-17</v>
      </c>
      <c r="G73" s="6">
        <f t="shared" si="6"/>
        <v>-17</v>
      </c>
      <c r="H73" s="6">
        <f t="shared" si="7"/>
        <v>100</v>
      </c>
    </row>
    <row r="74" spans="1:8" x14ac:dyDescent="0.2">
      <c r="A74" s="2" t="s">
        <v>1626</v>
      </c>
      <c r="B74" s="2" t="s">
        <v>1627</v>
      </c>
      <c r="C74" s="2" t="s">
        <v>10</v>
      </c>
      <c r="E74" s="6">
        <v>-17</v>
      </c>
      <c r="G74" s="6">
        <f t="shared" si="6"/>
        <v>-17</v>
      </c>
      <c r="H74" s="6">
        <f t="shared" si="7"/>
        <v>100</v>
      </c>
    </row>
    <row r="75" spans="1:8" x14ac:dyDescent="0.2">
      <c r="A75" s="2" t="s">
        <v>1626</v>
      </c>
      <c r="B75" s="2" t="s">
        <v>1627</v>
      </c>
      <c r="C75" s="2" t="s">
        <v>103</v>
      </c>
      <c r="D75" s="6">
        <v>20</v>
      </c>
      <c r="E75" s="6">
        <v>79</v>
      </c>
      <c r="F75" s="6">
        <v>40</v>
      </c>
      <c r="G75" s="6">
        <f t="shared" si="6"/>
        <v>39</v>
      </c>
      <c r="H75" s="6">
        <f t="shared" si="7"/>
        <v>49.367088607594937</v>
      </c>
    </row>
    <row r="76" spans="1:8" x14ac:dyDescent="0.2">
      <c r="A76" s="2" t="s">
        <v>1626</v>
      </c>
      <c r="B76" s="2" t="s">
        <v>1627</v>
      </c>
      <c r="C76" s="2" t="s">
        <v>22</v>
      </c>
      <c r="D76" s="6">
        <v>5</v>
      </c>
      <c r="E76" s="6">
        <v>103.2</v>
      </c>
      <c r="F76" s="6">
        <v>40.6</v>
      </c>
      <c r="G76" s="6">
        <f t="shared" si="6"/>
        <v>62.6</v>
      </c>
      <c r="H76" s="6">
        <f t="shared" si="7"/>
        <v>60.65891472868217</v>
      </c>
    </row>
    <row r="77" spans="1:8" x14ac:dyDescent="0.2">
      <c r="A77" s="2" t="s">
        <v>1626</v>
      </c>
      <c r="B77" s="2" t="s">
        <v>1627</v>
      </c>
      <c r="C77" s="2" t="s">
        <v>11</v>
      </c>
      <c r="D77" s="6">
        <v>9</v>
      </c>
      <c r="E77" s="6">
        <v>87.75</v>
      </c>
      <c r="F77" s="6">
        <v>52.92</v>
      </c>
      <c r="G77" s="6">
        <f t="shared" si="6"/>
        <v>34.83</v>
      </c>
      <c r="H77" s="6">
        <f t="shared" si="7"/>
        <v>39.692307692307686</v>
      </c>
    </row>
    <row r="78" spans="1:8" x14ac:dyDescent="0.2">
      <c r="A78" s="2" t="s">
        <v>1626</v>
      </c>
      <c r="B78" s="2" t="s">
        <v>1627</v>
      </c>
      <c r="C78" s="2" t="s">
        <v>136</v>
      </c>
      <c r="D78" s="6">
        <v>8</v>
      </c>
      <c r="E78" s="6">
        <v>94</v>
      </c>
      <c r="F78" s="6">
        <v>56</v>
      </c>
      <c r="G78" s="6">
        <f t="shared" si="6"/>
        <v>38</v>
      </c>
      <c r="H78" s="6">
        <f t="shared" si="7"/>
        <v>40.425531914893611</v>
      </c>
    </row>
    <row r="79" spans="1:8" x14ac:dyDescent="0.2">
      <c r="A79" s="2" t="s">
        <v>1626</v>
      </c>
      <c r="B79" s="2" t="s">
        <v>1627</v>
      </c>
      <c r="C79" s="2" t="s">
        <v>29</v>
      </c>
      <c r="D79" s="6">
        <v>48</v>
      </c>
      <c r="E79" s="6">
        <v>180</v>
      </c>
      <c r="F79" s="6">
        <v>80.64</v>
      </c>
      <c r="G79" s="6">
        <f t="shared" si="6"/>
        <v>99.36</v>
      </c>
      <c r="H79" s="6">
        <f t="shared" si="7"/>
        <v>55.2</v>
      </c>
    </row>
    <row r="80" spans="1:8" x14ac:dyDescent="0.2">
      <c r="A80" s="2" t="s">
        <v>1626</v>
      </c>
      <c r="B80" s="2" t="s">
        <v>1627</v>
      </c>
      <c r="C80" s="2" t="s">
        <v>23</v>
      </c>
      <c r="D80" s="6">
        <v>10</v>
      </c>
      <c r="E80" s="6">
        <v>169.5</v>
      </c>
      <c r="F80" s="6">
        <v>95.2</v>
      </c>
      <c r="G80" s="6">
        <f t="shared" si="6"/>
        <v>74.3</v>
      </c>
      <c r="H80" s="6">
        <f t="shared" si="7"/>
        <v>43.834808259587021</v>
      </c>
    </row>
    <row r="81" spans="1:8" x14ac:dyDescent="0.2">
      <c r="A81" s="2" t="s">
        <v>1626</v>
      </c>
      <c r="B81" s="2" t="s">
        <v>1627</v>
      </c>
      <c r="C81" s="2" t="s">
        <v>46</v>
      </c>
      <c r="D81" s="6">
        <v>1</v>
      </c>
      <c r="E81" s="6">
        <v>30.75</v>
      </c>
      <c r="F81" s="6">
        <v>11.9</v>
      </c>
      <c r="G81" s="6">
        <f t="shared" si="6"/>
        <v>18.850000000000001</v>
      </c>
      <c r="H81" s="6">
        <f t="shared" si="7"/>
        <v>61.300813008130085</v>
      </c>
    </row>
    <row r="82" spans="1:8" x14ac:dyDescent="0.2">
      <c r="A82" s="2" t="s">
        <v>1626</v>
      </c>
      <c r="B82" s="2" t="s">
        <v>1627</v>
      </c>
      <c r="C82" s="2" t="s">
        <v>90</v>
      </c>
      <c r="D82" s="6">
        <v>1</v>
      </c>
      <c r="E82" s="6">
        <v>31.85</v>
      </c>
      <c r="F82" s="6">
        <v>18.2</v>
      </c>
      <c r="G82" s="6">
        <f t="shared" si="6"/>
        <v>13.650000000000002</v>
      </c>
      <c r="H82" s="6">
        <f t="shared" si="7"/>
        <v>42.857142857142861</v>
      </c>
    </row>
    <row r="83" spans="1:8" x14ac:dyDescent="0.2">
      <c r="A83" s="2" t="s">
        <v>1626</v>
      </c>
      <c r="B83" s="2" t="s">
        <v>1627</v>
      </c>
      <c r="C83" s="2" t="s">
        <v>119</v>
      </c>
      <c r="D83" s="6">
        <v>20</v>
      </c>
      <c r="E83" s="6">
        <v>85</v>
      </c>
      <c r="F83" s="6">
        <v>40.6</v>
      </c>
      <c r="G83" s="6">
        <f t="shared" si="6"/>
        <v>44.4</v>
      </c>
      <c r="H83" s="6">
        <f t="shared" si="7"/>
        <v>52.235294117647058</v>
      </c>
    </row>
    <row r="84" spans="1:8" x14ac:dyDescent="0.2">
      <c r="A84" s="2" t="s">
        <v>1626</v>
      </c>
      <c r="B84" s="2" t="s">
        <v>1627</v>
      </c>
      <c r="C84" s="2" t="s">
        <v>131</v>
      </c>
      <c r="D84" s="6">
        <v>20</v>
      </c>
      <c r="E84" s="6">
        <v>105</v>
      </c>
      <c r="F84" s="6">
        <v>49</v>
      </c>
      <c r="G84" s="6">
        <f t="shared" si="6"/>
        <v>56</v>
      </c>
      <c r="H84" s="6">
        <f t="shared" si="7"/>
        <v>53.333333333333336</v>
      </c>
    </row>
    <row r="85" spans="1:8" x14ac:dyDescent="0.2">
      <c r="A85" s="2" t="s">
        <v>1626</v>
      </c>
      <c r="B85" s="2" t="s">
        <v>1627</v>
      </c>
      <c r="C85" s="2" t="s">
        <v>17</v>
      </c>
      <c r="D85" s="6">
        <v>10</v>
      </c>
      <c r="E85" s="6">
        <v>87.5</v>
      </c>
      <c r="F85" s="6">
        <v>40.6</v>
      </c>
      <c r="G85" s="6">
        <f t="shared" si="6"/>
        <v>46.9</v>
      </c>
      <c r="H85" s="6">
        <f t="shared" si="7"/>
        <v>53.6</v>
      </c>
    </row>
    <row r="86" spans="1:8" customFormat="1" ht="15" x14ac:dyDescent="0.25">
      <c r="D86" s="10"/>
      <c r="E86" s="10"/>
      <c r="F86" s="10"/>
      <c r="G86" s="10"/>
      <c r="H86" s="10"/>
    </row>
    <row r="87" spans="1:8" s="4" customFormat="1" x14ac:dyDescent="0.2">
      <c r="A87" s="3" t="s">
        <v>10</v>
      </c>
      <c r="B87" s="3" t="s">
        <v>10</v>
      </c>
      <c r="C87" s="3" t="s">
        <v>10</v>
      </c>
      <c r="D87" s="5">
        <f>SUBTOTAL(9, D66:D86)</f>
        <v>152</v>
      </c>
      <c r="E87" s="5">
        <f>SUBTOTAL(9, E66:E86)</f>
        <v>1053.5500000000002</v>
      </c>
      <c r="F87" s="5">
        <f>SUBTOTAL(9, F66:F86)</f>
        <v>525.66</v>
      </c>
      <c r="G87" s="5">
        <f>SUBTOTAL(9, G66:G86)</f>
        <v>527.89</v>
      </c>
      <c r="H87" s="5">
        <f>IF(E87&lt;&gt;0, ((E87-F87)/E87)*100, 0)</f>
        <v>50.105832661003291</v>
      </c>
    </row>
    <row r="88" spans="1:8" customFormat="1" ht="15" x14ac:dyDescent="0.25">
      <c r="D88" s="10"/>
      <c r="E88" s="10"/>
      <c r="F88" s="10"/>
      <c r="G88" s="10"/>
      <c r="H88" s="10"/>
    </row>
    <row r="89" spans="1:8" x14ac:dyDescent="0.2">
      <c r="A89" s="2" t="s">
        <v>1628</v>
      </c>
      <c r="B89" s="2" t="s">
        <v>1629</v>
      </c>
      <c r="C89" s="2" t="s">
        <v>10</v>
      </c>
      <c r="G89" s="6">
        <f t="shared" ref="G89:G95" si="8">E89-F89</f>
        <v>0</v>
      </c>
      <c r="H89" s="6">
        <f t="shared" ref="H89:H95" si="9">IF(E89&lt;&gt;0, ((E89-F89)/E89)*100, 0)</f>
        <v>0</v>
      </c>
    </row>
    <row r="90" spans="1:8" x14ac:dyDescent="0.2">
      <c r="A90" s="2" t="s">
        <v>1628</v>
      </c>
      <c r="B90" s="2" t="s">
        <v>1629</v>
      </c>
      <c r="C90" s="2" t="s">
        <v>10</v>
      </c>
      <c r="G90" s="6">
        <f t="shared" si="8"/>
        <v>0</v>
      </c>
      <c r="H90" s="6">
        <f t="shared" si="9"/>
        <v>0</v>
      </c>
    </row>
    <row r="91" spans="1:8" x14ac:dyDescent="0.2">
      <c r="A91" s="2" t="s">
        <v>1628</v>
      </c>
      <c r="B91" s="2" t="s">
        <v>1629</v>
      </c>
      <c r="C91" s="2" t="s">
        <v>10</v>
      </c>
      <c r="E91" s="6">
        <v>50.36</v>
      </c>
      <c r="G91" s="6">
        <f t="shared" si="8"/>
        <v>50.36</v>
      </c>
      <c r="H91" s="6">
        <f t="shared" si="9"/>
        <v>100</v>
      </c>
    </row>
    <row r="92" spans="1:8" x14ac:dyDescent="0.2">
      <c r="A92" s="2" t="s">
        <v>1628</v>
      </c>
      <c r="B92" s="2" t="s">
        <v>1629</v>
      </c>
      <c r="C92" s="2" t="s">
        <v>10</v>
      </c>
      <c r="E92" s="6">
        <v>-94.6</v>
      </c>
      <c r="G92" s="6">
        <f t="shared" si="8"/>
        <v>-94.6</v>
      </c>
      <c r="H92" s="6">
        <f t="shared" si="9"/>
        <v>100</v>
      </c>
    </row>
    <row r="93" spans="1:8" x14ac:dyDescent="0.2">
      <c r="A93" s="2" t="s">
        <v>1628</v>
      </c>
      <c r="B93" s="2" t="s">
        <v>1629</v>
      </c>
      <c r="C93" s="2" t="s">
        <v>10</v>
      </c>
      <c r="E93" s="6">
        <v>189.2</v>
      </c>
      <c r="G93" s="6">
        <f t="shared" si="8"/>
        <v>189.2</v>
      </c>
      <c r="H93" s="6">
        <f t="shared" si="9"/>
        <v>100</v>
      </c>
    </row>
    <row r="94" spans="1:8" x14ac:dyDescent="0.2">
      <c r="A94" s="2" t="s">
        <v>1628</v>
      </c>
      <c r="B94" s="2" t="s">
        <v>1629</v>
      </c>
      <c r="C94" s="2" t="s">
        <v>84</v>
      </c>
      <c r="D94" s="6">
        <v>6</v>
      </c>
      <c r="E94" s="6">
        <v>112.5</v>
      </c>
      <c r="F94" s="6">
        <v>66.36</v>
      </c>
      <c r="G94" s="6">
        <f t="shared" si="8"/>
        <v>46.14</v>
      </c>
      <c r="H94" s="6">
        <f t="shared" si="9"/>
        <v>41.013333333333335</v>
      </c>
    </row>
    <row r="95" spans="1:8" x14ac:dyDescent="0.2">
      <c r="A95" s="2" t="s">
        <v>1628</v>
      </c>
      <c r="B95" s="2" t="s">
        <v>1629</v>
      </c>
      <c r="C95" s="2" t="s">
        <v>25</v>
      </c>
      <c r="D95" s="6">
        <v>10</v>
      </c>
      <c r="E95" s="6">
        <v>800</v>
      </c>
      <c r="F95" s="6">
        <v>455</v>
      </c>
      <c r="G95" s="6">
        <f t="shared" si="8"/>
        <v>345</v>
      </c>
      <c r="H95" s="6">
        <f t="shared" si="9"/>
        <v>43.125</v>
      </c>
    </row>
    <row r="96" spans="1:8" customFormat="1" ht="15" x14ac:dyDescent="0.25">
      <c r="D96" s="10"/>
      <c r="E96" s="10"/>
      <c r="F96" s="10"/>
      <c r="G96" s="10"/>
      <c r="H96" s="10"/>
    </row>
    <row r="97" spans="1:8" s="4" customFormat="1" x14ac:dyDescent="0.2">
      <c r="A97" s="3" t="s">
        <v>10</v>
      </c>
      <c r="B97" s="3" t="s">
        <v>10</v>
      </c>
      <c r="C97" s="3" t="s">
        <v>10</v>
      </c>
      <c r="D97" s="5">
        <f>SUBTOTAL(9, D89:D96)</f>
        <v>16</v>
      </c>
      <c r="E97" s="5">
        <f>SUBTOTAL(9, E89:E96)</f>
        <v>1057.46</v>
      </c>
      <c r="F97" s="5">
        <f>SUBTOTAL(9, F89:F96)</f>
        <v>521.36</v>
      </c>
      <c r="G97" s="5">
        <f>SUBTOTAL(9, G89:G96)</f>
        <v>536.09999999999991</v>
      </c>
      <c r="H97" s="5">
        <f>IF(E97&lt;&gt;0, ((E97-F97)/E97)*100, 0)</f>
        <v>50.696953076239296</v>
      </c>
    </row>
    <row r="98" spans="1:8" customFormat="1" ht="15" x14ac:dyDescent="0.25">
      <c r="D98" s="10"/>
      <c r="E98" s="10"/>
      <c r="F98" s="10"/>
      <c r="G98" s="10"/>
      <c r="H98" s="10"/>
    </row>
    <row r="99" spans="1:8" x14ac:dyDescent="0.2">
      <c r="A99" s="2" t="s">
        <v>1630</v>
      </c>
      <c r="B99" s="2" t="s">
        <v>1631</v>
      </c>
      <c r="C99" s="2" t="s">
        <v>10</v>
      </c>
      <c r="G99" s="6">
        <f t="shared" ref="G99:G142" si="10">E99-F99</f>
        <v>0</v>
      </c>
      <c r="H99" s="6">
        <f t="shared" ref="H99:H142" si="11">IF(E99&lt;&gt;0, ((E99-F99)/E99)*100, 0)</f>
        <v>0</v>
      </c>
    </row>
    <row r="100" spans="1:8" x14ac:dyDescent="0.2">
      <c r="A100" s="2" t="s">
        <v>1630</v>
      </c>
      <c r="B100" s="2" t="s">
        <v>1631</v>
      </c>
      <c r="C100" s="2" t="s">
        <v>10</v>
      </c>
      <c r="G100" s="6">
        <f t="shared" si="10"/>
        <v>0</v>
      </c>
      <c r="H100" s="6">
        <f t="shared" si="11"/>
        <v>0</v>
      </c>
    </row>
    <row r="101" spans="1:8" x14ac:dyDescent="0.2">
      <c r="A101" s="2" t="s">
        <v>1630</v>
      </c>
      <c r="B101" s="2" t="s">
        <v>1631</v>
      </c>
      <c r="C101" s="2" t="s">
        <v>10</v>
      </c>
      <c r="E101" s="6">
        <v>17</v>
      </c>
      <c r="G101" s="6">
        <f t="shared" si="10"/>
        <v>17</v>
      </c>
      <c r="H101" s="6">
        <f t="shared" si="11"/>
        <v>100</v>
      </c>
    </row>
    <row r="102" spans="1:8" x14ac:dyDescent="0.2">
      <c r="A102" s="2" t="s">
        <v>1630</v>
      </c>
      <c r="B102" s="2" t="s">
        <v>1631</v>
      </c>
      <c r="C102" s="2" t="s">
        <v>10</v>
      </c>
      <c r="G102" s="6">
        <f t="shared" si="10"/>
        <v>0</v>
      </c>
      <c r="H102" s="6">
        <f t="shared" si="11"/>
        <v>0</v>
      </c>
    </row>
    <row r="103" spans="1:8" x14ac:dyDescent="0.2">
      <c r="A103" s="2" t="s">
        <v>1630</v>
      </c>
      <c r="B103" s="2" t="s">
        <v>1631</v>
      </c>
      <c r="C103" s="2" t="s">
        <v>10</v>
      </c>
      <c r="E103" s="6">
        <v>-17</v>
      </c>
      <c r="G103" s="6">
        <f t="shared" si="10"/>
        <v>-17</v>
      </c>
      <c r="H103" s="6">
        <f t="shared" si="11"/>
        <v>100</v>
      </c>
    </row>
    <row r="104" spans="1:8" x14ac:dyDescent="0.2">
      <c r="A104" s="2" t="s">
        <v>1630</v>
      </c>
      <c r="B104" s="2" t="s">
        <v>1631</v>
      </c>
      <c r="C104" s="2" t="s">
        <v>1505</v>
      </c>
      <c r="D104" s="6">
        <v>6</v>
      </c>
      <c r="E104" s="6">
        <v>42</v>
      </c>
      <c r="F104" s="6">
        <v>29.4</v>
      </c>
      <c r="G104" s="6">
        <f t="shared" si="10"/>
        <v>12.600000000000001</v>
      </c>
      <c r="H104" s="6">
        <f t="shared" si="11"/>
        <v>30.000000000000004</v>
      </c>
    </row>
    <row r="105" spans="1:8" x14ac:dyDescent="0.2">
      <c r="A105" s="2" t="s">
        <v>1630</v>
      </c>
      <c r="B105" s="2" t="s">
        <v>1631</v>
      </c>
      <c r="C105" s="2" t="s">
        <v>449</v>
      </c>
      <c r="D105" s="6">
        <v>6</v>
      </c>
      <c r="E105" s="6">
        <v>42</v>
      </c>
      <c r="F105" s="6">
        <v>29.4</v>
      </c>
      <c r="G105" s="6">
        <f t="shared" si="10"/>
        <v>12.600000000000001</v>
      </c>
      <c r="H105" s="6">
        <f t="shared" si="11"/>
        <v>30.000000000000004</v>
      </c>
    </row>
    <row r="106" spans="1:8" x14ac:dyDescent="0.2">
      <c r="A106" s="2" t="s">
        <v>1630</v>
      </c>
      <c r="B106" s="2" t="s">
        <v>1631</v>
      </c>
      <c r="C106" s="2" t="s">
        <v>45</v>
      </c>
      <c r="D106" s="6">
        <v>24</v>
      </c>
      <c r="E106" s="6">
        <v>48</v>
      </c>
      <c r="F106" s="6">
        <v>20.16</v>
      </c>
      <c r="G106" s="6">
        <f t="shared" si="10"/>
        <v>27.84</v>
      </c>
      <c r="H106" s="6">
        <f t="shared" si="11"/>
        <v>57.999999999999993</v>
      </c>
    </row>
    <row r="107" spans="1:8" x14ac:dyDescent="0.2">
      <c r="A107" s="2" t="s">
        <v>1630</v>
      </c>
      <c r="B107" s="2" t="s">
        <v>1631</v>
      </c>
      <c r="C107" s="2" t="s">
        <v>70</v>
      </c>
      <c r="D107" s="6">
        <v>12</v>
      </c>
      <c r="E107" s="6">
        <v>34.799999999999997</v>
      </c>
      <c r="F107" s="6">
        <v>15.6</v>
      </c>
      <c r="G107" s="6">
        <f t="shared" si="10"/>
        <v>19.199999999999996</v>
      </c>
      <c r="H107" s="6">
        <f t="shared" si="11"/>
        <v>55.172413793103438</v>
      </c>
    </row>
    <row r="108" spans="1:8" x14ac:dyDescent="0.2">
      <c r="A108" s="2" t="s">
        <v>1630</v>
      </c>
      <c r="B108" s="2" t="s">
        <v>1631</v>
      </c>
      <c r="C108" s="2" t="s">
        <v>165</v>
      </c>
      <c r="D108" s="6">
        <v>12</v>
      </c>
      <c r="E108" s="6">
        <v>34.799999999999997</v>
      </c>
      <c r="F108" s="6">
        <v>14.28</v>
      </c>
      <c r="G108" s="6">
        <f t="shared" si="10"/>
        <v>20.519999999999996</v>
      </c>
      <c r="H108" s="6">
        <f t="shared" si="11"/>
        <v>58.965517241379303</v>
      </c>
    </row>
    <row r="109" spans="1:8" x14ac:dyDescent="0.2">
      <c r="A109" s="2" t="s">
        <v>1630</v>
      </c>
      <c r="B109" s="2" t="s">
        <v>1631</v>
      </c>
      <c r="C109" s="2" t="s">
        <v>106</v>
      </c>
      <c r="D109" s="6">
        <v>12</v>
      </c>
      <c r="E109" s="6">
        <v>78</v>
      </c>
      <c r="F109" s="6">
        <v>55.92</v>
      </c>
      <c r="G109" s="6">
        <f t="shared" si="10"/>
        <v>22.08</v>
      </c>
      <c r="H109" s="6">
        <f t="shared" si="11"/>
        <v>28.307692307692307</v>
      </c>
    </row>
    <row r="110" spans="1:8" x14ac:dyDescent="0.2">
      <c r="A110" s="2" t="s">
        <v>1630</v>
      </c>
      <c r="B110" s="2" t="s">
        <v>1631</v>
      </c>
      <c r="C110" s="2" t="s">
        <v>1210</v>
      </c>
      <c r="D110" s="6">
        <v>12</v>
      </c>
      <c r="E110" s="6">
        <v>60</v>
      </c>
      <c r="F110" s="6">
        <v>34.44</v>
      </c>
      <c r="G110" s="6">
        <f t="shared" si="10"/>
        <v>25.560000000000002</v>
      </c>
      <c r="H110" s="6">
        <f t="shared" si="11"/>
        <v>42.6</v>
      </c>
    </row>
    <row r="111" spans="1:8" x14ac:dyDescent="0.2">
      <c r="A111" s="2" t="s">
        <v>1630</v>
      </c>
      <c r="B111" s="2" t="s">
        <v>1631</v>
      </c>
      <c r="C111" s="2" t="s">
        <v>110</v>
      </c>
      <c r="D111" s="6">
        <v>12</v>
      </c>
      <c r="E111" s="6">
        <v>96</v>
      </c>
      <c r="F111" s="6">
        <v>54.6</v>
      </c>
      <c r="G111" s="6">
        <f t="shared" si="10"/>
        <v>41.4</v>
      </c>
      <c r="H111" s="6">
        <f t="shared" si="11"/>
        <v>43.125</v>
      </c>
    </row>
    <row r="112" spans="1:8" x14ac:dyDescent="0.2">
      <c r="A112" s="2" t="s">
        <v>1630</v>
      </c>
      <c r="B112" s="2" t="s">
        <v>1631</v>
      </c>
      <c r="C112" s="2" t="s">
        <v>47</v>
      </c>
      <c r="D112" s="6">
        <v>12</v>
      </c>
      <c r="E112" s="6">
        <v>60</v>
      </c>
      <c r="F112" s="6">
        <v>43.68</v>
      </c>
      <c r="G112" s="6">
        <f t="shared" si="10"/>
        <v>16.32</v>
      </c>
      <c r="H112" s="6">
        <f t="shared" si="11"/>
        <v>27.200000000000003</v>
      </c>
    </row>
    <row r="113" spans="1:8" x14ac:dyDescent="0.2">
      <c r="A113" s="2" t="s">
        <v>1630</v>
      </c>
      <c r="B113" s="2" t="s">
        <v>1631</v>
      </c>
      <c r="C113" s="2" t="s">
        <v>48</v>
      </c>
      <c r="D113" s="6">
        <v>12</v>
      </c>
      <c r="E113" s="6">
        <v>66</v>
      </c>
      <c r="F113" s="6">
        <v>45.36</v>
      </c>
      <c r="G113" s="6">
        <f t="shared" si="10"/>
        <v>20.64</v>
      </c>
      <c r="H113" s="6">
        <f t="shared" si="11"/>
        <v>31.272727272727273</v>
      </c>
    </row>
    <row r="114" spans="1:8" x14ac:dyDescent="0.2">
      <c r="A114" s="2" t="s">
        <v>1630</v>
      </c>
      <c r="B114" s="2" t="s">
        <v>1631</v>
      </c>
      <c r="C114" s="2" t="s">
        <v>307</v>
      </c>
      <c r="D114" s="6">
        <v>12</v>
      </c>
      <c r="E114" s="6">
        <v>66</v>
      </c>
      <c r="F114" s="6">
        <v>45.36</v>
      </c>
      <c r="G114" s="6">
        <f t="shared" si="10"/>
        <v>20.64</v>
      </c>
      <c r="H114" s="6">
        <f t="shared" si="11"/>
        <v>31.272727272727273</v>
      </c>
    </row>
    <row r="115" spans="1:8" x14ac:dyDescent="0.2">
      <c r="A115" s="2" t="s">
        <v>1630</v>
      </c>
      <c r="B115" s="2" t="s">
        <v>1631</v>
      </c>
      <c r="C115" s="2" t="s">
        <v>111</v>
      </c>
      <c r="D115" s="6">
        <v>6</v>
      </c>
      <c r="E115" s="6">
        <v>126</v>
      </c>
      <c r="F115" s="6">
        <v>73.5</v>
      </c>
      <c r="G115" s="6">
        <f t="shared" si="10"/>
        <v>52.5</v>
      </c>
      <c r="H115" s="6">
        <f t="shared" si="11"/>
        <v>41.666666666666671</v>
      </c>
    </row>
    <row r="116" spans="1:8" x14ac:dyDescent="0.2">
      <c r="A116" s="2" t="s">
        <v>1630</v>
      </c>
      <c r="B116" s="2" t="s">
        <v>1631</v>
      </c>
      <c r="C116" s="2" t="s">
        <v>275</v>
      </c>
      <c r="D116" s="6">
        <v>6</v>
      </c>
      <c r="E116" s="6">
        <v>85.5</v>
      </c>
      <c r="F116" s="6">
        <v>50.4</v>
      </c>
      <c r="G116" s="6">
        <f t="shared" si="10"/>
        <v>35.1</v>
      </c>
      <c r="H116" s="6">
        <f t="shared" si="11"/>
        <v>41.05263157894737</v>
      </c>
    </row>
    <row r="117" spans="1:8" x14ac:dyDescent="0.2">
      <c r="A117" s="2" t="s">
        <v>1630</v>
      </c>
      <c r="B117" s="2" t="s">
        <v>1631</v>
      </c>
      <c r="C117" s="2" t="s">
        <v>85</v>
      </c>
      <c r="D117" s="6">
        <v>6</v>
      </c>
      <c r="E117" s="6">
        <v>67.8</v>
      </c>
      <c r="F117" s="6">
        <v>35.700000000000003</v>
      </c>
      <c r="G117" s="6">
        <f t="shared" si="10"/>
        <v>32.099999999999994</v>
      </c>
      <c r="H117" s="6">
        <f t="shared" si="11"/>
        <v>47.345132743362825</v>
      </c>
    </row>
    <row r="118" spans="1:8" x14ac:dyDescent="0.2">
      <c r="A118" s="2" t="s">
        <v>1630</v>
      </c>
      <c r="B118" s="2" t="s">
        <v>1631</v>
      </c>
      <c r="C118" s="2" t="s">
        <v>1242</v>
      </c>
      <c r="D118" s="6">
        <v>12</v>
      </c>
      <c r="E118" s="6">
        <v>53.4</v>
      </c>
      <c r="F118" s="6">
        <v>21.96</v>
      </c>
      <c r="G118" s="6">
        <f t="shared" si="10"/>
        <v>31.439999999999998</v>
      </c>
      <c r="H118" s="6">
        <f t="shared" si="11"/>
        <v>58.876404494382015</v>
      </c>
    </row>
    <row r="119" spans="1:8" x14ac:dyDescent="0.2">
      <c r="A119" s="2" t="s">
        <v>1630</v>
      </c>
      <c r="B119" s="2" t="s">
        <v>1631</v>
      </c>
      <c r="C119" s="2" t="s">
        <v>1211</v>
      </c>
      <c r="D119" s="6">
        <v>12</v>
      </c>
      <c r="E119" s="6">
        <v>53.4</v>
      </c>
      <c r="F119" s="6">
        <v>21.96</v>
      </c>
      <c r="G119" s="6">
        <f t="shared" si="10"/>
        <v>31.439999999999998</v>
      </c>
      <c r="H119" s="6">
        <f t="shared" si="11"/>
        <v>58.876404494382015</v>
      </c>
    </row>
    <row r="120" spans="1:8" x14ac:dyDescent="0.2">
      <c r="A120" s="2" t="s">
        <v>1630</v>
      </c>
      <c r="B120" s="2" t="s">
        <v>1631</v>
      </c>
      <c r="C120" s="2" t="s">
        <v>465</v>
      </c>
      <c r="D120" s="6">
        <v>12</v>
      </c>
      <c r="E120" s="6">
        <v>53.4</v>
      </c>
      <c r="F120" s="6">
        <v>21.96</v>
      </c>
      <c r="G120" s="6">
        <f t="shared" si="10"/>
        <v>31.439999999999998</v>
      </c>
      <c r="H120" s="6">
        <f t="shared" si="11"/>
        <v>58.876404494382015</v>
      </c>
    </row>
    <row r="121" spans="1:8" x14ac:dyDescent="0.2">
      <c r="A121" s="2" t="s">
        <v>1630</v>
      </c>
      <c r="B121" s="2" t="s">
        <v>1631</v>
      </c>
      <c r="C121" s="2" t="s">
        <v>113</v>
      </c>
      <c r="D121" s="6">
        <v>12</v>
      </c>
      <c r="E121" s="6">
        <v>53.4</v>
      </c>
      <c r="F121" s="6">
        <v>21.96</v>
      </c>
      <c r="G121" s="6">
        <f t="shared" si="10"/>
        <v>31.439999999999998</v>
      </c>
      <c r="H121" s="6">
        <f t="shared" si="11"/>
        <v>58.876404494382015</v>
      </c>
    </row>
    <row r="122" spans="1:8" x14ac:dyDescent="0.2">
      <c r="A122" s="2" t="s">
        <v>1630</v>
      </c>
      <c r="B122" s="2" t="s">
        <v>1631</v>
      </c>
      <c r="C122" s="2" t="s">
        <v>91</v>
      </c>
      <c r="D122" s="6">
        <v>12</v>
      </c>
      <c r="E122" s="6">
        <v>53.4</v>
      </c>
      <c r="F122" s="6">
        <v>21.96</v>
      </c>
      <c r="G122" s="6">
        <f t="shared" si="10"/>
        <v>31.439999999999998</v>
      </c>
      <c r="H122" s="6">
        <f t="shared" si="11"/>
        <v>58.876404494382015</v>
      </c>
    </row>
    <row r="123" spans="1:8" x14ac:dyDescent="0.2">
      <c r="A123" s="2" t="s">
        <v>1630</v>
      </c>
      <c r="B123" s="2" t="s">
        <v>1631</v>
      </c>
      <c r="C123" s="2" t="s">
        <v>115</v>
      </c>
      <c r="D123" s="6">
        <v>12</v>
      </c>
      <c r="E123" s="6">
        <v>53.4</v>
      </c>
      <c r="F123" s="6">
        <v>21.96</v>
      </c>
      <c r="G123" s="6">
        <f t="shared" si="10"/>
        <v>31.439999999999998</v>
      </c>
      <c r="H123" s="6">
        <f t="shared" si="11"/>
        <v>58.876404494382015</v>
      </c>
    </row>
    <row r="124" spans="1:8" x14ac:dyDescent="0.2">
      <c r="A124" s="2" t="s">
        <v>1630</v>
      </c>
      <c r="B124" s="2" t="s">
        <v>1631</v>
      </c>
      <c r="C124" s="2" t="s">
        <v>72</v>
      </c>
      <c r="D124" s="6">
        <v>12</v>
      </c>
      <c r="E124" s="6">
        <v>53.4</v>
      </c>
      <c r="F124" s="6">
        <v>21.96</v>
      </c>
      <c r="G124" s="6">
        <f t="shared" si="10"/>
        <v>31.439999999999998</v>
      </c>
      <c r="H124" s="6">
        <f t="shared" si="11"/>
        <v>58.876404494382015</v>
      </c>
    </row>
    <row r="125" spans="1:8" x14ac:dyDescent="0.2">
      <c r="A125" s="2" t="s">
        <v>1630</v>
      </c>
      <c r="B125" s="2" t="s">
        <v>1631</v>
      </c>
      <c r="C125" s="2" t="s">
        <v>264</v>
      </c>
      <c r="D125" s="6">
        <v>12</v>
      </c>
      <c r="E125" s="6">
        <v>70.2</v>
      </c>
      <c r="F125" s="6">
        <v>30.24</v>
      </c>
      <c r="G125" s="6">
        <f t="shared" si="10"/>
        <v>39.960000000000008</v>
      </c>
      <c r="H125" s="6">
        <f t="shared" si="11"/>
        <v>56.923076923076934</v>
      </c>
    </row>
    <row r="126" spans="1:8" x14ac:dyDescent="0.2">
      <c r="A126" s="2" t="s">
        <v>1630</v>
      </c>
      <c r="B126" s="2" t="s">
        <v>1631</v>
      </c>
      <c r="C126" s="2" t="s">
        <v>95</v>
      </c>
      <c r="D126" s="6">
        <v>12</v>
      </c>
      <c r="E126" s="6">
        <v>63</v>
      </c>
      <c r="F126" s="6">
        <v>30.2</v>
      </c>
      <c r="G126" s="6">
        <f t="shared" si="10"/>
        <v>32.799999999999997</v>
      </c>
      <c r="H126" s="6">
        <f t="shared" si="11"/>
        <v>52.063492063492056</v>
      </c>
    </row>
    <row r="127" spans="1:8" x14ac:dyDescent="0.2">
      <c r="A127" s="2" t="s">
        <v>1630</v>
      </c>
      <c r="B127" s="2" t="s">
        <v>1631</v>
      </c>
      <c r="C127" s="2" t="s">
        <v>15</v>
      </c>
      <c r="D127" s="6">
        <v>12</v>
      </c>
      <c r="E127" s="6">
        <v>105</v>
      </c>
      <c r="F127" s="6">
        <v>50.4</v>
      </c>
      <c r="G127" s="6">
        <f t="shared" si="10"/>
        <v>54.6</v>
      </c>
      <c r="H127" s="6">
        <f t="shared" si="11"/>
        <v>52</v>
      </c>
    </row>
    <row r="128" spans="1:8" x14ac:dyDescent="0.2">
      <c r="A128" s="2" t="s">
        <v>1630</v>
      </c>
      <c r="B128" s="2" t="s">
        <v>1631</v>
      </c>
      <c r="C128" s="2" t="s">
        <v>35</v>
      </c>
      <c r="D128" s="6">
        <v>12</v>
      </c>
      <c r="E128" s="6">
        <v>87</v>
      </c>
      <c r="F128" s="6">
        <v>43.2</v>
      </c>
      <c r="G128" s="6">
        <f t="shared" si="10"/>
        <v>43.8</v>
      </c>
      <c r="H128" s="6">
        <f t="shared" si="11"/>
        <v>50.344827586206897</v>
      </c>
    </row>
    <row r="129" spans="1:8" x14ac:dyDescent="0.2">
      <c r="A129" s="2" t="s">
        <v>1630</v>
      </c>
      <c r="B129" s="2" t="s">
        <v>1631</v>
      </c>
      <c r="C129" s="2" t="s">
        <v>16</v>
      </c>
      <c r="D129" s="6">
        <v>12</v>
      </c>
      <c r="E129" s="6">
        <v>66</v>
      </c>
      <c r="F129" s="6">
        <v>31.68</v>
      </c>
      <c r="G129" s="6">
        <f t="shared" si="10"/>
        <v>34.32</v>
      </c>
      <c r="H129" s="6">
        <f t="shared" si="11"/>
        <v>52</v>
      </c>
    </row>
    <row r="130" spans="1:8" x14ac:dyDescent="0.2">
      <c r="A130" s="2" t="s">
        <v>1630</v>
      </c>
      <c r="B130" s="2" t="s">
        <v>1631</v>
      </c>
      <c r="C130" s="2" t="s">
        <v>266</v>
      </c>
      <c r="D130" s="6">
        <v>12</v>
      </c>
      <c r="E130" s="6">
        <v>66</v>
      </c>
      <c r="F130" s="6">
        <v>31.8</v>
      </c>
      <c r="G130" s="6">
        <f t="shared" si="10"/>
        <v>34.200000000000003</v>
      </c>
      <c r="H130" s="6">
        <f t="shared" si="11"/>
        <v>51.81818181818182</v>
      </c>
    </row>
    <row r="131" spans="1:8" x14ac:dyDescent="0.2">
      <c r="A131" s="2" t="s">
        <v>1630</v>
      </c>
      <c r="B131" s="2" t="s">
        <v>1631</v>
      </c>
      <c r="C131" s="2" t="s">
        <v>414</v>
      </c>
      <c r="D131" s="6">
        <v>12</v>
      </c>
      <c r="E131" s="6">
        <v>66</v>
      </c>
      <c r="F131" s="6">
        <v>31.8</v>
      </c>
      <c r="G131" s="6">
        <f t="shared" si="10"/>
        <v>34.200000000000003</v>
      </c>
      <c r="H131" s="6">
        <f t="shared" si="11"/>
        <v>51.81818181818182</v>
      </c>
    </row>
    <row r="132" spans="1:8" x14ac:dyDescent="0.2">
      <c r="A132" s="2" t="s">
        <v>1630</v>
      </c>
      <c r="B132" s="2" t="s">
        <v>1631</v>
      </c>
      <c r="C132" s="2" t="s">
        <v>119</v>
      </c>
      <c r="D132" s="6">
        <v>20</v>
      </c>
      <c r="E132" s="6">
        <v>85</v>
      </c>
      <c r="F132" s="6">
        <v>40.6</v>
      </c>
      <c r="G132" s="6">
        <f t="shared" si="10"/>
        <v>44.4</v>
      </c>
      <c r="H132" s="6">
        <f t="shared" si="11"/>
        <v>52.235294117647058</v>
      </c>
    </row>
    <row r="133" spans="1:8" x14ac:dyDescent="0.2">
      <c r="A133" s="2" t="s">
        <v>1630</v>
      </c>
      <c r="B133" s="2" t="s">
        <v>1631</v>
      </c>
      <c r="C133" s="2" t="s">
        <v>50</v>
      </c>
      <c r="D133" s="6">
        <v>20</v>
      </c>
      <c r="E133" s="6">
        <v>85</v>
      </c>
      <c r="F133" s="6">
        <v>39.200000000000003</v>
      </c>
      <c r="G133" s="6">
        <f t="shared" si="10"/>
        <v>45.8</v>
      </c>
      <c r="H133" s="6">
        <f t="shared" si="11"/>
        <v>53.882352941176471</v>
      </c>
    </row>
    <row r="134" spans="1:8" x14ac:dyDescent="0.2">
      <c r="A134" s="2" t="s">
        <v>1630</v>
      </c>
      <c r="B134" s="2" t="s">
        <v>1631</v>
      </c>
      <c r="C134" s="2" t="s">
        <v>276</v>
      </c>
      <c r="D134" s="6">
        <v>20</v>
      </c>
      <c r="E134" s="6">
        <v>85</v>
      </c>
      <c r="F134" s="6">
        <v>39.200000000000003</v>
      </c>
      <c r="G134" s="6">
        <f t="shared" si="10"/>
        <v>45.8</v>
      </c>
      <c r="H134" s="6">
        <f t="shared" si="11"/>
        <v>53.882352941176471</v>
      </c>
    </row>
    <row r="135" spans="1:8" x14ac:dyDescent="0.2">
      <c r="A135" s="2" t="s">
        <v>1630</v>
      </c>
      <c r="B135" s="2" t="s">
        <v>1631</v>
      </c>
      <c r="C135" s="2" t="s">
        <v>53</v>
      </c>
      <c r="D135" s="6">
        <v>20</v>
      </c>
      <c r="E135" s="6">
        <v>75</v>
      </c>
      <c r="F135" s="6">
        <v>35</v>
      </c>
      <c r="G135" s="6">
        <f t="shared" si="10"/>
        <v>40</v>
      </c>
      <c r="H135" s="6">
        <f t="shared" si="11"/>
        <v>53.333333333333336</v>
      </c>
    </row>
    <row r="136" spans="1:8" x14ac:dyDescent="0.2">
      <c r="A136" s="2" t="s">
        <v>1630</v>
      </c>
      <c r="B136" s="2" t="s">
        <v>1631</v>
      </c>
      <c r="C136" s="2" t="s">
        <v>61</v>
      </c>
      <c r="D136" s="6">
        <v>20</v>
      </c>
      <c r="E136" s="6">
        <v>75</v>
      </c>
      <c r="F136" s="6">
        <v>35</v>
      </c>
      <c r="G136" s="6">
        <f t="shared" si="10"/>
        <v>40</v>
      </c>
      <c r="H136" s="6">
        <f t="shared" si="11"/>
        <v>53.333333333333336</v>
      </c>
    </row>
    <row r="137" spans="1:8" x14ac:dyDescent="0.2">
      <c r="A137" s="2" t="s">
        <v>1630</v>
      </c>
      <c r="B137" s="2" t="s">
        <v>1631</v>
      </c>
      <c r="C137" s="2" t="s">
        <v>54</v>
      </c>
      <c r="D137" s="6">
        <v>20</v>
      </c>
      <c r="E137" s="6">
        <v>75</v>
      </c>
      <c r="F137" s="6">
        <v>35</v>
      </c>
      <c r="G137" s="6">
        <f t="shared" si="10"/>
        <v>40</v>
      </c>
      <c r="H137" s="6">
        <f t="shared" si="11"/>
        <v>53.333333333333336</v>
      </c>
    </row>
    <row r="138" spans="1:8" x14ac:dyDescent="0.2">
      <c r="A138" s="2" t="s">
        <v>1630</v>
      </c>
      <c r="B138" s="2" t="s">
        <v>1631</v>
      </c>
      <c r="C138" s="2" t="s">
        <v>55</v>
      </c>
      <c r="D138" s="6">
        <v>20</v>
      </c>
      <c r="E138" s="6">
        <v>75</v>
      </c>
      <c r="F138" s="6">
        <v>35</v>
      </c>
      <c r="G138" s="6">
        <f t="shared" si="10"/>
        <v>40</v>
      </c>
      <c r="H138" s="6">
        <f t="shared" si="11"/>
        <v>53.333333333333336</v>
      </c>
    </row>
    <row r="139" spans="1:8" x14ac:dyDescent="0.2">
      <c r="A139" s="2" t="s">
        <v>1630</v>
      </c>
      <c r="B139" s="2" t="s">
        <v>1631</v>
      </c>
      <c r="C139" s="2" t="s">
        <v>131</v>
      </c>
      <c r="D139" s="6">
        <v>20</v>
      </c>
      <c r="E139" s="6">
        <v>105</v>
      </c>
      <c r="F139" s="6">
        <v>49</v>
      </c>
      <c r="G139" s="6">
        <f t="shared" si="10"/>
        <v>56</v>
      </c>
      <c r="H139" s="6">
        <f t="shared" si="11"/>
        <v>53.333333333333336</v>
      </c>
    </row>
    <row r="140" spans="1:8" x14ac:dyDescent="0.2">
      <c r="A140" s="2" t="s">
        <v>1630</v>
      </c>
      <c r="B140" s="2" t="s">
        <v>1631</v>
      </c>
      <c r="C140" s="2" t="s">
        <v>121</v>
      </c>
      <c r="D140" s="6">
        <v>20</v>
      </c>
      <c r="E140" s="6">
        <v>105</v>
      </c>
      <c r="F140" s="6">
        <v>48</v>
      </c>
      <c r="G140" s="6">
        <f t="shared" si="10"/>
        <v>57</v>
      </c>
      <c r="H140" s="6">
        <f t="shared" si="11"/>
        <v>54.285714285714285</v>
      </c>
    </row>
    <row r="141" spans="1:8" x14ac:dyDescent="0.2">
      <c r="A141" s="2" t="s">
        <v>1630</v>
      </c>
      <c r="B141" s="2" t="s">
        <v>1631</v>
      </c>
      <c r="C141" s="2" t="s">
        <v>56</v>
      </c>
      <c r="D141" s="6">
        <v>20</v>
      </c>
      <c r="E141" s="6">
        <v>75</v>
      </c>
      <c r="F141" s="6">
        <v>32.4</v>
      </c>
      <c r="G141" s="6">
        <f t="shared" si="10"/>
        <v>42.6</v>
      </c>
      <c r="H141" s="6">
        <f t="shared" si="11"/>
        <v>56.800000000000004</v>
      </c>
    </row>
    <row r="142" spans="1:8" x14ac:dyDescent="0.2">
      <c r="A142" s="2" t="s">
        <v>1630</v>
      </c>
      <c r="B142" s="2" t="s">
        <v>1631</v>
      </c>
      <c r="C142" s="2" t="s">
        <v>140</v>
      </c>
      <c r="D142" s="6">
        <v>20</v>
      </c>
      <c r="E142" s="6">
        <v>75</v>
      </c>
      <c r="F142" s="6">
        <v>35</v>
      </c>
      <c r="G142" s="6">
        <f t="shared" si="10"/>
        <v>40</v>
      </c>
      <c r="H142" s="6">
        <f t="shared" si="11"/>
        <v>53.333333333333336</v>
      </c>
    </row>
    <row r="143" spans="1:8" customFormat="1" ht="15" x14ac:dyDescent="0.25">
      <c r="D143" s="10"/>
      <c r="E143" s="10"/>
      <c r="F143" s="10"/>
      <c r="G143" s="10"/>
      <c r="H143" s="10"/>
    </row>
    <row r="144" spans="1:8" s="4" customFormat="1" x14ac:dyDescent="0.2">
      <c r="A144" s="3" t="s">
        <v>10</v>
      </c>
      <c r="B144" s="3" t="s">
        <v>10</v>
      </c>
      <c r="C144" s="3" t="s">
        <v>10</v>
      </c>
      <c r="D144" s="5">
        <f>SUBTOTAL(9, D99:D143)</f>
        <v>538</v>
      </c>
      <c r="E144" s="5">
        <f>SUBTOTAL(9, E99:E143)</f>
        <v>2718.9000000000005</v>
      </c>
      <c r="F144" s="5">
        <f>SUBTOTAL(9, F99:F143)</f>
        <v>1374.2400000000005</v>
      </c>
      <c r="G144" s="5">
        <f>SUBTOTAL(9, G99:G143)</f>
        <v>1344.6599999999999</v>
      </c>
      <c r="H144" s="5">
        <f>IF(E144&lt;&gt;0, ((E144-F144)/E144)*100, 0)</f>
        <v>49.456030012137255</v>
      </c>
    </row>
    <row r="145" spans="1:8" customFormat="1" ht="15" x14ac:dyDescent="0.25">
      <c r="D145" s="10"/>
      <c r="E145" s="10"/>
      <c r="F145" s="10"/>
      <c r="G145" s="10"/>
      <c r="H145" s="10"/>
    </row>
    <row r="146" spans="1:8" x14ac:dyDescent="0.2">
      <c r="A146" s="2" t="s">
        <v>39</v>
      </c>
      <c r="B146" s="2" t="s">
        <v>40</v>
      </c>
      <c r="C146" s="2" t="s">
        <v>10</v>
      </c>
      <c r="G146" s="6">
        <f t="shared" ref="G146:G157" si="12">E146-F146</f>
        <v>0</v>
      </c>
      <c r="H146" s="6">
        <f t="shared" ref="H146:H157" si="13">IF(E146&lt;&gt;0, ((E146-F146)/E146)*100, 0)</f>
        <v>0</v>
      </c>
    </row>
    <row r="147" spans="1:8" x14ac:dyDescent="0.2">
      <c r="A147" s="2" t="s">
        <v>39</v>
      </c>
      <c r="B147" s="2" t="s">
        <v>40</v>
      </c>
      <c r="C147" s="2" t="s">
        <v>10</v>
      </c>
      <c r="G147" s="6">
        <f t="shared" si="12"/>
        <v>0</v>
      </c>
      <c r="H147" s="6">
        <f t="shared" si="13"/>
        <v>0</v>
      </c>
    </row>
    <row r="148" spans="1:8" x14ac:dyDescent="0.2">
      <c r="A148" s="2" t="s">
        <v>39</v>
      </c>
      <c r="B148" s="2" t="s">
        <v>40</v>
      </c>
      <c r="C148" s="2" t="s">
        <v>10</v>
      </c>
      <c r="E148" s="6">
        <v>17</v>
      </c>
      <c r="G148" s="6">
        <f t="shared" si="12"/>
        <v>17</v>
      </c>
      <c r="H148" s="6">
        <f t="shared" si="13"/>
        <v>100</v>
      </c>
    </row>
    <row r="149" spans="1:8" x14ac:dyDescent="0.2">
      <c r="A149" s="2" t="s">
        <v>39</v>
      </c>
      <c r="B149" s="2" t="s">
        <v>40</v>
      </c>
      <c r="C149" s="2" t="s">
        <v>10</v>
      </c>
      <c r="G149" s="6">
        <f t="shared" si="12"/>
        <v>0</v>
      </c>
      <c r="H149" s="6">
        <f t="shared" si="13"/>
        <v>0</v>
      </c>
    </row>
    <row r="150" spans="1:8" x14ac:dyDescent="0.2">
      <c r="A150" s="2" t="s">
        <v>39</v>
      </c>
      <c r="B150" s="2" t="s">
        <v>40</v>
      </c>
      <c r="C150" s="2" t="s">
        <v>10</v>
      </c>
      <c r="E150" s="6">
        <v>-17</v>
      </c>
      <c r="G150" s="6">
        <f t="shared" si="12"/>
        <v>-17</v>
      </c>
      <c r="H150" s="6">
        <f t="shared" si="13"/>
        <v>100</v>
      </c>
    </row>
    <row r="151" spans="1:8" x14ac:dyDescent="0.2">
      <c r="A151" s="2" t="s">
        <v>39</v>
      </c>
      <c r="B151" s="2" t="s">
        <v>40</v>
      </c>
      <c r="C151" s="2" t="s">
        <v>41</v>
      </c>
      <c r="D151" s="6">
        <v>16</v>
      </c>
      <c r="E151" s="6">
        <v>136</v>
      </c>
      <c r="F151" s="6">
        <v>87.52</v>
      </c>
      <c r="G151" s="6">
        <f t="shared" si="12"/>
        <v>48.480000000000004</v>
      </c>
      <c r="H151" s="6">
        <f t="shared" si="13"/>
        <v>35.647058823529413</v>
      </c>
    </row>
    <row r="152" spans="1:8" x14ac:dyDescent="0.2">
      <c r="A152" s="2" t="s">
        <v>39</v>
      </c>
      <c r="B152" s="2" t="s">
        <v>40</v>
      </c>
      <c r="C152" s="2" t="s">
        <v>145</v>
      </c>
      <c r="D152" s="6">
        <v>12</v>
      </c>
      <c r="E152" s="6">
        <v>23.4</v>
      </c>
      <c r="F152" s="6">
        <v>5.04</v>
      </c>
      <c r="G152" s="6">
        <f t="shared" si="12"/>
        <v>18.36</v>
      </c>
      <c r="H152" s="6">
        <f t="shared" si="13"/>
        <v>78.461538461538467</v>
      </c>
    </row>
    <row r="153" spans="1:8" x14ac:dyDescent="0.2">
      <c r="A153" s="2" t="s">
        <v>39</v>
      </c>
      <c r="B153" s="2" t="s">
        <v>40</v>
      </c>
      <c r="C153" s="2" t="s">
        <v>44</v>
      </c>
      <c r="D153" s="6">
        <v>12</v>
      </c>
      <c r="E153" s="6">
        <v>23.4</v>
      </c>
      <c r="F153" s="6">
        <v>5.04</v>
      </c>
      <c r="G153" s="6">
        <f t="shared" si="12"/>
        <v>18.36</v>
      </c>
      <c r="H153" s="6">
        <f t="shared" si="13"/>
        <v>78.461538461538467</v>
      </c>
    </row>
    <row r="154" spans="1:8" x14ac:dyDescent="0.2">
      <c r="A154" s="2" t="s">
        <v>39</v>
      </c>
      <c r="B154" s="2" t="s">
        <v>40</v>
      </c>
      <c r="C154" s="2" t="s">
        <v>706</v>
      </c>
      <c r="D154" s="6">
        <v>2</v>
      </c>
      <c r="E154" s="6">
        <v>35.700000000000003</v>
      </c>
      <c r="F154" s="6">
        <v>20.04</v>
      </c>
      <c r="G154" s="6">
        <f t="shared" si="12"/>
        <v>15.660000000000004</v>
      </c>
      <c r="H154" s="6">
        <f t="shared" si="13"/>
        <v>43.865546218487403</v>
      </c>
    </row>
    <row r="155" spans="1:8" x14ac:dyDescent="0.2">
      <c r="A155" s="2" t="s">
        <v>39</v>
      </c>
      <c r="B155" s="2" t="s">
        <v>40</v>
      </c>
      <c r="C155" s="2" t="s">
        <v>119</v>
      </c>
      <c r="G155" s="6">
        <f t="shared" si="12"/>
        <v>0</v>
      </c>
      <c r="H155" s="6">
        <f t="shared" si="13"/>
        <v>0</v>
      </c>
    </row>
    <row r="156" spans="1:8" x14ac:dyDescent="0.2">
      <c r="A156" s="2" t="s">
        <v>39</v>
      </c>
      <c r="B156" s="2" t="s">
        <v>40</v>
      </c>
      <c r="C156" s="2" t="s">
        <v>53</v>
      </c>
      <c r="D156" s="6">
        <v>20</v>
      </c>
      <c r="E156" s="6">
        <v>75</v>
      </c>
      <c r="F156" s="6">
        <v>35</v>
      </c>
      <c r="G156" s="6">
        <f t="shared" si="12"/>
        <v>40</v>
      </c>
      <c r="H156" s="6">
        <f t="shared" si="13"/>
        <v>53.333333333333336</v>
      </c>
    </row>
    <row r="157" spans="1:8" x14ac:dyDescent="0.2">
      <c r="A157" s="2" t="s">
        <v>39</v>
      </c>
      <c r="B157" s="2" t="s">
        <v>40</v>
      </c>
      <c r="C157" s="2" t="s">
        <v>56</v>
      </c>
      <c r="D157" s="6">
        <v>20</v>
      </c>
      <c r="E157" s="6">
        <v>75</v>
      </c>
      <c r="F157" s="6">
        <v>32.4</v>
      </c>
      <c r="G157" s="6">
        <f t="shared" si="12"/>
        <v>42.6</v>
      </c>
      <c r="H157" s="6">
        <f t="shared" si="13"/>
        <v>56.800000000000004</v>
      </c>
    </row>
    <row r="158" spans="1:8" customFormat="1" ht="15" x14ac:dyDescent="0.25">
      <c r="D158" s="10"/>
      <c r="E158" s="10"/>
      <c r="F158" s="10"/>
      <c r="G158" s="10"/>
      <c r="H158" s="10"/>
    </row>
    <row r="159" spans="1:8" s="4" customFormat="1" x14ac:dyDescent="0.2">
      <c r="A159" s="3" t="s">
        <v>10</v>
      </c>
      <c r="B159" s="3" t="s">
        <v>10</v>
      </c>
      <c r="C159" s="3" t="s">
        <v>10</v>
      </c>
      <c r="D159" s="5">
        <f>SUBTOTAL(9, D146:D158)</f>
        <v>82</v>
      </c>
      <c r="E159" s="5">
        <f>SUBTOTAL(9, E146:E158)</f>
        <v>368.5</v>
      </c>
      <c r="F159" s="5">
        <f>SUBTOTAL(9, F146:F158)</f>
        <v>185.04000000000002</v>
      </c>
      <c r="G159" s="5">
        <f>SUBTOTAL(9, G146:G158)</f>
        <v>183.46</v>
      </c>
      <c r="H159" s="5">
        <f>IF(E159&lt;&gt;0, ((E159-F159)/E159)*100, 0)</f>
        <v>49.785617367706912</v>
      </c>
    </row>
    <row r="160" spans="1:8" customFormat="1" ht="15" x14ac:dyDescent="0.25">
      <c r="D160" s="10"/>
      <c r="E160" s="10"/>
      <c r="F160" s="10"/>
      <c r="G160" s="10"/>
      <c r="H160" s="10"/>
    </row>
    <row r="161" spans="1:8" x14ac:dyDescent="0.2">
      <c r="A161" s="2" t="s">
        <v>1182</v>
      </c>
      <c r="B161" s="2" t="s">
        <v>1183</v>
      </c>
      <c r="C161" s="2" t="s">
        <v>10</v>
      </c>
      <c r="G161" s="6">
        <f>E161-F161</f>
        <v>0</v>
      </c>
      <c r="H161" s="6">
        <f>IF(E161&lt;&gt;0, ((E161-F161)/E161)*100, 0)</f>
        <v>0</v>
      </c>
    </row>
    <row r="162" spans="1:8" x14ac:dyDescent="0.2">
      <c r="A162" s="2" t="s">
        <v>1182</v>
      </c>
      <c r="B162" s="2" t="s">
        <v>1183</v>
      </c>
      <c r="C162" s="2" t="s">
        <v>10</v>
      </c>
      <c r="G162" s="6">
        <f>E162-F162</f>
        <v>0</v>
      </c>
      <c r="H162" s="6">
        <f>IF(E162&lt;&gt;0, ((E162-F162)/E162)*100, 0)</f>
        <v>0</v>
      </c>
    </row>
    <row r="163" spans="1:8" x14ac:dyDescent="0.2">
      <c r="A163" s="2" t="s">
        <v>1182</v>
      </c>
      <c r="B163" s="2" t="s">
        <v>1183</v>
      </c>
      <c r="C163" s="2" t="s">
        <v>10</v>
      </c>
      <c r="E163" s="6">
        <v>8.3000000000000007</v>
      </c>
      <c r="G163" s="6">
        <f>E163-F163</f>
        <v>8.3000000000000007</v>
      </c>
      <c r="H163" s="6">
        <f>IF(E163&lt;&gt;0, ((E163-F163)/E163)*100, 0)</f>
        <v>100</v>
      </c>
    </row>
    <row r="164" spans="1:8" x14ac:dyDescent="0.2">
      <c r="A164" s="2" t="s">
        <v>1182</v>
      </c>
      <c r="B164" s="2" t="s">
        <v>1183</v>
      </c>
      <c r="C164" s="2" t="s">
        <v>10</v>
      </c>
      <c r="E164" s="6">
        <v>28.5</v>
      </c>
      <c r="G164" s="6">
        <f>E164-F164</f>
        <v>28.5</v>
      </c>
      <c r="H164" s="6">
        <f>IF(E164&lt;&gt;0, ((E164-F164)/E164)*100, 0)</f>
        <v>100</v>
      </c>
    </row>
    <row r="165" spans="1:8" x14ac:dyDescent="0.2">
      <c r="A165" s="2" t="s">
        <v>1182</v>
      </c>
      <c r="B165" s="2" t="s">
        <v>1183</v>
      </c>
      <c r="C165" s="2" t="s">
        <v>120</v>
      </c>
      <c r="D165" s="6">
        <v>40</v>
      </c>
      <c r="E165" s="6">
        <v>150</v>
      </c>
      <c r="F165" s="6">
        <v>70</v>
      </c>
      <c r="G165" s="6">
        <f>E165-F165</f>
        <v>80</v>
      </c>
      <c r="H165" s="6">
        <f>IF(E165&lt;&gt;0, ((E165-F165)/E165)*100, 0)</f>
        <v>53.333333333333336</v>
      </c>
    </row>
    <row r="166" spans="1:8" customFormat="1" ht="15" x14ac:dyDescent="0.25">
      <c r="D166" s="10"/>
      <c r="E166" s="10"/>
      <c r="F166" s="10"/>
      <c r="G166" s="10"/>
      <c r="H166" s="10"/>
    </row>
    <row r="167" spans="1:8" s="4" customFormat="1" x14ac:dyDescent="0.2">
      <c r="A167" s="3" t="s">
        <v>10</v>
      </c>
      <c r="B167" s="3" t="s">
        <v>10</v>
      </c>
      <c r="C167" s="3" t="s">
        <v>10</v>
      </c>
      <c r="D167" s="5">
        <f>SUBTOTAL(9, D161:D166)</f>
        <v>40</v>
      </c>
      <c r="E167" s="5">
        <f>SUBTOTAL(9, E161:E166)</f>
        <v>186.8</v>
      </c>
      <c r="F167" s="5">
        <f>SUBTOTAL(9, F161:F166)</f>
        <v>70</v>
      </c>
      <c r="G167" s="5">
        <f>SUBTOTAL(9, G161:G166)</f>
        <v>116.8</v>
      </c>
      <c r="H167" s="5">
        <f>IF(E167&lt;&gt;0, ((E167-F167)/E167)*100, 0)</f>
        <v>62.526766595289082</v>
      </c>
    </row>
    <row r="168" spans="1:8" customFormat="1" ht="15" x14ac:dyDescent="0.25">
      <c r="D168" s="10"/>
      <c r="E168" s="10"/>
      <c r="F168" s="10"/>
      <c r="G168" s="10"/>
      <c r="H168" s="10"/>
    </row>
    <row r="169" spans="1:8" x14ac:dyDescent="0.2">
      <c r="A169" s="2" t="s">
        <v>1632</v>
      </c>
      <c r="B169" s="2" t="s">
        <v>1633</v>
      </c>
      <c r="C169" s="2" t="s">
        <v>10</v>
      </c>
      <c r="G169" s="6">
        <f t="shared" ref="G169:G174" si="14">E169-F169</f>
        <v>0</v>
      </c>
      <c r="H169" s="6">
        <f t="shared" ref="H169:H174" si="15">IF(E169&lt;&gt;0, ((E169-F169)/E169)*100, 0)</f>
        <v>0</v>
      </c>
    </row>
    <row r="170" spans="1:8" x14ac:dyDescent="0.2">
      <c r="A170" s="2" t="s">
        <v>1632</v>
      </c>
      <c r="B170" s="2" t="s">
        <v>1633</v>
      </c>
      <c r="C170" s="2" t="s">
        <v>10</v>
      </c>
      <c r="G170" s="6">
        <f t="shared" si="14"/>
        <v>0</v>
      </c>
      <c r="H170" s="6">
        <f t="shared" si="15"/>
        <v>0</v>
      </c>
    </row>
    <row r="171" spans="1:8" x14ac:dyDescent="0.2">
      <c r="A171" s="2" t="s">
        <v>1632</v>
      </c>
      <c r="B171" s="2" t="s">
        <v>1633</v>
      </c>
      <c r="C171" s="2" t="s">
        <v>10</v>
      </c>
      <c r="E171" s="6">
        <v>-15</v>
      </c>
      <c r="G171" s="6">
        <f t="shared" si="14"/>
        <v>-15</v>
      </c>
      <c r="H171" s="6">
        <f t="shared" si="15"/>
        <v>100</v>
      </c>
    </row>
    <row r="172" spans="1:8" x14ac:dyDescent="0.2">
      <c r="A172" s="2" t="s">
        <v>1632</v>
      </c>
      <c r="B172" s="2" t="s">
        <v>1633</v>
      </c>
      <c r="C172" s="2" t="s">
        <v>10</v>
      </c>
      <c r="E172" s="6">
        <v>15</v>
      </c>
      <c r="G172" s="6">
        <f t="shared" si="14"/>
        <v>15</v>
      </c>
      <c r="H172" s="6">
        <f t="shared" si="15"/>
        <v>100</v>
      </c>
    </row>
    <row r="173" spans="1:8" x14ac:dyDescent="0.2">
      <c r="A173" s="2" t="s">
        <v>1632</v>
      </c>
      <c r="B173" s="2" t="s">
        <v>1633</v>
      </c>
      <c r="C173" s="2" t="s">
        <v>22</v>
      </c>
      <c r="D173" s="6">
        <v>2</v>
      </c>
      <c r="E173" s="6">
        <v>41.28</v>
      </c>
      <c r="F173" s="6">
        <v>16.239999999999998</v>
      </c>
      <c r="G173" s="6">
        <f t="shared" si="14"/>
        <v>25.040000000000003</v>
      </c>
      <c r="H173" s="6">
        <f t="shared" si="15"/>
        <v>60.658914728682177</v>
      </c>
    </row>
    <row r="174" spans="1:8" x14ac:dyDescent="0.2">
      <c r="A174" s="2" t="s">
        <v>1632</v>
      </c>
      <c r="B174" s="2" t="s">
        <v>1633</v>
      </c>
      <c r="C174" s="2" t="s">
        <v>111</v>
      </c>
      <c r="D174" s="6">
        <v>6</v>
      </c>
      <c r="E174" s="6">
        <v>126</v>
      </c>
      <c r="F174" s="6">
        <v>73.5</v>
      </c>
      <c r="G174" s="6">
        <f t="shared" si="14"/>
        <v>52.5</v>
      </c>
      <c r="H174" s="6">
        <f t="shared" si="15"/>
        <v>41.666666666666671</v>
      </c>
    </row>
    <row r="175" spans="1:8" customFormat="1" ht="15" x14ac:dyDescent="0.25">
      <c r="D175" s="10"/>
      <c r="E175" s="10"/>
      <c r="F175" s="10"/>
      <c r="G175" s="10"/>
      <c r="H175" s="10"/>
    </row>
    <row r="176" spans="1:8" s="4" customFormat="1" x14ac:dyDescent="0.2">
      <c r="A176" s="3" t="s">
        <v>10</v>
      </c>
      <c r="B176" s="3" t="s">
        <v>10</v>
      </c>
      <c r="C176" s="3" t="s">
        <v>10</v>
      </c>
      <c r="D176" s="5">
        <f>SUBTOTAL(9, D169:D175)</f>
        <v>8</v>
      </c>
      <c r="E176" s="5">
        <f>SUBTOTAL(9, E169:E175)</f>
        <v>167.28</v>
      </c>
      <c r="F176" s="5">
        <f>SUBTOTAL(9, F169:F175)</f>
        <v>89.74</v>
      </c>
      <c r="G176" s="5">
        <f>SUBTOTAL(9, G169:G175)</f>
        <v>77.540000000000006</v>
      </c>
      <c r="H176" s="5">
        <f>IF(E176&lt;&gt;0, ((E176-F176)/E176)*100, 0)</f>
        <v>46.353419416547112</v>
      </c>
    </row>
    <row r="177" spans="1:8" customFormat="1" ht="15" x14ac:dyDescent="0.25">
      <c r="D177" s="10"/>
      <c r="E177" s="10"/>
      <c r="F177" s="10"/>
      <c r="G177" s="10"/>
      <c r="H177" s="10"/>
    </row>
    <row r="178" spans="1:8" x14ac:dyDescent="0.2">
      <c r="A178" s="2" t="s">
        <v>57</v>
      </c>
      <c r="B178" s="2" t="s">
        <v>58</v>
      </c>
      <c r="C178" s="2" t="s">
        <v>10</v>
      </c>
      <c r="G178" s="6">
        <f t="shared" ref="G178:G184" si="16">E178-F178</f>
        <v>0</v>
      </c>
      <c r="H178" s="6">
        <f t="shared" ref="H178:H184" si="17">IF(E178&lt;&gt;0, ((E178-F178)/E178)*100, 0)</f>
        <v>0</v>
      </c>
    </row>
    <row r="179" spans="1:8" x14ac:dyDescent="0.2">
      <c r="A179" s="2" t="s">
        <v>57</v>
      </c>
      <c r="B179" s="2" t="s">
        <v>58</v>
      </c>
      <c r="C179" s="2" t="s">
        <v>10</v>
      </c>
      <c r="G179" s="6">
        <f t="shared" si="16"/>
        <v>0</v>
      </c>
      <c r="H179" s="6">
        <f t="shared" si="17"/>
        <v>0</v>
      </c>
    </row>
    <row r="180" spans="1:8" x14ac:dyDescent="0.2">
      <c r="A180" s="2" t="s">
        <v>57</v>
      </c>
      <c r="B180" s="2" t="s">
        <v>58</v>
      </c>
      <c r="C180" s="2" t="s">
        <v>10</v>
      </c>
      <c r="E180" s="6">
        <v>17</v>
      </c>
      <c r="G180" s="6">
        <f t="shared" si="16"/>
        <v>17</v>
      </c>
      <c r="H180" s="6">
        <f t="shared" si="17"/>
        <v>100</v>
      </c>
    </row>
    <row r="181" spans="1:8" x14ac:dyDescent="0.2">
      <c r="A181" s="2" t="s">
        <v>57</v>
      </c>
      <c r="B181" s="2" t="s">
        <v>58</v>
      </c>
      <c r="C181" s="2" t="s">
        <v>10</v>
      </c>
      <c r="G181" s="6">
        <f t="shared" si="16"/>
        <v>0</v>
      </c>
      <c r="H181" s="6">
        <f t="shared" si="17"/>
        <v>0</v>
      </c>
    </row>
    <row r="182" spans="1:8" x14ac:dyDescent="0.2">
      <c r="A182" s="2" t="s">
        <v>57</v>
      </c>
      <c r="B182" s="2" t="s">
        <v>58</v>
      </c>
      <c r="C182" s="2" t="s">
        <v>10</v>
      </c>
      <c r="E182" s="6">
        <v>-17</v>
      </c>
      <c r="G182" s="6">
        <f t="shared" si="16"/>
        <v>-17</v>
      </c>
      <c r="H182" s="6">
        <f t="shared" si="17"/>
        <v>100</v>
      </c>
    </row>
    <row r="183" spans="1:8" x14ac:dyDescent="0.2">
      <c r="A183" s="2" t="s">
        <v>57</v>
      </c>
      <c r="B183" s="2" t="s">
        <v>58</v>
      </c>
      <c r="C183" s="2" t="s">
        <v>49</v>
      </c>
      <c r="D183" s="6">
        <v>12</v>
      </c>
      <c r="E183" s="6">
        <v>145.80000000000001</v>
      </c>
      <c r="F183" s="6">
        <v>86.52</v>
      </c>
      <c r="G183" s="6">
        <f t="shared" si="16"/>
        <v>59.280000000000015</v>
      </c>
      <c r="H183" s="6">
        <f t="shared" si="17"/>
        <v>40.658436213991777</v>
      </c>
    </row>
    <row r="184" spans="1:8" x14ac:dyDescent="0.2">
      <c r="A184" s="2" t="s">
        <v>57</v>
      </c>
      <c r="B184" s="2" t="s">
        <v>58</v>
      </c>
      <c r="C184" s="2" t="s">
        <v>26</v>
      </c>
      <c r="D184" s="6">
        <v>60</v>
      </c>
      <c r="E184" s="6">
        <v>225</v>
      </c>
      <c r="F184" s="6">
        <v>105</v>
      </c>
      <c r="G184" s="6">
        <f t="shared" si="16"/>
        <v>120</v>
      </c>
      <c r="H184" s="6">
        <f t="shared" si="17"/>
        <v>53.333333333333336</v>
      </c>
    </row>
    <row r="185" spans="1:8" customFormat="1" ht="15" x14ac:dyDescent="0.25">
      <c r="D185" s="10"/>
      <c r="E185" s="10"/>
      <c r="F185" s="10"/>
      <c r="G185" s="10"/>
      <c r="H185" s="10"/>
    </row>
    <row r="186" spans="1:8" s="4" customFormat="1" x14ac:dyDescent="0.2">
      <c r="A186" s="3" t="s">
        <v>10</v>
      </c>
      <c r="B186" s="3" t="s">
        <v>10</v>
      </c>
      <c r="C186" s="3" t="s">
        <v>10</v>
      </c>
      <c r="D186" s="5">
        <f>SUBTOTAL(9, D178:D185)</f>
        <v>72</v>
      </c>
      <c r="E186" s="5">
        <f>SUBTOTAL(9, E178:E185)</f>
        <v>370.8</v>
      </c>
      <c r="F186" s="5">
        <f>SUBTOTAL(9, F178:F185)</f>
        <v>191.51999999999998</v>
      </c>
      <c r="G186" s="5">
        <f>SUBTOTAL(9, G178:G185)</f>
        <v>179.28000000000003</v>
      </c>
      <c r="H186" s="5">
        <f>IF(E186&lt;&gt;0, ((E186-F186)/E186)*100, 0)</f>
        <v>48.349514563106801</v>
      </c>
    </row>
    <row r="187" spans="1:8" customFormat="1" ht="15" x14ac:dyDescent="0.25">
      <c r="D187" s="10"/>
      <c r="E187" s="10"/>
      <c r="F187" s="10"/>
      <c r="G187" s="10"/>
      <c r="H187" s="10"/>
    </row>
    <row r="188" spans="1:8" x14ac:dyDescent="0.2">
      <c r="A188" s="2" t="s">
        <v>59</v>
      </c>
      <c r="B188" s="2" t="s">
        <v>60</v>
      </c>
      <c r="C188" s="2" t="s">
        <v>10</v>
      </c>
      <c r="G188" s="6">
        <f t="shared" ref="G188:G193" si="18">E188-F188</f>
        <v>0</v>
      </c>
      <c r="H188" s="6">
        <f t="shared" ref="H188:H193" si="19">IF(E188&lt;&gt;0, ((E188-F188)/E188)*100, 0)</f>
        <v>0</v>
      </c>
    </row>
    <row r="189" spans="1:8" x14ac:dyDescent="0.2">
      <c r="A189" s="2" t="s">
        <v>59</v>
      </c>
      <c r="B189" s="2" t="s">
        <v>60</v>
      </c>
      <c r="C189" s="2" t="s">
        <v>10</v>
      </c>
      <c r="G189" s="6">
        <f t="shared" si="18"/>
        <v>0</v>
      </c>
      <c r="H189" s="6">
        <f t="shared" si="19"/>
        <v>0</v>
      </c>
    </row>
    <row r="190" spans="1:8" x14ac:dyDescent="0.2">
      <c r="A190" s="2" t="s">
        <v>59</v>
      </c>
      <c r="B190" s="2" t="s">
        <v>60</v>
      </c>
      <c r="C190" s="2" t="s">
        <v>10</v>
      </c>
      <c r="G190" s="6">
        <f t="shared" si="18"/>
        <v>0</v>
      </c>
      <c r="H190" s="6">
        <f t="shared" si="19"/>
        <v>0</v>
      </c>
    </row>
    <row r="191" spans="1:8" x14ac:dyDescent="0.2">
      <c r="A191" s="2" t="s">
        <v>59</v>
      </c>
      <c r="B191" s="2" t="s">
        <v>60</v>
      </c>
      <c r="C191" s="2" t="s">
        <v>10</v>
      </c>
      <c r="E191" s="6">
        <v>14.88</v>
      </c>
      <c r="G191" s="6">
        <f t="shared" si="18"/>
        <v>14.88</v>
      </c>
      <c r="H191" s="6">
        <f t="shared" si="19"/>
        <v>100</v>
      </c>
    </row>
    <row r="192" spans="1:8" x14ac:dyDescent="0.2">
      <c r="A192" s="2" t="s">
        <v>59</v>
      </c>
      <c r="B192" s="2" t="s">
        <v>60</v>
      </c>
      <c r="C192" s="2" t="s">
        <v>10</v>
      </c>
      <c r="E192" s="6">
        <v>42.73</v>
      </c>
      <c r="G192" s="6">
        <f t="shared" si="18"/>
        <v>42.73</v>
      </c>
      <c r="H192" s="6">
        <f t="shared" si="19"/>
        <v>100</v>
      </c>
    </row>
    <row r="193" spans="1:8" x14ac:dyDescent="0.2">
      <c r="A193" s="2" t="s">
        <v>59</v>
      </c>
      <c r="B193" s="2" t="s">
        <v>60</v>
      </c>
      <c r="C193" s="2" t="s">
        <v>276</v>
      </c>
      <c r="D193" s="6">
        <v>60</v>
      </c>
      <c r="E193" s="6">
        <v>255</v>
      </c>
      <c r="F193" s="6">
        <v>117.6</v>
      </c>
      <c r="G193" s="6">
        <f t="shared" si="18"/>
        <v>137.4</v>
      </c>
      <c r="H193" s="6">
        <f t="shared" si="19"/>
        <v>53.882352941176471</v>
      </c>
    </row>
    <row r="194" spans="1:8" customFormat="1" ht="15" x14ac:dyDescent="0.25">
      <c r="D194" s="10"/>
      <c r="E194" s="10"/>
      <c r="F194" s="10"/>
      <c r="G194" s="10"/>
      <c r="H194" s="10"/>
    </row>
    <row r="195" spans="1:8" s="4" customFormat="1" x14ac:dyDescent="0.2">
      <c r="A195" s="3" t="s">
        <v>10</v>
      </c>
      <c r="B195" s="3" t="s">
        <v>10</v>
      </c>
      <c r="C195" s="3" t="s">
        <v>10</v>
      </c>
      <c r="D195" s="5">
        <f>SUBTOTAL(9, D188:D194)</f>
        <v>60</v>
      </c>
      <c r="E195" s="5">
        <f>SUBTOTAL(9, E188:E194)</f>
        <v>312.61</v>
      </c>
      <c r="F195" s="5">
        <f>SUBTOTAL(9, F188:F194)</f>
        <v>117.6</v>
      </c>
      <c r="G195" s="5">
        <f>SUBTOTAL(9, G188:G194)</f>
        <v>195.01</v>
      </c>
      <c r="H195" s="5">
        <f>IF(E195&lt;&gt;0, ((E195-F195)/E195)*100, 0)</f>
        <v>62.381241802885391</v>
      </c>
    </row>
    <row r="196" spans="1:8" customFormat="1" ht="15" x14ac:dyDescent="0.25">
      <c r="D196" s="10"/>
      <c r="E196" s="10"/>
      <c r="F196" s="10"/>
      <c r="G196" s="10"/>
      <c r="H196" s="10"/>
    </row>
    <row r="197" spans="1:8" x14ac:dyDescent="0.2">
      <c r="A197" s="2" t="s">
        <v>62</v>
      </c>
      <c r="B197" s="2" t="s">
        <v>63</v>
      </c>
      <c r="C197" s="2" t="s">
        <v>10</v>
      </c>
      <c r="G197" s="6">
        <f t="shared" ref="G197:G204" si="20">E197-F197</f>
        <v>0</v>
      </c>
      <c r="H197" s="6">
        <f t="shared" ref="H197:H204" si="21">IF(E197&lt;&gt;0, ((E197-F197)/E197)*100, 0)</f>
        <v>0</v>
      </c>
    </row>
    <row r="198" spans="1:8" x14ac:dyDescent="0.2">
      <c r="A198" s="2" t="s">
        <v>62</v>
      </c>
      <c r="B198" s="2" t="s">
        <v>63</v>
      </c>
      <c r="C198" s="2" t="s">
        <v>10</v>
      </c>
      <c r="G198" s="6">
        <f t="shared" si="20"/>
        <v>0</v>
      </c>
      <c r="H198" s="6">
        <f t="shared" si="21"/>
        <v>0</v>
      </c>
    </row>
    <row r="199" spans="1:8" x14ac:dyDescent="0.2">
      <c r="A199" s="2" t="s">
        <v>62</v>
      </c>
      <c r="B199" s="2" t="s">
        <v>63</v>
      </c>
      <c r="C199" s="2" t="s">
        <v>10</v>
      </c>
      <c r="E199" s="6">
        <v>15</v>
      </c>
      <c r="G199" s="6">
        <f t="shared" si="20"/>
        <v>15</v>
      </c>
      <c r="H199" s="6">
        <f t="shared" si="21"/>
        <v>100</v>
      </c>
    </row>
    <row r="200" spans="1:8" x14ac:dyDescent="0.2">
      <c r="A200" s="2" t="s">
        <v>62</v>
      </c>
      <c r="B200" s="2" t="s">
        <v>63</v>
      </c>
      <c r="C200" s="2" t="s">
        <v>10</v>
      </c>
      <c r="G200" s="6">
        <f t="shared" si="20"/>
        <v>0</v>
      </c>
      <c r="H200" s="6">
        <f t="shared" si="21"/>
        <v>0</v>
      </c>
    </row>
    <row r="201" spans="1:8" x14ac:dyDescent="0.2">
      <c r="A201" s="2" t="s">
        <v>62</v>
      </c>
      <c r="B201" s="2" t="s">
        <v>63</v>
      </c>
      <c r="C201" s="2" t="s">
        <v>10</v>
      </c>
      <c r="E201" s="6">
        <v>-15</v>
      </c>
      <c r="G201" s="6">
        <f t="shared" si="20"/>
        <v>-15</v>
      </c>
      <c r="H201" s="6">
        <f t="shared" si="21"/>
        <v>100</v>
      </c>
    </row>
    <row r="202" spans="1:8" x14ac:dyDescent="0.2">
      <c r="A202" s="2" t="s">
        <v>62</v>
      </c>
      <c r="B202" s="2" t="s">
        <v>63</v>
      </c>
      <c r="C202" s="2" t="s">
        <v>103</v>
      </c>
      <c r="D202" s="6">
        <v>20</v>
      </c>
      <c r="E202" s="6">
        <v>79</v>
      </c>
      <c r="F202" s="6">
        <v>40</v>
      </c>
      <c r="G202" s="6">
        <f t="shared" si="20"/>
        <v>39</v>
      </c>
      <c r="H202" s="6">
        <f t="shared" si="21"/>
        <v>49.367088607594937</v>
      </c>
    </row>
    <row r="203" spans="1:8" x14ac:dyDescent="0.2">
      <c r="A203" s="2" t="s">
        <v>62</v>
      </c>
      <c r="B203" s="2" t="s">
        <v>63</v>
      </c>
      <c r="C203" s="2" t="s">
        <v>33</v>
      </c>
      <c r="D203" s="6">
        <v>20</v>
      </c>
      <c r="E203" s="6">
        <v>115</v>
      </c>
      <c r="F203" s="6">
        <v>58.8</v>
      </c>
      <c r="G203" s="6">
        <f t="shared" si="20"/>
        <v>56.2</v>
      </c>
      <c r="H203" s="6">
        <f t="shared" si="21"/>
        <v>48.869565217391312</v>
      </c>
    </row>
    <row r="204" spans="1:8" x14ac:dyDescent="0.2">
      <c r="A204" s="2" t="s">
        <v>62</v>
      </c>
      <c r="B204" s="2" t="s">
        <v>63</v>
      </c>
      <c r="C204" s="2" t="s">
        <v>267</v>
      </c>
      <c r="D204" s="6">
        <v>24</v>
      </c>
      <c r="E204" s="6">
        <v>132</v>
      </c>
      <c r="F204" s="6">
        <v>63.52</v>
      </c>
      <c r="G204" s="6">
        <f t="shared" si="20"/>
        <v>68.47999999999999</v>
      </c>
      <c r="H204" s="6">
        <f t="shared" si="21"/>
        <v>51.878787878787868</v>
      </c>
    </row>
    <row r="205" spans="1:8" customFormat="1" ht="15" x14ac:dyDescent="0.25">
      <c r="D205" s="10"/>
      <c r="E205" s="10"/>
      <c r="F205" s="10"/>
      <c r="G205" s="10"/>
      <c r="H205" s="10"/>
    </row>
    <row r="206" spans="1:8" s="4" customFormat="1" x14ac:dyDescent="0.2">
      <c r="A206" s="3" t="s">
        <v>10</v>
      </c>
      <c r="B206" s="3" t="s">
        <v>10</v>
      </c>
      <c r="C206" s="3" t="s">
        <v>10</v>
      </c>
      <c r="D206" s="5">
        <f>SUBTOTAL(9, D197:D205)</f>
        <v>64</v>
      </c>
      <c r="E206" s="5">
        <f>SUBTOTAL(9, E197:E205)</f>
        <v>326</v>
      </c>
      <c r="F206" s="5">
        <f>SUBTOTAL(9, F197:F205)</f>
        <v>162.32</v>
      </c>
      <c r="G206" s="5">
        <f>SUBTOTAL(9, G197:G205)</f>
        <v>163.68</v>
      </c>
      <c r="H206" s="5">
        <f>IF(E206&lt;&gt;0, ((E206-F206)/E206)*100, 0)</f>
        <v>50.208588957055213</v>
      </c>
    </row>
    <row r="207" spans="1:8" customFormat="1" ht="15" x14ac:dyDescent="0.25">
      <c r="D207" s="10"/>
      <c r="E207" s="10"/>
      <c r="F207" s="10"/>
      <c r="G207" s="10"/>
      <c r="H207" s="10"/>
    </row>
    <row r="208" spans="1:8" x14ac:dyDescent="0.2">
      <c r="A208" s="2" t="s">
        <v>1188</v>
      </c>
      <c r="B208" s="2" t="s">
        <v>1189</v>
      </c>
      <c r="C208" s="2" t="s">
        <v>10</v>
      </c>
      <c r="G208" s="6">
        <f>E208-F208</f>
        <v>0</v>
      </c>
      <c r="H208" s="6">
        <f>IF(E208&lt;&gt;0, ((E208-F208)/E208)*100, 0)</f>
        <v>0</v>
      </c>
    </row>
    <row r="209" spans="1:8" x14ac:dyDescent="0.2">
      <c r="A209" s="2" t="s">
        <v>1188</v>
      </c>
      <c r="B209" s="2" t="s">
        <v>1189</v>
      </c>
      <c r="C209" s="2" t="s">
        <v>10</v>
      </c>
      <c r="G209" s="6">
        <f>E209-F209</f>
        <v>0</v>
      </c>
      <c r="H209" s="6">
        <f>IF(E209&lt;&gt;0, ((E209-F209)/E209)*100, 0)</f>
        <v>0</v>
      </c>
    </row>
    <row r="210" spans="1:8" x14ac:dyDescent="0.2">
      <c r="A210" s="2" t="s">
        <v>1188</v>
      </c>
      <c r="B210" s="2" t="s">
        <v>1189</v>
      </c>
      <c r="C210" s="2" t="s">
        <v>10</v>
      </c>
      <c r="E210" s="6">
        <v>21.1</v>
      </c>
      <c r="G210" s="6">
        <f>E210-F210</f>
        <v>21.1</v>
      </c>
      <c r="H210" s="6">
        <f>IF(E210&lt;&gt;0, ((E210-F210)/E210)*100, 0)</f>
        <v>100</v>
      </c>
    </row>
    <row r="211" spans="1:8" x14ac:dyDescent="0.2">
      <c r="A211" s="2" t="s">
        <v>1188</v>
      </c>
      <c r="B211" s="2" t="s">
        <v>1189</v>
      </c>
      <c r="C211" s="2" t="s">
        <v>22</v>
      </c>
      <c r="D211" s="6">
        <v>4</v>
      </c>
      <c r="E211" s="6">
        <v>82.56</v>
      </c>
      <c r="F211" s="6">
        <v>32.479999999999997</v>
      </c>
      <c r="G211" s="6">
        <f>E211-F211</f>
        <v>50.080000000000005</v>
      </c>
      <c r="H211" s="6">
        <f>IF(E211&lt;&gt;0, ((E211-F211)/E211)*100, 0)</f>
        <v>60.658914728682177</v>
      </c>
    </row>
    <row r="212" spans="1:8" x14ac:dyDescent="0.2">
      <c r="A212" s="2" t="s">
        <v>1188</v>
      </c>
      <c r="B212" s="2" t="s">
        <v>1189</v>
      </c>
      <c r="C212" s="2" t="s">
        <v>11</v>
      </c>
      <c r="D212" s="6">
        <v>8</v>
      </c>
      <c r="E212" s="6">
        <v>78</v>
      </c>
      <c r="F212" s="6">
        <v>47.04</v>
      </c>
      <c r="G212" s="6">
        <f>E212-F212</f>
        <v>30.96</v>
      </c>
      <c r="H212" s="6">
        <f>IF(E212&lt;&gt;0, ((E212-F212)/E212)*100, 0)</f>
        <v>39.692307692307693</v>
      </c>
    </row>
    <row r="213" spans="1:8" customFormat="1" ht="15" x14ac:dyDescent="0.25">
      <c r="D213" s="10"/>
      <c r="E213" s="10"/>
      <c r="F213" s="10"/>
      <c r="G213" s="10"/>
      <c r="H213" s="10"/>
    </row>
    <row r="214" spans="1:8" s="4" customFormat="1" x14ac:dyDescent="0.2">
      <c r="A214" s="3" t="s">
        <v>10</v>
      </c>
      <c r="B214" s="3" t="s">
        <v>10</v>
      </c>
      <c r="C214" s="3" t="s">
        <v>10</v>
      </c>
      <c r="D214" s="5">
        <f>SUBTOTAL(9, D208:D213)</f>
        <v>12</v>
      </c>
      <c r="E214" s="5">
        <f>SUBTOTAL(9, E208:E213)</f>
        <v>181.66</v>
      </c>
      <c r="F214" s="5">
        <f>SUBTOTAL(9, F208:F213)</f>
        <v>79.52</v>
      </c>
      <c r="G214" s="5">
        <f>SUBTOTAL(9, G208:G213)</f>
        <v>102.14000000000001</v>
      </c>
      <c r="H214" s="5">
        <f>IF(E214&lt;&gt;0, ((E214-F214)/E214)*100, 0)</f>
        <v>56.225916547396238</v>
      </c>
    </row>
    <row r="215" spans="1:8" customFormat="1" ht="15" x14ac:dyDescent="0.25">
      <c r="D215" s="10"/>
      <c r="E215" s="10"/>
      <c r="F215" s="10"/>
      <c r="G215" s="10"/>
      <c r="H215" s="10"/>
    </row>
    <row r="216" spans="1:8" x14ac:dyDescent="0.2">
      <c r="A216" s="2" t="s">
        <v>76</v>
      </c>
      <c r="B216" s="2" t="s">
        <v>77</v>
      </c>
      <c r="C216" s="2" t="s">
        <v>10</v>
      </c>
      <c r="G216" s="6">
        <f t="shared" ref="G216:G222" si="22">E216-F216</f>
        <v>0</v>
      </c>
      <c r="H216" s="6">
        <f t="shared" ref="H216:H222" si="23">IF(E216&lt;&gt;0, ((E216-F216)/E216)*100, 0)</f>
        <v>0</v>
      </c>
    </row>
    <row r="217" spans="1:8" x14ac:dyDescent="0.2">
      <c r="A217" s="2" t="s">
        <v>76</v>
      </c>
      <c r="B217" s="2" t="s">
        <v>77</v>
      </c>
      <c r="C217" s="2" t="s">
        <v>10</v>
      </c>
      <c r="G217" s="6">
        <f t="shared" si="22"/>
        <v>0</v>
      </c>
      <c r="H217" s="6">
        <f t="shared" si="23"/>
        <v>0</v>
      </c>
    </row>
    <row r="218" spans="1:8" x14ac:dyDescent="0.2">
      <c r="A218" s="2" t="s">
        <v>76</v>
      </c>
      <c r="B218" s="2" t="s">
        <v>77</v>
      </c>
      <c r="C218" s="2" t="s">
        <v>10</v>
      </c>
      <c r="G218" s="6">
        <f t="shared" si="22"/>
        <v>0</v>
      </c>
      <c r="H218" s="6">
        <f t="shared" si="23"/>
        <v>0</v>
      </c>
    </row>
    <row r="219" spans="1:8" x14ac:dyDescent="0.2">
      <c r="A219" s="2" t="s">
        <v>76</v>
      </c>
      <c r="B219" s="2" t="s">
        <v>77</v>
      </c>
      <c r="C219" s="2" t="s">
        <v>10</v>
      </c>
      <c r="G219" s="6">
        <f t="shared" si="22"/>
        <v>0</v>
      </c>
      <c r="H219" s="6">
        <f t="shared" si="23"/>
        <v>0</v>
      </c>
    </row>
    <row r="220" spans="1:8" x14ac:dyDescent="0.2">
      <c r="A220" s="2" t="s">
        <v>76</v>
      </c>
      <c r="B220" s="2" t="s">
        <v>77</v>
      </c>
      <c r="C220" s="2" t="s">
        <v>10</v>
      </c>
      <c r="G220" s="6">
        <f t="shared" si="22"/>
        <v>0</v>
      </c>
      <c r="H220" s="6">
        <f t="shared" si="23"/>
        <v>0</v>
      </c>
    </row>
    <row r="221" spans="1:8" x14ac:dyDescent="0.2">
      <c r="A221" s="2" t="s">
        <v>76</v>
      </c>
      <c r="B221" s="2" t="s">
        <v>77</v>
      </c>
      <c r="C221" s="2" t="s">
        <v>10</v>
      </c>
      <c r="G221" s="6">
        <f t="shared" si="22"/>
        <v>0</v>
      </c>
      <c r="H221" s="6">
        <f t="shared" si="23"/>
        <v>0</v>
      </c>
    </row>
    <row r="222" spans="1:8" x14ac:dyDescent="0.2">
      <c r="A222" s="2" t="s">
        <v>76</v>
      </c>
      <c r="B222" s="2" t="s">
        <v>77</v>
      </c>
      <c r="C222" s="2" t="s">
        <v>101</v>
      </c>
      <c r="D222" s="6">
        <v>16</v>
      </c>
      <c r="E222" s="6">
        <v>115.2</v>
      </c>
      <c r="F222" s="6">
        <v>87.52</v>
      </c>
      <c r="G222" s="6">
        <f t="shared" si="22"/>
        <v>27.680000000000007</v>
      </c>
      <c r="H222" s="6">
        <f t="shared" si="23"/>
        <v>24.027777777777786</v>
      </c>
    </row>
    <row r="223" spans="1:8" customFormat="1" ht="15" x14ac:dyDescent="0.25">
      <c r="D223" s="10"/>
      <c r="E223" s="10"/>
      <c r="F223" s="10"/>
      <c r="G223" s="10"/>
      <c r="H223" s="10"/>
    </row>
    <row r="224" spans="1:8" s="4" customFormat="1" x14ac:dyDescent="0.2">
      <c r="A224" s="3" t="s">
        <v>10</v>
      </c>
      <c r="B224" s="3" t="s">
        <v>10</v>
      </c>
      <c r="C224" s="3" t="s">
        <v>10</v>
      </c>
      <c r="D224" s="5">
        <f>SUBTOTAL(9, D216:D223)</f>
        <v>16</v>
      </c>
      <c r="E224" s="5">
        <f>SUBTOTAL(9, E216:E223)</f>
        <v>115.2</v>
      </c>
      <c r="F224" s="5">
        <f>SUBTOTAL(9, F216:F223)</f>
        <v>87.52</v>
      </c>
      <c r="G224" s="5">
        <f>SUBTOTAL(9, G216:G223)</f>
        <v>27.680000000000007</v>
      </c>
      <c r="H224" s="5">
        <f>IF(E224&lt;&gt;0, ((E224-F224)/E224)*100, 0)</f>
        <v>24.027777777777786</v>
      </c>
    </row>
    <row r="225" spans="1:8" customFormat="1" ht="15" x14ac:dyDescent="0.25">
      <c r="D225" s="10"/>
      <c r="E225" s="10"/>
      <c r="F225" s="10"/>
      <c r="G225" s="10"/>
      <c r="H225" s="10"/>
    </row>
    <row r="226" spans="1:8" x14ac:dyDescent="0.2">
      <c r="A226" s="2" t="s">
        <v>1634</v>
      </c>
      <c r="B226" s="2" t="s">
        <v>1635</v>
      </c>
      <c r="C226" s="2" t="s">
        <v>10</v>
      </c>
      <c r="G226" s="6">
        <f t="shared" ref="G226:G233" si="24">E226-F226</f>
        <v>0</v>
      </c>
      <c r="H226" s="6">
        <f t="shared" ref="H226:H233" si="25">IF(E226&lt;&gt;0, ((E226-F226)/E226)*100, 0)</f>
        <v>0</v>
      </c>
    </row>
    <row r="227" spans="1:8" x14ac:dyDescent="0.2">
      <c r="A227" s="2" t="s">
        <v>1634</v>
      </c>
      <c r="B227" s="2" t="s">
        <v>1635</v>
      </c>
      <c r="C227" s="2" t="s">
        <v>10</v>
      </c>
      <c r="G227" s="6">
        <f t="shared" si="24"/>
        <v>0</v>
      </c>
      <c r="H227" s="6">
        <f t="shared" si="25"/>
        <v>0</v>
      </c>
    </row>
    <row r="228" spans="1:8" x14ac:dyDescent="0.2">
      <c r="A228" s="2" t="s">
        <v>1634</v>
      </c>
      <c r="B228" s="2" t="s">
        <v>1635</v>
      </c>
      <c r="C228" s="2" t="s">
        <v>10</v>
      </c>
      <c r="E228" s="6">
        <v>17</v>
      </c>
      <c r="G228" s="6">
        <f t="shared" si="24"/>
        <v>17</v>
      </c>
      <c r="H228" s="6">
        <f t="shared" si="25"/>
        <v>100</v>
      </c>
    </row>
    <row r="229" spans="1:8" x14ac:dyDescent="0.2">
      <c r="A229" s="2" t="s">
        <v>1634</v>
      </c>
      <c r="B229" s="2" t="s">
        <v>1635</v>
      </c>
      <c r="C229" s="2" t="s">
        <v>10</v>
      </c>
      <c r="E229" s="6">
        <v>-17</v>
      </c>
      <c r="G229" s="6">
        <f t="shared" si="24"/>
        <v>-17</v>
      </c>
      <c r="H229" s="6">
        <f t="shared" si="25"/>
        <v>100</v>
      </c>
    </row>
    <row r="230" spans="1:8" x14ac:dyDescent="0.2">
      <c r="A230" s="2" t="s">
        <v>1634</v>
      </c>
      <c r="B230" s="2" t="s">
        <v>1635</v>
      </c>
      <c r="C230" s="2" t="s">
        <v>10</v>
      </c>
      <c r="G230" s="6">
        <f t="shared" si="24"/>
        <v>0</v>
      </c>
      <c r="H230" s="6">
        <f t="shared" si="25"/>
        <v>0</v>
      </c>
    </row>
    <row r="231" spans="1:8" x14ac:dyDescent="0.2">
      <c r="A231" s="2" t="s">
        <v>1634</v>
      </c>
      <c r="B231" s="2" t="s">
        <v>1635</v>
      </c>
      <c r="C231" s="2" t="s">
        <v>119</v>
      </c>
      <c r="D231" s="6">
        <v>20</v>
      </c>
      <c r="E231" s="6">
        <v>85</v>
      </c>
      <c r="F231" s="6">
        <v>40.6</v>
      </c>
      <c r="G231" s="6">
        <f t="shared" si="24"/>
        <v>44.4</v>
      </c>
      <c r="H231" s="6">
        <f t="shared" si="25"/>
        <v>52.235294117647058</v>
      </c>
    </row>
    <row r="232" spans="1:8" x14ac:dyDescent="0.2">
      <c r="A232" s="2" t="s">
        <v>1634</v>
      </c>
      <c r="B232" s="2" t="s">
        <v>1635</v>
      </c>
      <c r="C232" s="2" t="s">
        <v>50</v>
      </c>
      <c r="D232" s="6">
        <v>20</v>
      </c>
      <c r="E232" s="6">
        <v>85</v>
      </c>
      <c r="F232" s="6">
        <v>39.200000000000003</v>
      </c>
      <c r="G232" s="6">
        <f t="shared" si="24"/>
        <v>45.8</v>
      </c>
      <c r="H232" s="6">
        <f t="shared" si="25"/>
        <v>53.882352941176471</v>
      </c>
    </row>
    <row r="233" spans="1:8" x14ac:dyDescent="0.2">
      <c r="A233" s="2" t="s">
        <v>1634</v>
      </c>
      <c r="B233" s="2" t="s">
        <v>1635</v>
      </c>
      <c r="C233" s="2" t="s">
        <v>276</v>
      </c>
      <c r="D233" s="6">
        <v>20</v>
      </c>
      <c r="E233" s="6">
        <v>85</v>
      </c>
      <c r="F233" s="6">
        <v>39.200000000000003</v>
      </c>
      <c r="G233" s="6">
        <f t="shared" si="24"/>
        <v>45.8</v>
      </c>
      <c r="H233" s="6">
        <f t="shared" si="25"/>
        <v>53.882352941176471</v>
      </c>
    </row>
    <row r="234" spans="1:8" customFormat="1" ht="15" x14ac:dyDescent="0.25">
      <c r="D234" s="10"/>
      <c r="E234" s="10"/>
      <c r="F234" s="10"/>
      <c r="G234" s="10"/>
      <c r="H234" s="10"/>
    </row>
    <row r="235" spans="1:8" s="4" customFormat="1" x14ac:dyDescent="0.2">
      <c r="A235" s="3" t="s">
        <v>10</v>
      </c>
      <c r="B235" s="3" t="s">
        <v>10</v>
      </c>
      <c r="C235" s="3" t="s">
        <v>10</v>
      </c>
      <c r="D235" s="5">
        <f>SUBTOTAL(9, D226:D234)</f>
        <v>60</v>
      </c>
      <c r="E235" s="5">
        <f>SUBTOTAL(9, E226:E234)</f>
        <v>255</v>
      </c>
      <c r="F235" s="5">
        <f>SUBTOTAL(9, F226:F234)</f>
        <v>119.00000000000001</v>
      </c>
      <c r="G235" s="5">
        <f>SUBTOTAL(9, G226:G234)</f>
        <v>136</v>
      </c>
      <c r="H235" s="5">
        <f>IF(E235&lt;&gt;0, ((E235-F235)/E235)*100, 0)</f>
        <v>53.333333333333336</v>
      </c>
    </row>
    <row r="236" spans="1:8" customFormat="1" ht="15" x14ac:dyDescent="0.25">
      <c r="D236" s="10"/>
      <c r="E236" s="10"/>
      <c r="F236" s="10"/>
      <c r="G236" s="10"/>
      <c r="H236" s="10"/>
    </row>
    <row r="237" spans="1:8" x14ac:dyDescent="0.2">
      <c r="A237" s="2" t="s">
        <v>81</v>
      </c>
      <c r="B237" s="2" t="s">
        <v>82</v>
      </c>
      <c r="C237" s="2" t="s">
        <v>10</v>
      </c>
      <c r="G237" s="6">
        <f t="shared" ref="G237:G243" si="26">E237-F237</f>
        <v>0</v>
      </c>
      <c r="H237" s="6">
        <f t="shared" ref="H237:H243" si="27">IF(E237&lt;&gt;0, ((E237-F237)/E237)*100, 0)</f>
        <v>0</v>
      </c>
    </row>
    <row r="238" spans="1:8" x14ac:dyDescent="0.2">
      <c r="A238" s="2" t="s">
        <v>81</v>
      </c>
      <c r="B238" s="2" t="s">
        <v>82</v>
      </c>
      <c r="C238" s="2" t="s">
        <v>10</v>
      </c>
      <c r="E238" s="6">
        <v>15</v>
      </c>
      <c r="G238" s="6">
        <f t="shared" si="26"/>
        <v>15</v>
      </c>
      <c r="H238" s="6">
        <f t="shared" si="27"/>
        <v>100</v>
      </c>
    </row>
    <row r="239" spans="1:8" x14ac:dyDescent="0.2">
      <c r="A239" s="2" t="s">
        <v>81</v>
      </c>
      <c r="B239" s="2" t="s">
        <v>82</v>
      </c>
      <c r="C239" s="2" t="s">
        <v>10</v>
      </c>
      <c r="G239" s="6">
        <f t="shared" si="26"/>
        <v>0</v>
      </c>
      <c r="H239" s="6">
        <f t="shared" si="27"/>
        <v>0</v>
      </c>
    </row>
    <row r="240" spans="1:8" x14ac:dyDescent="0.2">
      <c r="A240" s="2" t="s">
        <v>81</v>
      </c>
      <c r="B240" s="2" t="s">
        <v>82</v>
      </c>
      <c r="C240" s="2" t="s">
        <v>10</v>
      </c>
      <c r="E240" s="6">
        <v>-15</v>
      </c>
      <c r="G240" s="6">
        <f t="shared" si="26"/>
        <v>-15</v>
      </c>
      <c r="H240" s="6">
        <f t="shared" si="27"/>
        <v>100</v>
      </c>
    </row>
    <row r="241" spans="1:8" x14ac:dyDescent="0.2">
      <c r="A241" s="2" t="s">
        <v>81</v>
      </c>
      <c r="B241" s="2" t="s">
        <v>82</v>
      </c>
      <c r="C241" s="2" t="s">
        <v>80</v>
      </c>
      <c r="D241" s="6">
        <v>6</v>
      </c>
      <c r="E241" s="6">
        <v>101.7</v>
      </c>
      <c r="F241" s="6">
        <v>60.48</v>
      </c>
      <c r="G241" s="6">
        <f t="shared" si="26"/>
        <v>41.220000000000006</v>
      </c>
      <c r="H241" s="6">
        <f t="shared" si="27"/>
        <v>40.530973451327441</v>
      </c>
    </row>
    <row r="242" spans="1:8" x14ac:dyDescent="0.2">
      <c r="A242" s="2" t="s">
        <v>81</v>
      </c>
      <c r="B242" s="2" t="s">
        <v>82</v>
      </c>
      <c r="C242" s="2" t="s">
        <v>111</v>
      </c>
      <c r="D242" s="6">
        <v>6</v>
      </c>
      <c r="E242" s="6">
        <v>126</v>
      </c>
      <c r="F242" s="6">
        <v>73.5</v>
      </c>
      <c r="G242" s="6">
        <f t="shared" si="26"/>
        <v>52.5</v>
      </c>
      <c r="H242" s="6">
        <f t="shared" si="27"/>
        <v>41.666666666666671</v>
      </c>
    </row>
    <row r="243" spans="1:8" x14ac:dyDescent="0.2">
      <c r="A243" s="2" t="s">
        <v>81</v>
      </c>
      <c r="B243" s="2" t="s">
        <v>82</v>
      </c>
      <c r="C243" s="2" t="s">
        <v>275</v>
      </c>
      <c r="D243" s="6">
        <v>6</v>
      </c>
      <c r="E243" s="6">
        <v>85.5</v>
      </c>
      <c r="F243" s="6">
        <v>50.4</v>
      </c>
      <c r="G243" s="6">
        <f t="shared" si="26"/>
        <v>35.1</v>
      </c>
      <c r="H243" s="6">
        <f t="shared" si="27"/>
        <v>41.05263157894737</v>
      </c>
    </row>
    <row r="244" spans="1:8" customFormat="1" ht="15" x14ac:dyDescent="0.25">
      <c r="D244" s="10"/>
      <c r="E244" s="10"/>
      <c r="F244" s="10"/>
      <c r="G244" s="10"/>
      <c r="H244" s="10"/>
    </row>
    <row r="245" spans="1:8" s="4" customFormat="1" x14ac:dyDescent="0.2">
      <c r="A245" s="3" t="s">
        <v>10</v>
      </c>
      <c r="B245" s="3" t="s">
        <v>10</v>
      </c>
      <c r="C245" s="3" t="s">
        <v>10</v>
      </c>
      <c r="D245" s="5">
        <f>SUBTOTAL(9, D237:D244)</f>
        <v>18</v>
      </c>
      <c r="E245" s="5">
        <f>SUBTOTAL(9, E237:E244)</f>
        <v>313.2</v>
      </c>
      <c r="F245" s="5">
        <f>SUBTOTAL(9, F237:F244)</f>
        <v>184.38</v>
      </c>
      <c r="G245" s="5">
        <f>SUBTOTAL(9, G237:G244)</f>
        <v>128.82</v>
      </c>
      <c r="H245" s="5">
        <f>IF(E245&lt;&gt;0, ((E245-F245)/E245)*100, 0)</f>
        <v>41.130268199233718</v>
      </c>
    </row>
    <row r="246" spans="1:8" customFormat="1" ht="15" x14ac:dyDescent="0.25">
      <c r="D246" s="10"/>
      <c r="E246" s="10"/>
      <c r="F246" s="10"/>
      <c r="G246" s="10"/>
      <c r="H246" s="10"/>
    </row>
    <row r="247" spans="1:8" x14ac:dyDescent="0.2">
      <c r="A247" s="2" t="s">
        <v>1636</v>
      </c>
      <c r="B247" s="2" t="s">
        <v>1637</v>
      </c>
      <c r="C247" s="2" t="s">
        <v>10</v>
      </c>
      <c r="G247" s="6">
        <f t="shared" ref="G247:G253" si="28">E247-F247</f>
        <v>0</v>
      </c>
      <c r="H247" s="6">
        <f t="shared" ref="H247:H253" si="29">IF(E247&lt;&gt;0, ((E247-F247)/E247)*100, 0)</f>
        <v>0</v>
      </c>
    </row>
    <row r="248" spans="1:8" x14ac:dyDescent="0.2">
      <c r="A248" s="2" t="s">
        <v>1636</v>
      </c>
      <c r="B248" s="2" t="s">
        <v>1637</v>
      </c>
      <c r="C248" s="2" t="s">
        <v>10</v>
      </c>
      <c r="G248" s="6">
        <f t="shared" si="28"/>
        <v>0</v>
      </c>
      <c r="H248" s="6">
        <f t="shared" si="29"/>
        <v>0</v>
      </c>
    </row>
    <row r="249" spans="1:8" x14ac:dyDescent="0.2">
      <c r="A249" s="2" t="s">
        <v>1636</v>
      </c>
      <c r="B249" s="2" t="s">
        <v>1637</v>
      </c>
      <c r="C249" s="2" t="s">
        <v>10</v>
      </c>
      <c r="G249" s="6">
        <f t="shared" si="28"/>
        <v>0</v>
      </c>
      <c r="H249" s="6">
        <f t="shared" si="29"/>
        <v>0</v>
      </c>
    </row>
    <row r="250" spans="1:8" x14ac:dyDescent="0.2">
      <c r="A250" s="2" t="s">
        <v>1636</v>
      </c>
      <c r="B250" s="2" t="s">
        <v>1637</v>
      </c>
      <c r="C250" s="2" t="s">
        <v>10</v>
      </c>
      <c r="E250" s="6">
        <v>15</v>
      </c>
      <c r="G250" s="6">
        <f t="shared" si="28"/>
        <v>15</v>
      </c>
      <c r="H250" s="6">
        <f t="shared" si="29"/>
        <v>100</v>
      </c>
    </row>
    <row r="251" spans="1:8" x14ac:dyDescent="0.2">
      <c r="A251" s="2" t="s">
        <v>1636</v>
      </c>
      <c r="B251" s="2" t="s">
        <v>1637</v>
      </c>
      <c r="C251" s="2" t="s">
        <v>10</v>
      </c>
      <c r="G251" s="6">
        <f t="shared" si="28"/>
        <v>0</v>
      </c>
      <c r="H251" s="6">
        <f t="shared" si="29"/>
        <v>0</v>
      </c>
    </row>
    <row r="252" spans="1:8" x14ac:dyDescent="0.2">
      <c r="A252" s="2" t="s">
        <v>1636</v>
      </c>
      <c r="B252" s="2" t="s">
        <v>1637</v>
      </c>
      <c r="C252" s="2" t="s">
        <v>10</v>
      </c>
      <c r="E252" s="6">
        <v>-15</v>
      </c>
      <c r="G252" s="6">
        <f t="shared" si="28"/>
        <v>-15</v>
      </c>
      <c r="H252" s="6">
        <f t="shared" si="29"/>
        <v>100</v>
      </c>
    </row>
    <row r="253" spans="1:8" x14ac:dyDescent="0.2">
      <c r="A253" s="2" t="s">
        <v>1636</v>
      </c>
      <c r="B253" s="2" t="s">
        <v>1637</v>
      </c>
      <c r="C253" s="2" t="s">
        <v>103</v>
      </c>
      <c r="D253" s="6">
        <v>40</v>
      </c>
      <c r="E253" s="6">
        <v>158</v>
      </c>
      <c r="F253" s="6">
        <v>80</v>
      </c>
      <c r="G253" s="6">
        <f t="shared" si="28"/>
        <v>78</v>
      </c>
      <c r="H253" s="6">
        <f t="shared" si="29"/>
        <v>49.367088607594937</v>
      </c>
    </row>
    <row r="254" spans="1:8" customFormat="1" ht="15" x14ac:dyDescent="0.25">
      <c r="D254" s="10"/>
      <c r="E254" s="10"/>
      <c r="F254" s="10"/>
      <c r="G254" s="10"/>
      <c r="H254" s="10"/>
    </row>
    <row r="255" spans="1:8" s="4" customFormat="1" x14ac:dyDescent="0.2">
      <c r="A255" s="3" t="s">
        <v>10</v>
      </c>
      <c r="B255" s="3" t="s">
        <v>10</v>
      </c>
      <c r="C255" s="3" t="s">
        <v>10</v>
      </c>
      <c r="D255" s="5">
        <f>SUBTOTAL(9, D247:D254)</f>
        <v>40</v>
      </c>
      <c r="E255" s="5">
        <f>SUBTOTAL(9, E247:E254)</f>
        <v>158</v>
      </c>
      <c r="F255" s="5">
        <f>SUBTOTAL(9, F247:F254)</f>
        <v>80</v>
      </c>
      <c r="G255" s="5">
        <f>SUBTOTAL(9, G247:G254)</f>
        <v>78</v>
      </c>
      <c r="H255" s="5">
        <f>IF(E255&lt;&gt;0, ((E255-F255)/E255)*100, 0)</f>
        <v>49.367088607594937</v>
      </c>
    </row>
    <row r="256" spans="1:8" customFormat="1" ht="15" x14ac:dyDescent="0.25">
      <c r="D256" s="10"/>
      <c r="E256" s="10"/>
      <c r="F256" s="10"/>
      <c r="G256" s="10"/>
      <c r="H256" s="10"/>
    </row>
    <row r="257" spans="1:8" x14ac:dyDescent="0.2">
      <c r="A257" s="2" t="s">
        <v>1194</v>
      </c>
      <c r="B257" s="2" t="s">
        <v>1195</v>
      </c>
      <c r="C257" s="2" t="s">
        <v>10</v>
      </c>
      <c r="G257" s="6">
        <f t="shared" ref="G257:G262" si="30">E257-F257</f>
        <v>0</v>
      </c>
      <c r="H257" s="6">
        <f t="shared" ref="H257:H262" si="31">IF(E257&lt;&gt;0, ((E257-F257)/E257)*100, 0)</f>
        <v>0</v>
      </c>
    </row>
    <row r="258" spans="1:8" x14ac:dyDescent="0.2">
      <c r="A258" s="2" t="s">
        <v>1194</v>
      </c>
      <c r="B258" s="2" t="s">
        <v>1195</v>
      </c>
      <c r="C258" s="2" t="s">
        <v>10</v>
      </c>
      <c r="G258" s="6">
        <f t="shared" si="30"/>
        <v>0</v>
      </c>
      <c r="H258" s="6">
        <f t="shared" si="31"/>
        <v>0</v>
      </c>
    </row>
    <row r="259" spans="1:8" x14ac:dyDescent="0.2">
      <c r="A259" s="2" t="s">
        <v>1194</v>
      </c>
      <c r="B259" s="2" t="s">
        <v>1195</v>
      </c>
      <c r="C259" s="2" t="s">
        <v>10</v>
      </c>
      <c r="E259" s="6">
        <v>8.8800000000000008</v>
      </c>
      <c r="G259" s="6">
        <f t="shared" si="30"/>
        <v>8.8800000000000008</v>
      </c>
      <c r="H259" s="6">
        <f t="shared" si="31"/>
        <v>100</v>
      </c>
    </row>
    <row r="260" spans="1:8" x14ac:dyDescent="0.2">
      <c r="A260" s="2" t="s">
        <v>1194</v>
      </c>
      <c r="B260" s="2" t="s">
        <v>1195</v>
      </c>
      <c r="C260" s="2" t="s">
        <v>10</v>
      </c>
      <c r="E260" s="6">
        <v>10.33</v>
      </c>
      <c r="G260" s="6">
        <f t="shared" si="30"/>
        <v>10.33</v>
      </c>
      <c r="H260" s="6">
        <f t="shared" si="31"/>
        <v>100</v>
      </c>
    </row>
    <row r="261" spans="1:8" x14ac:dyDescent="0.2">
      <c r="A261" s="2" t="s">
        <v>1194</v>
      </c>
      <c r="B261" s="2" t="s">
        <v>1195</v>
      </c>
      <c r="C261" s="2" t="s">
        <v>22</v>
      </c>
      <c r="D261" s="6">
        <v>2</v>
      </c>
      <c r="E261" s="6">
        <v>41.28</v>
      </c>
      <c r="F261" s="6">
        <v>16.239999999999998</v>
      </c>
      <c r="G261" s="6">
        <f t="shared" si="30"/>
        <v>25.040000000000003</v>
      </c>
      <c r="H261" s="6">
        <f t="shared" si="31"/>
        <v>60.658914728682177</v>
      </c>
    </row>
    <row r="262" spans="1:8" x14ac:dyDescent="0.2">
      <c r="A262" s="2" t="s">
        <v>1194</v>
      </c>
      <c r="B262" s="2" t="s">
        <v>1195</v>
      </c>
      <c r="C262" s="2" t="s">
        <v>111</v>
      </c>
      <c r="D262" s="6">
        <v>6</v>
      </c>
      <c r="E262" s="6">
        <v>126</v>
      </c>
      <c r="F262" s="6">
        <v>73.5</v>
      </c>
      <c r="G262" s="6">
        <f t="shared" si="30"/>
        <v>52.5</v>
      </c>
      <c r="H262" s="6">
        <f t="shared" si="31"/>
        <v>41.666666666666671</v>
      </c>
    </row>
    <row r="263" spans="1:8" customFormat="1" ht="15" x14ac:dyDescent="0.25">
      <c r="D263" s="10"/>
      <c r="E263" s="10"/>
      <c r="F263" s="10"/>
      <c r="G263" s="10"/>
      <c r="H263" s="10"/>
    </row>
    <row r="264" spans="1:8" s="4" customFormat="1" x14ac:dyDescent="0.2">
      <c r="A264" s="3" t="s">
        <v>10</v>
      </c>
      <c r="B264" s="3" t="s">
        <v>10</v>
      </c>
      <c r="C264" s="3" t="s">
        <v>10</v>
      </c>
      <c r="D264" s="5">
        <f>SUBTOTAL(9, D257:D263)</f>
        <v>8</v>
      </c>
      <c r="E264" s="5">
        <f>SUBTOTAL(9, E257:E263)</f>
        <v>186.49</v>
      </c>
      <c r="F264" s="5">
        <f>SUBTOTAL(9, F257:F263)</f>
        <v>89.74</v>
      </c>
      <c r="G264" s="5">
        <f>SUBTOTAL(9, G257:G263)</f>
        <v>96.75</v>
      </c>
      <c r="H264" s="5">
        <f>IF(E264&lt;&gt;0, ((E264-F264)/E264)*100, 0)</f>
        <v>51.879457343557299</v>
      </c>
    </row>
    <row r="265" spans="1:8" customFormat="1" ht="15" x14ac:dyDescent="0.25">
      <c r="D265" s="10"/>
      <c r="E265" s="10"/>
      <c r="F265" s="10"/>
      <c r="G265" s="10"/>
      <c r="H265" s="10"/>
    </row>
    <row r="266" spans="1:8" x14ac:dyDescent="0.2">
      <c r="A266" s="2" t="s">
        <v>1638</v>
      </c>
      <c r="B266" s="2" t="s">
        <v>1639</v>
      </c>
      <c r="C266" s="2" t="s">
        <v>10</v>
      </c>
      <c r="G266" s="6">
        <f t="shared" ref="G266:G276" si="32">E266-F266</f>
        <v>0</v>
      </c>
      <c r="H266" s="6">
        <f t="shared" ref="H266:H276" si="33">IF(E266&lt;&gt;0, ((E266-F266)/E266)*100, 0)</f>
        <v>0</v>
      </c>
    </row>
    <row r="267" spans="1:8" x14ac:dyDescent="0.2">
      <c r="A267" s="2" t="s">
        <v>1638</v>
      </c>
      <c r="B267" s="2" t="s">
        <v>1639</v>
      </c>
      <c r="C267" s="2" t="s">
        <v>10</v>
      </c>
      <c r="G267" s="6">
        <f t="shared" si="32"/>
        <v>0</v>
      </c>
      <c r="H267" s="6">
        <f t="shared" si="33"/>
        <v>0</v>
      </c>
    </row>
    <row r="268" spans="1:8" x14ac:dyDescent="0.2">
      <c r="A268" s="2" t="s">
        <v>1638</v>
      </c>
      <c r="B268" s="2" t="s">
        <v>1639</v>
      </c>
      <c r="C268" s="2" t="s">
        <v>10</v>
      </c>
      <c r="E268" s="6">
        <v>15</v>
      </c>
      <c r="G268" s="6">
        <f t="shared" si="32"/>
        <v>15</v>
      </c>
      <c r="H268" s="6">
        <f t="shared" si="33"/>
        <v>100</v>
      </c>
    </row>
    <row r="269" spans="1:8" x14ac:dyDescent="0.2">
      <c r="A269" s="2" t="s">
        <v>1638</v>
      </c>
      <c r="B269" s="2" t="s">
        <v>1639</v>
      </c>
      <c r="C269" s="2" t="s">
        <v>10</v>
      </c>
      <c r="G269" s="6">
        <f t="shared" si="32"/>
        <v>0</v>
      </c>
      <c r="H269" s="6">
        <f t="shared" si="33"/>
        <v>0</v>
      </c>
    </row>
    <row r="270" spans="1:8" x14ac:dyDescent="0.2">
      <c r="A270" s="2" t="s">
        <v>1638</v>
      </c>
      <c r="B270" s="2" t="s">
        <v>1639</v>
      </c>
      <c r="C270" s="2" t="s">
        <v>10</v>
      </c>
      <c r="E270" s="6">
        <v>-15</v>
      </c>
      <c r="G270" s="6">
        <f t="shared" si="32"/>
        <v>-15</v>
      </c>
      <c r="H270" s="6">
        <f t="shared" si="33"/>
        <v>100</v>
      </c>
    </row>
    <row r="271" spans="1:8" x14ac:dyDescent="0.2">
      <c r="A271" s="2" t="s">
        <v>1638</v>
      </c>
      <c r="B271" s="2" t="s">
        <v>1639</v>
      </c>
      <c r="C271" s="2" t="s">
        <v>119</v>
      </c>
      <c r="D271" s="6">
        <v>20</v>
      </c>
      <c r="E271" s="6">
        <v>85</v>
      </c>
      <c r="F271" s="6">
        <v>40.6</v>
      </c>
      <c r="G271" s="6">
        <f t="shared" si="32"/>
        <v>44.4</v>
      </c>
      <c r="H271" s="6">
        <f t="shared" si="33"/>
        <v>52.235294117647058</v>
      </c>
    </row>
    <row r="272" spans="1:8" x14ac:dyDescent="0.2">
      <c r="A272" s="2" t="s">
        <v>1638</v>
      </c>
      <c r="B272" s="2" t="s">
        <v>1639</v>
      </c>
      <c r="C272" s="2" t="s">
        <v>50</v>
      </c>
      <c r="D272" s="6">
        <v>20</v>
      </c>
      <c r="E272" s="6">
        <v>85</v>
      </c>
      <c r="F272" s="6">
        <v>39.200000000000003</v>
      </c>
      <c r="G272" s="6">
        <f t="shared" si="32"/>
        <v>45.8</v>
      </c>
      <c r="H272" s="6">
        <f t="shared" si="33"/>
        <v>53.882352941176471</v>
      </c>
    </row>
    <row r="273" spans="1:8" x14ac:dyDescent="0.2">
      <c r="A273" s="2" t="s">
        <v>1638</v>
      </c>
      <c r="B273" s="2" t="s">
        <v>1639</v>
      </c>
      <c r="C273" s="2" t="s">
        <v>276</v>
      </c>
      <c r="D273" s="6">
        <v>20</v>
      </c>
      <c r="E273" s="6">
        <v>85</v>
      </c>
      <c r="F273" s="6">
        <v>39.200000000000003</v>
      </c>
      <c r="G273" s="6">
        <f t="shared" si="32"/>
        <v>45.8</v>
      </c>
      <c r="H273" s="6">
        <f t="shared" si="33"/>
        <v>53.882352941176471</v>
      </c>
    </row>
    <row r="274" spans="1:8" x14ac:dyDescent="0.2">
      <c r="A274" s="2" t="s">
        <v>1638</v>
      </c>
      <c r="B274" s="2" t="s">
        <v>1639</v>
      </c>
      <c r="C274" s="2" t="s">
        <v>53</v>
      </c>
      <c r="D274" s="6">
        <v>20</v>
      </c>
      <c r="E274" s="6">
        <v>75</v>
      </c>
      <c r="F274" s="6">
        <v>35</v>
      </c>
      <c r="G274" s="6">
        <f t="shared" si="32"/>
        <v>40</v>
      </c>
      <c r="H274" s="6">
        <f t="shared" si="33"/>
        <v>53.333333333333336</v>
      </c>
    </row>
    <row r="275" spans="1:8" x14ac:dyDescent="0.2">
      <c r="A275" s="2" t="s">
        <v>1638</v>
      </c>
      <c r="B275" s="2" t="s">
        <v>1639</v>
      </c>
      <c r="C275" s="2" t="s">
        <v>54</v>
      </c>
      <c r="D275" s="6">
        <v>20</v>
      </c>
      <c r="E275" s="6">
        <v>75</v>
      </c>
      <c r="F275" s="6">
        <v>35</v>
      </c>
      <c r="G275" s="6">
        <f t="shared" si="32"/>
        <v>40</v>
      </c>
      <c r="H275" s="6">
        <f t="shared" si="33"/>
        <v>53.333333333333336</v>
      </c>
    </row>
    <row r="276" spans="1:8" x14ac:dyDescent="0.2">
      <c r="A276" s="2" t="s">
        <v>1638</v>
      </c>
      <c r="B276" s="2" t="s">
        <v>1639</v>
      </c>
      <c r="C276" s="2" t="s">
        <v>131</v>
      </c>
      <c r="D276" s="6">
        <v>20</v>
      </c>
      <c r="E276" s="6">
        <v>105</v>
      </c>
      <c r="F276" s="6">
        <v>49</v>
      </c>
      <c r="G276" s="6">
        <f t="shared" si="32"/>
        <v>56</v>
      </c>
      <c r="H276" s="6">
        <f t="shared" si="33"/>
        <v>53.333333333333336</v>
      </c>
    </row>
    <row r="277" spans="1:8" customFormat="1" ht="15" x14ac:dyDescent="0.25">
      <c r="D277" s="10"/>
      <c r="E277" s="10"/>
      <c r="F277" s="10"/>
      <c r="G277" s="10"/>
      <c r="H277" s="10"/>
    </row>
    <row r="278" spans="1:8" s="4" customFormat="1" x14ac:dyDescent="0.2">
      <c r="A278" s="3" t="s">
        <v>10</v>
      </c>
      <c r="B278" s="3" t="s">
        <v>10</v>
      </c>
      <c r="C278" s="3" t="s">
        <v>10</v>
      </c>
      <c r="D278" s="5">
        <f>SUBTOTAL(9, D266:D277)</f>
        <v>120</v>
      </c>
      <c r="E278" s="5">
        <f>SUBTOTAL(9, E266:E277)</f>
        <v>510</v>
      </c>
      <c r="F278" s="5">
        <f>SUBTOTAL(9, F266:F277)</f>
        <v>238</v>
      </c>
      <c r="G278" s="5">
        <f>SUBTOTAL(9, G266:G277)</f>
        <v>272</v>
      </c>
      <c r="H278" s="5">
        <f>IF(E278&lt;&gt;0, ((E278-F278)/E278)*100, 0)</f>
        <v>53.333333333333336</v>
      </c>
    </row>
    <row r="279" spans="1:8" customFormat="1" ht="15" x14ac:dyDescent="0.25">
      <c r="D279" s="10"/>
      <c r="E279" s="10"/>
      <c r="F279" s="10"/>
      <c r="G279" s="10"/>
      <c r="H279" s="10"/>
    </row>
    <row r="280" spans="1:8" x14ac:dyDescent="0.2">
      <c r="A280" s="2" t="s">
        <v>88</v>
      </c>
      <c r="B280" s="2" t="s">
        <v>89</v>
      </c>
      <c r="C280" s="2" t="s">
        <v>10</v>
      </c>
      <c r="G280" s="6">
        <f t="shared" ref="G280:G299" si="34">E280-F280</f>
        <v>0</v>
      </c>
      <c r="H280" s="6">
        <f t="shared" ref="H280:H299" si="35">IF(E280&lt;&gt;0, ((E280-F280)/E280)*100, 0)</f>
        <v>0</v>
      </c>
    </row>
    <row r="281" spans="1:8" x14ac:dyDescent="0.2">
      <c r="A281" s="2" t="s">
        <v>88</v>
      </c>
      <c r="B281" s="2" t="s">
        <v>89</v>
      </c>
      <c r="C281" s="2" t="s">
        <v>10</v>
      </c>
      <c r="G281" s="6">
        <f t="shared" si="34"/>
        <v>0</v>
      </c>
      <c r="H281" s="6">
        <f t="shared" si="35"/>
        <v>0</v>
      </c>
    </row>
    <row r="282" spans="1:8" x14ac:dyDescent="0.2">
      <c r="A282" s="2" t="s">
        <v>88</v>
      </c>
      <c r="B282" s="2" t="s">
        <v>89</v>
      </c>
      <c r="C282" s="2" t="s">
        <v>10</v>
      </c>
      <c r="G282" s="6">
        <f t="shared" si="34"/>
        <v>0</v>
      </c>
      <c r="H282" s="6">
        <f t="shared" si="35"/>
        <v>0</v>
      </c>
    </row>
    <row r="283" spans="1:8" x14ac:dyDescent="0.2">
      <c r="A283" s="2" t="s">
        <v>88</v>
      </c>
      <c r="B283" s="2" t="s">
        <v>89</v>
      </c>
      <c r="C283" s="2" t="s">
        <v>10</v>
      </c>
      <c r="G283" s="6">
        <f t="shared" si="34"/>
        <v>0</v>
      </c>
      <c r="H283" s="6">
        <f t="shared" si="35"/>
        <v>0</v>
      </c>
    </row>
    <row r="284" spans="1:8" x14ac:dyDescent="0.2">
      <c r="A284" s="2" t="s">
        <v>88</v>
      </c>
      <c r="B284" s="2" t="s">
        <v>89</v>
      </c>
      <c r="C284" s="2" t="s">
        <v>10</v>
      </c>
      <c r="G284" s="6">
        <f t="shared" si="34"/>
        <v>0</v>
      </c>
      <c r="H284" s="6">
        <f t="shared" si="35"/>
        <v>0</v>
      </c>
    </row>
    <row r="285" spans="1:8" x14ac:dyDescent="0.2">
      <c r="A285" s="2" t="s">
        <v>88</v>
      </c>
      <c r="B285" s="2" t="s">
        <v>89</v>
      </c>
      <c r="C285" s="2" t="s">
        <v>10</v>
      </c>
      <c r="G285" s="6">
        <f t="shared" si="34"/>
        <v>0</v>
      </c>
      <c r="H285" s="6">
        <f t="shared" si="35"/>
        <v>0</v>
      </c>
    </row>
    <row r="286" spans="1:8" x14ac:dyDescent="0.2">
      <c r="A286" s="2" t="s">
        <v>88</v>
      </c>
      <c r="B286" s="2" t="s">
        <v>89</v>
      </c>
      <c r="C286" s="2" t="s">
        <v>10</v>
      </c>
      <c r="G286" s="6">
        <f t="shared" si="34"/>
        <v>0</v>
      </c>
      <c r="H286" s="6">
        <f t="shared" si="35"/>
        <v>0</v>
      </c>
    </row>
    <row r="287" spans="1:8" x14ac:dyDescent="0.2">
      <c r="A287" s="2" t="s">
        <v>88</v>
      </c>
      <c r="B287" s="2" t="s">
        <v>89</v>
      </c>
      <c r="C287" s="2" t="s">
        <v>10</v>
      </c>
      <c r="G287" s="6">
        <f t="shared" si="34"/>
        <v>0</v>
      </c>
      <c r="H287" s="6">
        <f t="shared" si="35"/>
        <v>0</v>
      </c>
    </row>
    <row r="288" spans="1:8" x14ac:dyDescent="0.2">
      <c r="A288" s="2" t="s">
        <v>88</v>
      </c>
      <c r="B288" s="2" t="s">
        <v>89</v>
      </c>
      <c r="C288" s="2" t="s">
        <v>10</v>
      </c>
      <c r="E288" s="6">
        <v>17</v>
      </c>
      <c r="G288" s="6">
        <f t="shared" si="34"/>
        <v>17</v>
      </c>
      <c r="H288" s="6">
        <f t="shared" si="35"/>
        <v>100</v>
      </c>
    </row>
    <row r="289" spans="1:8" x14ac:dyDescent="0.2">
      <c r="A289" s="2" t="s">
        <v>88</v>
      </c>
      <c r="B289" s="2" t="s">
        <v>89</v>
      </c>
      <c r="C289" s="2" t="s">
        <v>10</v>
      </c>
      <c r="E289" s="6">
        <v>51</v>
      </c>
      <c r="G289" s="6">
        <f t="shared" si="34"/>
        <v>51</v>
      </c>
      <c r="H289" s="6">
        <f t="shared" si="35"/>
        <v>100</v>
      </c>
    </row>
    <row r="290" spans="1:8" x14ac:dyDescent="0.2">
      <c r="A290" s="2" t="s">
        <v>88</v>
      </c>
      <c r="B290" s="2" t="s">
        <v>89</v>
      </c>
      <c r="C290" s="2" t="s">
        <v>10</v>
      </c>
      <c r="G290" s="6">
        <f t="shared" si="34"/>
        <v>0</v>
      </c>
      <c r="H290" s="6">
        <f t="shared" si="35"/>
        <v>0</v>
      </c>
    </row>
    <row r="291" spans="1:8" x14ac:dyDescent="0.2">
      <c r="A291" s="2" t="s">
        <v>88</v>
      </c>
      <c r="B291" s="2" t="s">
        <v>89</v>
      </c>
      <c r="C291" s="2" t="s">
        <v>10</v>
      </c>
      <c r="G291" s="6">
        <f t="shared" si="34"/>
        <v>0</v>
      </c>
      <c r="H291" s="6">
        <f t="shared" si="35"/>
        <v>0</v>
      </c>
    </row>
    <row r="292" spans="1:8" x14ac:dyDescent="0.2">
      <c r="A292" s="2" t="s">
        <v>88</v>
      </c>
      <c r="B292" s="2" t="s">
        <v>89</v>
      </c>
      <c r="C292" s="2" t="s">
        <v>10</v>
      </c>
      <c r="E292" s="6">
        <v>-17</v>
      </c>
      <c r="G292" s="6">
        <f t="shared" si="34"/>
        <v>-17</v>
      </c>
      <c r="H292" s="6">
        <f t="shared" si="35"/>
        <v>100</v>
      </c>
    </row>
    <row r="293" spans="1:8" x14ac:dyDescent="0.2">
      <c r="A293" s="2" t="s">
        <v>88</v>
      </c>
      <c r="B293" s="2" t="s">
        <v>89</v>
      </c>
      <c r="C293" s="2" t="s">
        <v>10</v>
      </c>
      <c r="E293" s="6">
        <v>-34</v>
      </c>
      <c r="G293" s="6">
        <f t="shared" si="34"/>
        <v>-34</v>
      </c>
      <c r="H293" s="6">
        <f t="shared" si="35"/>
        <v>100</v>
      </c>
    </row>
    <row r="294" spans="1:8" x14ac:dyDescent="0.2">
      <c r="A294" s="2" t="s">
        <v>88</v>
      </c>
      <c r="B294" s="2" t="s">
        <v>89</v>
      </c>
      <c r="C294" s="2" t="s">
        <v>136</v>
      </c>
      <c r="D294" s="6">
        <v>6</v>
      </c>
      <c r="E294" s="6">
        <v>70.5</v>
      </c>
      <c r="F294" s="6">
        <v>42</v>
      </c>
      <c r="G294" s="6">
        <f t="shared" si="34"/>
        <v>28.5</v>
      </c>
      <c r="H294" s="6">
        <f t="shared" si="35"/>
        <v>40.425531914893611</v>
      </c>
    </row>
    <row r="295" spans="1:8" x14ac:dyDescent="0.2">
      <c r="A295" s="2" t="s">
        <v>88</v>
      </c>
      <c r="B295" s="2" t="s">
        <v>89</v>
      </c>
      <c r="C295" s="2" t="s">
        <v>150</v>
      </c>
      <c r="D295" s="6">
        <v>48</v>
      </c>
      <c r="E295" s="6">
        <v>336</v>
      </c>
      <c r="F295" s="6">
        <v>161.28</v>
      </c>
      <c r="G295" s="6">
        <f t="shared" si="34"/>
        <v>174.72</v>
      </c>
      <c r="H295" s="6">
        <f t="shared" si="35"/>
        <v>52</v>
      </c>
    </row>
    <row r="296" spans="1:8" x14ac:dyDescent="0.2">
      <c r="A296" s="2" t="s">
        <v>88</v>
      </c>
      <c r="B296" s="2" t="s">
        <v>89</v>
      </c>
      <c r="C296" s="2" t="s">
        <v>13</v>
      </c>
      <c r="D296" s="6">
        <v>5</v>
      </c>
      <c r="E296" s="6">
        <v>92.5</v>
      </c>
      <c r="F296" s="6">
        <v>65.45</v>
      </c>
      <c r="G296" s="6">
        <f t="shared" si="34"/>
        <v>27.049999999999997</v>
      </c>
      <c r="H296" s="6">
        <f t="shared" si="35"/>
        <v>29.243243243243239</v>
      </c>
    </row>
    <row r="297" spans="1:8" x14ac:dyDescent="0.2">
      <c r="A297" s="2" t="s">
        <v>88</v>
      </c>
      <c r="B297" s="2" t="s">
        <v>89</v>
      </c>
      <c r="C297" s="2" t="s">
        <v>90</v>
      </c>
      <c r="D297" s="6">
        <v>6</v>
      </c>
      <c r="E297" s="6">
        <v>191.1</v>
      </c>
      <c r="F297" s="6">
        <v>109.2</v>
      </c>
      <c r="G297" s="6">
        <f t="shared" si="34"/>
        <v>81.899999999999991</v>
      </c>
      <c r="H297" s="6">
        <f t="shared" si="35"/>
        <v>42.857142857142854</v>
      </c>
    </row>
    <row r="298" spans="1:8" x14ac:dyDescent="0.2">
      <c r="A298" s="2" t="s">
        <v>88</v>
      </c>
      <c r="B298" s="2" t="s">
        <v>89</v>
      </c>
      <c r="C298" s="2" t="s">
        <v>50</v>
      </c>
      <c r="D298" s="6">
        <v>100</v>
      </c>
      <c r="E298" s="6">
        <v>425</v>
      </c>
      <c r="F298" s="6">
        <v>196</v>
      </c>
      <c r="G298" s="6">
        <f t="shared" si="34"/>
        <v>229</v>
      </c>
      <c r="H298" s="6">
        <f t="shared" si="35"/>
        <v>53.882352941176471</v>
      </c>
    </row>
    <row r="299" spans="1:8" x14ac:dyDescent="0.2">
      <c r="A299" s="2" t="s">
        <v>88</v>
      </c>
      <c r="B299" s="2" t="s">
        <v>89</v>
      </c>
      <c r="C299" s="2" t="s">
        <v>30</v>
      </c>
      <c r="D299" s="6">
        <v>40</v>
      </c>
      <c r="E299" s="6">
        <v>150</v>
      </c>
      <c r="F299" s="6">
        <v>70</v>
      </c>
      <c r="G299" s="6">
        <f t="shared" si="34"/>
        <v>80</v>
      </c>
      <c r="H299" s="6">
        <f t="shared" si="35"/>
        <v>53.333333333333336</v>
      </c>
    </row>
    <row r="300" spans="1:8" customFormat="1" ht="15" x14ac:dyDescent="0.25">
      <c r="D300" s="10"/>
      <c r="E300" s="10"/>
      <c r="F300" s="10"/>
      <c r="G300" s="10"/>
      <c r="H300" s="10"/>
    </row>
    <row r="301" spans="1:8" s="4" customFormat="1" x14ac:dyDescent="0.2">
      <c r="A301" s="3" t="s">
        <v>10</v>
      </c>
      <c r="B301" s="3" t="s">
        <v>10</v>
      </c>
      <c r="C301" s="3" t="s">
        <v>10</v>
      </c>
      <c r="D301" s="5">
        <f>SUBTOTAL(9, D280:D300)</f>
        <v>205</v>
      </c>
      <c r="E301" s="5">
        <f>SUBTOTAL(9, E280:E300)</f>
        <v>1282.0999999999999</v>
      </c>
      <c r="F301" s="5">
        <f>SUBTOTAL(9, F280:F300)</f>
        <v>643.93000000000006</v>
      </c>
      <c r="G301" s="5">
        <f>SUBTOTAL(9, G280:G300)</f>
        <v>638.16999999999996</v>
      </c>
      <c r="H301" s="5">
        <f>IF(E301&lt;&gt;0, ((E301-F301)/E301)*100, 0)</f>
        <v>49.775368535995625</v>
      </c>
    </row>
    <row r="302" spans="1:8" customFormat="1" ht="15" x14ac:dyDescent="0.25">
      <c r="D302" s="10"/>
      <c r="E302" s="10"/>
      <c r="F302" s="10"/>
      <c r="G302" s="10"/>
      <c r="H302" s="10"/>
    </row>
    <row r="303" spans="1:8" x14ac:dyDescent="0.2">
      <c r="A303" s="2" t="s">
        <v>96</v>
      </c>
      <c r="B303" s="2" t="s">
        <v>97</v>
      </c>
      <c r="C303" s="2" t="s">
        <v>10</v>
      </c>
      <c r="G303" s="6">
        <f>E303-F303</f>
        <v>0</v>
      </c>
      <c r="H303" s="6">
        <f>IF(E303&lt;&gt;0, ((E303-F303)/E303)*100, 0)</f>
        <v>0</v>
      </c>
    </row>
    <row r="304" spans="1:8" x14ac:dyDescent="0.2">
      <c r="A304" s="2" t="s">
        <v>96</v>
      </c>
      <c r="B304" s="2" t="s">
        <v>97</v>
      </c>
      <c r="C304" s="2" t="s">
        <v>10</v>
      </c>
      <c r="E304" s="6">
        <v>15</v>
      </c>
      <c r="G304" s="6">
        <f>E304-F304</f>
        <v>15</v>
      </c>
      <c r="H304" s="6">
        <f>IF(E304&lt;&gt;0, ((E304-F304)/E304)*100, 0)</f>
        <v>100</v>
      </c>
    </row>
    <row r="305" spans="1:8" x14ac:dyDescent="0.2">
      <c r="A305" s="2" t="s">
        <v>96</v>
      </c>
      <c r="B305" s="2" t="s">
        <v>97</v>
      </c>
      <c r="C305" s="2" t="s">
        <v>10</v>
      </c>
      <c r="G305" s="6">
        <f>E305-F305</f>
        <v>0</v>
      </c>
      <c r="H305" s="6">
        <f>IF(E305&lt;&gt;0, ((E305-F305)/E305)*100, 0)</f>
        <v>0</v>
      </c>
    </row>
    <row r="306" spans="1:8" x14ac:dyDescent="0.2">
      <c r="A306" s="2" t="s">
        <v>96</v>
      </c>
      <c r="B306" s="2" t="s">
        <v>97</v>
      </c>
      <c r="C306" s="2" t="s">
        <v>10</v>
      </c>
      <c r="E306" s="6">
        <v>-15</v>
      </c>
      <c r="G306" s="6">
        <f>E306-F306</f>
        <v>-15</v>
      </c>
      <c r="H306" s="6">
        <f>IF(E306&lt;&gt;0, ((E306-F306)/E306)*100, 0)</f>
        <v>100</v>
      </c>
    </row>
    <row r="307" spans="1:8" x14ac:dyDescent="0.2">
      <c r="A307" s="2" t="s">
        <v>96</v>
      </c>
      <c r="B307" s="2" t="s">
        <v>97</v>
      </c>
      <c r="C307" s="2" t="s">
        <v>161</v>
      </c>
      <c r="D307" s="6">
        <v>4</v>
      </c>
      <c r="E307" s="6">
        <v>326</v>
      </c>
      <c r="F307" s="6">
        <v>168</v>
      </c>
      <c r="G307" s="6">
        <f>E307-F307</f>
        <v>158</v>
      </c>
      <c r="H307" s="6">
        <f>IF(E307&lt;&gt;0, ((E307-F307)/E307)*100, 0)</f>
        <v>48.466257668711656</v>
      </c>
    </row>
    <row r="308" spans="1:8" customFormat="1" ht="15" x14ac:dyDescent="0.25">
      <c r="D308" s="10"/>
      <c r="E308" s="10"/>
      <c r="F308" s="10"/>
      <c r="G308" s="10"/>
      <c r="H308" s="10"/>
    </row>
    <row r="309" spans="1:8" s="4" customFormat="1" x14ac:dyDescent="0.2">
      <c r="A309" s="3" t="s">
        <v>10</v>
      </c>
      <c r="B309" s="3" t="s">
        <v>10</v>
      </c>
      <c r="C309" s="3" t="s">
        <v>10</v>
      </c>
      <c r="D309" s="5">
        <f>SUBTOTAL(9, D303:D308)</f>
        <v>4</v>
      </c>
      <c r="E309" s="5">
        <f>SUBTOTAL(9, E303:E308)</f>
        <v>326</v>
      </c>
      <c r="F309" s="5">
        <f>SUBTOTAL(9, F303:F308)</f>
        <v>168</v>
      </c>
      <c r="G309" s="5">
        <f>SUBTOTAL(9, G303:G308)</f>
        <v>158</v>
      </c>
      <c r="H309" s="5">
        <f>IF(E309&lt;&gt;0, ((E309-F309)/E309)*100, 0)</f>
        <v>48.466257668711656</v>
      </c>
    </row>
    <row r="310" spans="1:8" customFormat="1" ht="15" x14ac:dyDescent="0.25">
      <c r="D310" s="10"/>
      <c r="E310" s="10"/>
      <c r="F310" s="10"/>
      <c r="G310" s="10"/>
      <c r="H310" s="10"/>
    </row>
    <row r="311" spans="1:8" x14ac:dyDescent="0.2">
      <c r="A311" s="2" t="s">
        <v>98</v>
      </c>
      <c r="B311" s="2" t="s">
        <v>99</v>
      </c>
      <c r="C311" s="2" t="s">
        <v>10</v>
      </c>
      <c r="E311" s="6">
        <v>-17.399999999999999</v>
      </c>
      <c r="G311" s="6">
        <f>E311-F311</f>
        <v>-17.399999999999999</v>
      </c>
      <c r="H311" s="6">
        <f>IF(E311&lt;&gt;0, ((E311-F311)/E311)*100, 0)</f>
        <v>100</v>
      </c>
    </row>
    <row r="312" spans="1:8" x14ac:dyDescent="0.2">
      <c r="A312" s="2" t="s">
        <v>98</v>
      </c>
      <c r="B312" s="2" t="s">
        <v>99</v>
      </c>
      <c r="C312" s="2" t="s">
        <v>10</v>
      </c>
      <c r="E312" s="6">
        <v>5</v>
      </c>
      <c r="G312" s="6">
        <f>E312-F312</f>
        <v>5</v>
      </c>
      <c r="H312" s="6">
        <f>IF(E312&lt;&gt;0, ((E312-F312)/E312)*100, 0)</f>
        <v>100</v>
      </c>
    </row>
    <row r="313" spans="1:8" x14ac:dyDescent="0.2">
      <c r="A313" s="2" t="s">
        <v>98</v>
      </c>
      <c r="B313" s="2" t="s">
        <v>99</v>
      </c>
      <c r="C313" s="2" t="s">
        <v>111</v>
      </c>
      <c r="D313" s="6">
        <v>1</v>
      </c>
      <c r="E313" s="6">
        <v>43</v>
      </c>
      <c r="F313" s="6">
        <v>12.25</v>
      </c>
      <c r="G313" s="6">
        <f>E313-F313</f>
        <v>30.75</v>
      </c>
      <c r="H313" s="6">
        <f>IF(E313&lt;&gt;0, ((E313-F313)/E313)*100, 0)</f>
        <v>71.511627906976756</v>
      </c>
    </row>
    <row r="314" spans="1:8" customFormat="1" ht="15" x14ac:dyDescent="0.25">
      <c r="D314" s="10"/>
      <c r="E314" s="10"/>
      <c r="F314" s="10"/>
      <c r="G314" s="10"/>
      <c r="H314" s="10"/>
    </row>
    <row r="315" spans="1:8" s="4" customFormat="1" x14ac:dyDescent="0.2">
      <c r="A315" s="3" t="s">
        <v>10</v>
      </c>
      <c r="B315" s="3" t="s">
        <v>10</v>
      </c>
      <c r="C315" s="3" t="s">
        <v>10</v>
      </c>
      <c r="D315" s="5">
        <f>SUBTOTAL(9, D311:D314)</f>
        <v>1</v>
      </c>
      <c r="E315" s="5">
        <f>SUBTOTAL(9, E311:E314)</f>
        <v>30.6</v>
      </c>
      <c r="F315" s="5">
        <f>SUBTOTAL(9, F311:F314)</f>
        <v>12.25</v>
      </c>
      <c r="G315" s="5">
        <f>SUBTOTAL(9, G311:G314)</f>
        <v>18.350000000000001</v>
      </c>
      <c r="H315" s="5">
        <f>IF(E315&lt;&gt;0, ((E315-F315)/E315)*100, 0)</f>
        <v>59.967320261437905</v>
      </c>
    </row>
    <row r="316" spans="1:8" customFormat="1" ht="15" x14ac:dyDescent="0.25">
      <c r="D316" s="10"/>
      <c r="E316" s="10"/>
      <c r="F316" s="10"/>
      <c r="G316" s="10"/>
      <c r="H316" s="10"/>
    </row>
    <row r="317" spans="1:8" x14ac:dyDescent="0.2">
      <c r="A317" s="2" t="s">
        <v>124</v>
      </c>
      <c r="B317" s="2" t="s">
        <v>125</v>
      </c>
      <c r="C317" s="2" t="s">
        <v>10</v>
      </c>
      <c r="G317" s="6">
        <f t="shared" ref="G317:G325" si="36">E317-F317</f>
        <v>0</v>
      </c>
      <c r="H317" s="6">
        <f t="shared" ref="H317:H325" si="37">IF(E317&lt;&gt;0, ((E317-F317)/E317)*100, 0)</f>
        <v>0</v>
      </c>
    </row>
    <row r="318" spans="1:8" x14ac:dyDescent="0.2">
      <c r="A318" s="2" t="s">
        <v>124</v>
      </c>
      <c r="B318" s="2" t="s">
        <v>125</v>
      </c>
      <c r="C318" s="2" t="s">
        <v>10</v>
      </c>
      <c r="G318" s="6">
        <f t="shared" si="36"/>
        <v>0</v>
      </c>
      <c r="H318" s="6">
        <f t="shared" si="37"/>
        <v>0</v>
      </c>
    </row>
    <row r="319" spans="1:8" x14ac:dyDescent="0.2">
      <c r="A319" s="2" t="s">
        <v>124</v>
      </c>
      <c r="B319" s="2" t="s">
        <v>125</v>
      </c>
      <c r="C319" s="2" t="s">
        <v>10</v>
      </c>
      <c r="G319" s="6">
        <f t="shared" si="36"/>
        <v>0</v>
      </c>
      <c r="H319" s="6">
        <f t="shared" si="37"/>
        <v>0</v>
      </c>
    </row>
    <row r="320" spans="1:8" x14ac:dyDescent="0.2">
      <c r="A320" s="2" t="s">
        <v>124</v>
      </c>
      <c r="B320" s="2" t="s">
        <v>125</v>
      </c>
      <c r="C320" s="2" t="s">
        <v>10</v>
      </c>
      <c r="G320" s="6">
        <f t="shared" si="36"/>
        <v>0</v>
      </c>
      <c r="H320" s="6">
        <f t="shared" si="37"/>
        <v>0</v>
      </c>
    </row>
    <row r="321" spans="1:8" x14ac:dyDescent="0.2">
      <c r="A321" s="2" t="s">
        <v>124</v>
      </c>
      <c r="B321" s="2" t="s">
        <v>125</v>
      </c>
      <c r="C321" s="2" t="s">
        <v>10</v>
      </c>
      <c r="G321" s="6">
        <f t="shared" si="36"/>
        <v>0</v>
      </c>
      <c r="H321" s="6">
        <f t="shared" si="37"/>
        <v>0</v>
      </c>
    </row>
    <row r="322" spans="1:8" x14ac:dyDescent="0.2">
      <c r="A322" s="2" t="s">
        <v>124</v>
      </c>
      <c r="B322" s="2" t="s">
        <v>125</v>
      </c>
      <c r="C322" s="2" t="s">
        <v>34</v>
      </c>
      <c r="D322" s="6">
        <v>1</v>
      </c>
      <c r="E322" s="6">
        <v>22</v>
      </c>
      <c r="F322" s="6">
        <v>7</v>
      </c>
      <c r="G322" s="6">
        <f t="shared" si="36"/>
        <v>15</v>
      </c>
      <c r="H322" s="6">
        <f t="shared" si="37"/>
        <v>68.181818181818173</v>
      </c>
    </row>
    <row r="323" spans="1:8" x14ac:dyDescent="0.2">
      <c r="A323" s="2" t="s">
        <v>124</v>
      </c>
      <c r="B323" s="2" t="s">
        <v>125</v>
      </c>
      <c r="C323" s="2" t="s">
        <v>126</v>
      </c>
      <c r="D323" s="6">
        <v>96</v>
      </c>
      <c r="E323" s="6">
        <v>480</v>
      </c>
      <c r="F323" s="6">
        <v>188.16</v>
      </c>
      <c r="G323" s="6">
        <f t="shared" si="36"/>
        <v>291.84000000000003</v>
      </c>
      <c r="H323" s="6">
        <f t="shared" si="37"/>
        <v>60.800000000000011</v>
      </c>
    </row>
    <row r="324" spans="1:8" x14ac:dyDescent="0.2">
      <c r="A324" s="2" t="s">
        <v>124</v>
      </c>
      <c r="B324" s="2" t="s">
        <v>125</v>
      </c>
      <c r="C324" s="2" t="s">
        <v>46</v>
      </c>
      <c r="D324" s="6">
        <v>2</v>
      </c>
      <c r="E324" s="6">
        <v>61.5</v>
      </c>
      <c r="F324" s="6">
        <v>23.8</v>
      </c>
      <c r="G324" s="6">
        <f t="shared" si="36"/>
        <v>37.700000000000003</v>
      </c>
      <c r="H324" s="6">
        <f t="shared" si="37"/>
        <v>61.300813008130085</v>
      </c>
    </row>
    <row r="325" spans="1:8" x14ac:dyDescent="0.2">
      <c r="A325" s="2" t="s">
        <v>124</v>
      </c>
      <c r="B325" s="2" t="s">
        <v>125</v>
      </c>
      <c r="C325" s="2" t="s">
        <v>90</v>
      </c>
      <c r="D325" s="6">
        <v>2</v>
      </c>
      <c r="E325" s="6">
        <v>63.7</v>
      </c>
      <c r="F325" s="6">
        <v>36.4</v>
      </c>
      <c r="G325" s="6">
        <f t="shared" si="36"/>
        <v>27.300000000000004</v>
      </c>
      <c r="H325" s="6">
        <f t="shared" si="37"/>
        <v>42.857142857142861</v>
      </c>
    </row>
    <row r="326" spans="1:8" customFormat="1" ht="15" x14ac:dyDescent="0.25">
      <c r="D326" s="10"/>
      <c r="E326" s="10"/>
      <c r="F326" s="10"/>
      <c r="G326" s="10"/>
      <c r="H326" s="10"/>
    </row>
    <row r="327" spans="1:8" s="4" customFormat="1" x14ac:dyDescent="0.2">
      <c r="A327" s="3" t="s">
        <v>10</v>
      </c>
      <c r="B327" s="3" t="s">
        <v>10</v>
      </c>
      <c r="C327" s="3" t="s">
        <v>10</v>
      </c>
      <c r="D327" s="5">
        <f>SUBTOTAL(9, D317:D326)</f>
        <v>101</v>
      </c>
      <c r="E327" s="5">
        <f>SUBTOTAL(9, E317:E326)</f>
        <v>627.20000000000005</v>
      </c>
      <c r="F327" s="5">
        <f>SUBTOTAL(9, F317:F326)</f>
        <v>255.36</v>
      </c>
      <c r="G327" s="5">
        <f>SUBTOTAL(9, G317:G326)</f>
        <v>371.84000000000003</v>
      </c>
      <c r="H327" s="5">
        <f>IF(E327&lt;&gt;0, ((E327-F327)/E327)*100, 0)</f>
        <v>59.285714285714285</v>
      </c>
    </row>
    <row r="328" spans="1:8" customFormat="1" ht="15" x14ac:dyDescent="0.25">
      <c r="D328" s="10"/>
      <c r="E328" s="10"/>
      <c r="F328" s="10"/>
      <c r="G328" s="10"/>
      <c r="H328" s="10"/>
    </row>
    <row r="329" spans="1:8" x14ac:dyDescent="0.2">
      <c r="A329" s="2" t="s">
        <v>1640</v>
      </c>
      <c r="B329" s="2" t="s">
        <v>1641</v>
      </c>
      <c r="C329" s="2" t="s">
        <v>10</v>
      </c>
      <c r="G329" s="6">
        <f t="shared" ref="G329:G346" si="38">E329-F329</f>
        <v>0</v>
      </c>
      <c r="H329" s="6">
        <f t="shared" ref="H329:H346" si="39">IF(E329&lt;&gt;0, ((E329-F329)/E329)*100, 0)</f>
        <v>0</v>
      </c>
    </row>
    <row r="330" spans="1:8" x14ac:dyDescent="0.2">
      <c r="A330" s="2" t="s">
        <v>1640</v>
      </c>
      <c r="B330" s="2" t="s">
        <v>1641</v>
      </c>
      <c r="C330" s="2" t="s">
        <v>10</v>
      </c>
      <c r="G330" s="6">
        <f t="shared" si="38"/>
        <v>0</v>
      </c>
      <c r="H330" s="6">
        <f t="shared" si="39"/>
        <v>0</v>
      </c>
    </row>
    <row r="331" spans="1:8" x14ac:dyDescent="0.2">
      <c r="A331" s="2" t="s">
        <v>1640</v>
      </c>
      <c r="B331" s="2" t="s">
        <v>1641</v>
      </c>
      <c r="C331" s="2" t="s">
        <v>10</v>
      </c>
      <c r="G331" s="6">
        <f t="shared" si="38"/>
        <v>0</v>
      </c>
      <c r="H331" s="6">
        <f t="shared" si="39"/>
        <v>0</v>
      </c>
    </row>
    <row r="332" spans="1:8" x14ac:dyDescent="0.2">
      <c r="A332" s="2" t="s">
        <v>1640</v>
      </c>
      <c r="B332" s="2" t="s">
        <v>1641</v>
      </c>
      <c r="C332" s="2" t="s">
        <v>10</v>
      </c>
      <c r="E332" s="6">
        <v>-108.9</v>
      </c>
      <c r="G332" s="6">
        <f t="shared" si="38"/>
        <v>-108.9</v>
      </c>
      <c r="H332" s="6">
        <f t="shared" si="39"/>
        <v>100</v>
      </c>
    </row>
    <row r="333" spans="1:8" x14ac:dyDescent="0.2">
      <c r="A333" s="2" t="s">
        <v>1640</v>
      </c>
      <c r="B333" s="2" t="s">
        <v>1641</v>
      </c>
      <c r="C333" s="2" t="s">
        <v>10</v>
      </c>
      <c r="E333" s="6">
        <v>217.8</v>
      </c>
      <c r="G333" s="6">
        <f t="shared" si="38"/>
        <v>217.8</v>
      </c>
      <c r="H333" s="6">
        <f t="shared" si="39"/>
        <v>100</v>
      </c>
    </row>
    <row r="334" spans="1:8" x14ac:dyDescent="0.2">
      <c r="A334" s="2" t="s">
        <v>1640</v>
      </c>
      <c r="B334" s="2" t="s">
        <v>1641</v>
      </c>
      <c r="C334" s="2" t="s">
        <v>10</v>
      </c>
      <c r="E334" s="6">
        <v>11.61</v>
      </c>
      <c r="G334" s="6">
        <f t="shared" si="38"/>
        <v>11.61</v>
      </c>
      <c r="H334" s="6">
        <f t="shared" si="39"/>
        <v>100</v>
      </c>
    </row>
    <row r="335" spans="1:8" x14ac:dyDescent="0.2">
      <c r="A335" s="2" t="s">
        <v>1640</v>
      </c>
      <c r="B335" s="2" t="s">
        <v>1641</v>
      </c>
      <c r="C335" s="2" t="s">
        <v>1433</v>
      </c>
      <c r="D335" s="6">
        <v>24</v>
      </c>
      <c r="E335" s="6">
        <v>204</v>
      </c>
      <c r="F335" s="6">
        <v>100.8</v>
      </c>
      <c r="G335" s="6">
        <f t="shared" si="38"/>
        <v>103.2</v>
      </c>
      <c r="H335" s="6">
        <f t="shared" si="39"/>
        <v>50.588235294117645</v>
      </c>
    </row>
    <row r="336" spans="1:8" x14ac:dyDescent="0.2">
      <c r="A336" s="2" t="s">
        <v>1640</v>
      </c>
      <c r="B336" s="2" t="s">
        <v>1641</v>
      </c>
      <c r="C336" s="2" t="s">
        <v>85</v>
      </c>
      <c r="D336" s="6">
        <v>6</v>
      </c>
      <c r="E336" s="6">
        <v>67.8</v>
      </c>
      <c r="F336" s="6">
        <v>35.700000000000003</v>
      </c>
      <c r="G336" s="6">
        <f t="shared" si="38"/>
        <v>32.099999999999994</v>
      </c>
      <c r="H336" s="6">
        <f t="shared" si="39"/>
        <v>47.345132743362825</v>
      </c>
    </row>
    <row r="337" spans="1:8" x14ac:dyDescent="0.2">
      <c r="A337" s="2" t="s">
        <v>1640</v>
      </c>
      <c r="B337" s="2" t="s">
        <v>1641</v>
      </c>
      <c r="C337" s="2" t="s">
        <v>118</v>
      </c>
      <c r="D337" s="6">
        <v>12</v>
      </c>
      <c r="E337" s="6">
        <v>87</v>
      </c>
      <c r="F337" s="6">
        <v>42.24</v>
      </c>
      <c r="G337" s="6">
        <f t="shared" si="38"/>
        <v>44.76</v>
      </c>
      <c r="H337" s="6">
        <f t="shared" si="39"/>
        <v>51.448275862068961</v>
      </c>
    </row>
    <row r="338" spans="1:8" x14ac:dyDescent="0.2">
      <c r="A338" s="2" t="s">
        <v>1640</v>
      </c>
      <c r="B338" s="2" t="s">
        <v>1641</v>
      </c>
      <c r="C338" s="2" t="s">
        <v>73</v>
      </c>
      <c r="D338" s="6">
        <v>1</v>
      </c>
      <c r="E338" s="6">
        <v>4.25</v>
      </c>
      <c r="F338" s="6">
        <v>2.0299999999999998</v>
      </c>
      <c r="G338" s="6">
        <f t="shared" si="38"/>
        <v>2.2200000000000002</v>
      </c>
      <c r="H338" s="6">
        <f t="shared" si="39"/>
        <v>52.235294117647072</v>
      </c>
    </row>
    <row r="339" spans="1:8" x14ac:dyDescent="0.2">
      <c r="A339" s="2" t="s">
        <v>1640</v>
      </c>
      <c r="B339" s="2" t="s">
        <v>1641</v>
      </c>
      <c r="C339" s="2" t="s">
        <v>119</v>
      </c>
      <c r="D339" s="6">
        <v>1</v>
      </c>
      <c r="E339" s="6">
        <v>4.25</v>
      </c>
      <c r="F339" s="6">
        <v>2.0299999999999998</v>
      </c>
      <c r="G339" s="6">
        <f t="shared" si="38"/>
        <v>2.2200000000000002</v>
      </c>
      <c r="H339" s="6">
        <f t="shared" si="39"/>
        <v>52.235294117647072</v>
      </c>
    </row>
    <row r="340" spans="1:8" x14ac:dyDescent="0.2">
      <c r="A340" s="2" t="s">
        <v>1640</v>
      </c>
      <c r="B340" s="2" t="s">
        <v>1641</v>
      </c>
      <c r="C340" s="2" t="s">
        <v>50</v>
      </c>
      <c r="D340" s="6">
        <v>1</v>
      </c>
      <c r="E340" s="6">
        <v>4.25</v>
      </c>
      <c r="F340" s="6">
        <v>1.96</v>
      </c>
      <c r="G340" s="6">
        <f t="shared" si="38"/>
        <v>2.29</v>
      </c>
      <c r="H340" s="6">
        <f t="shared" si="39"/>
        <v>53.882352941176471</v>
      </c>
    </row>
    <row r="341" spans="1:8" x14ac:dyDescent="0.2">
      <c r="A341" s="2" t="s">
        <v>1640</v>
      </c>
      <c r="B341" s="2" t="s">
        <v>1641</v>
      </c>
      <c r="C341" s="2" t="s">
        <v>276</v>
      </c>
      <c r="D341" s="6">
        <v>1</v>
      </c>
      <c r="E341" s="6">
        <v>4.25</v>
      </c>
      <c r="F341" s="6">
        <v>1.96</v>
      </c>
      <c r="G341" s="6">
        <f t="shared" si="38"/>
        <v>2.29</v>
      </c>
      <c r="H341" s="6">
        <f t="shared" si="39"/>
        <v>53.882352941176471</v>
      </c>
    </row>
    <row r="342" spans="1:8" x14ac:dyDescent="0.2">
      <c r="A342" s="2" t="s">
        <v>1640</v>
      </c>
      <c r="B342" s="2" t="s">
        <v>1641</v>
      </c>
      <c r="C342" s="2" t="s">
        <v>26</v>
      </c>
      <c r="D342" s="6">
        <v>80</v>
      </c>
      <c r="E342" s="6">
        <v>300</v>
      </c>
      <c r="F342" s="6">
        <v>140</v>
      </c>
      <c r="G342" s="6">
        <f t="shared" si="38"/>
        <v>160</v>
      </c>
      <c r="H342" s="6">
        <f t="shared" si="39"/>
        <v>53.333333333333336</v>
      </c>
    </row>
    <row r="343" spans="1:8" x14ac:dyDescent="0.2">
      <c r="A343" s="2" t="s">
        <v>1640</v>
      </c>
      <c r="B343" s="2" t="s">
        <v>1641</v>
      </c>
      <c r="C343" s="2" t="s">
        <v>30</v>
      </c>
      <c r="D343" s="6">
        <v>20</v>
      </c>
      <c r="E343" s="6">
        <v>75</v>
      </c>
      <c r="F343" s="6">
        <v>35</v>
      </c>
      <c r="G343" s="6">
        <f t="shared" si="38"/>
        <v>40</v>
      </c>
      <c r="H343" s="6">
        <f t="shared" si="39"/>
        <v>53.333333333333336</v>
      </c>
    </row>
    <row r="344" spans="1:8" x14ac:dyDescent="0.2">
      <c r="A344" s="2" t="s">
        <v>1640</v>
      </c>
      <c r="B344" s="2" t="s">
        <v>1641</v>
      </c>
      <c r="C344" s="2" t="s">
        <v>55</v>
      </c>
      <c r="D344" s="6">
        <v>20</v>
      </c>
      <c r="E344" s="6">
        <v>75</v>
      </c>
      <c r="F344" s="6">
        <v>35</v>
      </c>
      <c r="G344" s="6">
        <f t="shared" si="38"/>
        <v>40</v>
      </c>
      <c r="H344" s="6">
        <f t="shared" si="39"/>
        <v>53.333333333333336</v>
      </c>
    </row>
    <row r="345" spans="1:8" x14ac:dyDescent="0.2">
      <c r="A345" s="2" t="s">
        <v>1640</v>
      </c>
      <c r="B345" s="2" t="s">
        <v>1641</v>
      </c>
      <c r="C345" s="2" t="s">
        <v>131</v>
      </c>
      <c r="D345" s="6">
        <v>10</v>
      </c>
      <c r="E345" s="6">
        <v>52.5</v>
      </c>
      <c r="F345" s="6">
        <v>24.5</v>
      </c>
      <c r="G345" s="6">
        <f t="shared" si="38"/>
        <v>28</v>
      </c>
      <c r="H345" s="6">
        <f t="shared" si="39"/>
        <v>53.333333333333336</v>
      </c>
    </row>
    <row r="346" spans="1:8" x14ac:dyDescent="0.2">
      <c r="A346" s="2" t="s">
        <v>1640</v>
      </c>
      <c r="B346" s="2" t="s">
        <v>1641</v>
      </c>
      <c r="C346" s="2" t="s">
        <v>140</v>
      </c>
      <c r="D346" s="6">
        <v>20</v>
      </c>
      <c r="E346" s="6">
        <v>75</v>
      </c>
      <c r="F346" s="6">
        <v>35</v>
      </c>
      <c r="G346" s="6">
        <f t="shared" si="38"/>
        <v>40</v>
      </c>
      <c r="H346" s="6">
        <f t="shared" si="39"/>
        <v>53.333333333333336</v>
      </c>
    </row>
    <row r="347" spans="1:8" customFormat="1" ht="15" x14ac:dyDescent="0.25">
      <c r="D347" s="10"/>
      <c r="E347" s="10"/>
      <c r="F347" s="10"/>
      <c r="G347" s="10"/>
      <c r="H347" s="10"/>
    </row>
    <row r="348" spans="1:8" s="4" customFormat="1" x14ac:dyDescent="0.2">
      <c r="A348" s="3" t="s">
        <v>10</v>
      </c>
      <c r="B348" s="3" t="s">
        <v>10</v>
      </c>
      <c r="C348" s="3" t="s">
        <v>10</v>
      </c>
      <c r="D348" s="5">
        <f>SUBTOTAL(9, D329:D347)</f>
        <v>196</v>
      </c>
      <c r="E348" s="5">
        <f>SUBTOTAL(9, E329:E347)</f>
        <v>1073.81</v>
      </c>
      <c r="F348" s="5">
        <f>SUBTOTAL(9, F329:F347)</f>
        <v>456.22</v>
      </c>
      <c r="G348" s="5">
        <f>SUBTOTAL(9, G329:G347)</f>
        <v>617.59000000000015</v>
      </c>
      <c r="H348" s="5">
        <f>IF(E348&lt;&gt;0, ((E348-F348)/E348)*100, 0)</f>
        <v>57.513899106918352</v>
      </c>
    </row>
    <row r="349" spans="1:8" customFormat="1" ht="15" x14ac:dyDescent="0.25">
      <c r="D349" s="10"/>
      <c r="E349" s="10"/>
      <c r="F349" s="10"/>
      <c r="G349" s="10"/>
      <c r="H349" s="10"/>
    </row>
    <row r="350" spans="1:8" x14ac:dyDescent="0.2">
      <c r="A350" s="2" t="s">
        <v>1642</v>
      </c>
      <c r="B350" s="2" t="s">
        <v>1643</v>
      </c>
      <c r="C350" s="2" t="s">
        <v>10</v>
      </c>
      <c r="G350" s="6">
        <f t="shared" ref="G350:G356" si="40">E350-F350</f>
        <v>0</v>
      </c>
      <c r="H350" s="6">
        <f t="shared" ref="H350:H356" si="41">IF(E350&lt;&gt;0, ((E350-F350)/E350)*100, 0)</f>
        <v>0</v>
      </c>
    </row>
    <row r="351" spans="1:8" x14ac:dyDescent="0.2">
      <c r="A351" s="2" t="s">
        <v>1642</v>
      </c>
      <c r="B351" s="2" t="s">
        <v>1643</v>
      </c>
      <c r="C351" s="2" t="s">
        <v>10</v>
      </c>
      <c r="G351" s="6">
        <f t="shared" si="40"/>
        <v>0</v>
      </c>
      <c r="H351" s="6">
        <f t="shared" si="41"/>
        <v>0</v>
      </c>
    </row>
    <row r="352" spans="1:8" x14ac:dyDescent="0.2">
      <c r="A352" s="2" t="s">
        <v>1642</v>
      </c>
      <c r="B352" s="2" t="s">
        <v>1643</v>
      </c>
      <c r="C352" s="2" t="s">
        <v>10</v>
      </c>
      <c r="G352" s="6">
        <f t="shared" si="40"/>
        <v>0</v>
      </c>
      <c r="H352" s="6">
        <f t="shared" si="41"/>
        <v>0</v>
      </c>
    </row>
    <row r="353" spans="1:8" x14ac:dyDescent="0.2">
      <c r="A353" s="2" t="s">
        <v>1642</v>
      </c>
      <c r="B353" s="2" t="s">
        <v>1643</v>
      </c>
      <c r="C353" s="2" t="s">
        <v>10</v>
      </c>
      <c r="G353" s="6">
        <f t="shared" si="40"/>
        <v>0</v>
      </c>
      <c r="H353" s="6">
        <f t="shared" si="41"/>
        <v>0</v>
      </c>
    </row>
    <row r="354" spans="1:8" x14ac:dyDescent="0.2">
      <c r="A354" s="2" t="s">
        <v>1642</v>
      </c>
      <c r="B354" s="2" t="s">
        <v>1643</v>
      </c>
      <c r="C354" s="2" t="s">
        <v>10</v>
      </c>
      <c r="E354" s="6">
        <v>10.79</v>
      </c>
      <c r="G354" s="6">
        <f t="shared" si="40"/>
        <v>10.79</v>
      </c>
      <c r="H354" s="6">
        <f t="shared" si="41"/>
        <v>100</v>
      </c>
    </row>
    <row r="355" spans="1:8" x14ac:dyDescent="0.2">
      <c r="A355" s="2" t="s">
        <v>1642</v>
      </c>
      <c r="B355" s="2" t="s">
        <v>1643</v>
      </c>
      <c r="C355" s="2" t="s">
        <v>10</v>
      </c>
      <c r="E355" s="6">
        <v>14.46</v>
      </c>
      <c r="G355" s="6">
        <f t="shared" si="40"/>
        <v>14.46</v>
      </c>
      <c r="H355" s="6">
        <f t="shared" si="41"/>
        <v>100</v>
      </c>
    </row>
    <row r="356" spans="1:8" x14ac:dyDescent="0.2">
      <c r="A356" s="2" t="s">
        <v>1642</v>
      </c>
      <c r="B356" s="2" t="s">
        <v>1643</v>
      </c>
      <c r="C356" s="2" t="s">
        <v>136</v>
      </c>
      <c r="D356" s="6">
        <v>36</v>
      </c>
      <c r="E356" s="6">
        <v>423</v>
      </c>
      <c r="F356" s="6">
        <v>252</v>
      </c>
      <c r="G356" s="6">
        <f t="shared" si="40"/>
        <v>171</v>
      </c>
      <c r="H356" s="6">
        <f t="shared" si="41"/>
        <v>40.425531914893611</v>
      </c>
    </row>
    <row r="357" spans="1:8" customFormat="1" ht="15" x14ac:dyDescent="0.25">
      <c r="D357" s="10"/>
      <c r="E357" s="10"/>
      <c r="F357" s="10"/>
      <c r="G357" s="10"/>
      <c r="H357" s="10"/>
    </row>
    <row r="358" spans="1:8" s="4" customFormat="1" x14ac:dyDescent="0.2">
      <c r="A358" s="3" t="s">
        <v>10</v>
      </c>
      <c r="B358" s="3" t="s">
        <v>10</v>
      </c>
      <c r="C358" s="3" t="s">
        <v>10</v>
      </c>
      <c r="D358" s="5">
        <f>SUBTOTAL(9, D350:D357)</f>
        <v>36</v>
      </c>
      <c r="E358" s="5">
        <f>SUBTOTAL(9, E350:E357)</f>
        <v>448.25</v>
      </c>
      <c r="F358" s="5">
        <f>SUBTOTAL(9, F350:F357)</f>
        <v>252</v>
      </c>
      <c r="G358" s="5">
        <f>SUBTOTAL(9, G350:G357)</f>
        <v>196.25</v>
      </c>
      <c r="H358" s="5">
        <f>IF(E358&lt;&gt;0, ((E358-F358)/E358)*100, 0)</f>
        <v>43.781372002230903</v>
      </c>
    </row>
    <row r="359" spans="1:8" customFormat="1" ht="15" x14ac:dyDescent="0.25">
      <c r="D359" s="10"/>
      <c r="E359" s="10"/>
      <c r="F359" s="10"/>
      <c r="G359" s="10"/>
      <c r="H359" s="10"/>
    </row>
    <row r="360" spans="1:8" x14ac:dyDescent="0.2">
      <c r="A360" s="2" t="s">
        <v>134</v>
      </c>
      <c r="B360" s="2" t="s">
        <v>135</v>
      </c>
      <c r="C360" s="2" t="s">
        <v>10</v>
      </c>
      <c r="G360" s="6">
        <f t="shared" ref="G360:G366" si="42">E360-F360</f>
        <v>0</v>
      </c>
      <c r="H360" s="6">
        <f t="shared" ref="H360:H366" si="43">IF(E360&lt;&gt;0, ((E360-F360)/E360)*100, 0)</f>
        <v>0</v>
      </c>
    </row>
    <row r="361" spans="1:8" x14ac:dyDescent="0.2">
      <c r="A361" s="2" t="s">
        <v>134</v>
      </c>
      <c r="B361" s="2" t="s">
        <v>135</v>
      </c>
      <c r="C361" s="2" t="s">
        <v>10</v>
      </c>
      <c r="G361" s="6">
        <f t="shared" si="42"/>
        <v>0</v>
      </c>
      <c r="H361" s="6">
        <f t="shared" si="43"/>
        <v>0</v>
      </c>
    </row>
    <row r="362" spans="1:8" x14ac:dyDescent="0.2">
      <c r="A362" s="2" t="s">
        <v>134</v>
      </c>
      <c r="B362" s="2" t="s">
        <v>135</v>
      </c>
      <c r="C362" s="2" t="s">
        <v>10</v>
      </c>
      <c r="E362" s="6">
        <v>15</v>
      </c>
      <c r="G362" s="6">
        <f t="shared" si="42"/>
        <v>15</v>
      </c>
      <c r="H362" s="6">
        <f t="shared" si="43"/>
        <v>100</v>
      </c>
    </row>
    <row r="363" spans="1:8" x14ac:dyDescent="0.2">
      <c r="A363" s="2" t="s">
        <v>134</v>
      </c>
      <c r="B363" s="2" t="s">
        <v>135</v>
      </c>
      <c r="C363" s="2" t="s">
        <v>10</v>
      </c>
      <c r="G363" s="6">
        <f t="shared" si="42"/>
        <v>0</v>
      </c>
      <c r="H363" s="6">
        <f t="shared" si="43"/>
        <v>0</v>
      </c>
    </row>
    <row r="364" spans="1:8" x14ac:dyDescent="0.2">
      <c r="A364" s="2" t="s">
        <v>134</v>
      </c>
      <c r="B364" s="2" t="s">
        <v>135</v>
      </c>
      <c r="C364" s="2" t="s">
        <v>10</v>
      </c>
      <c r="E364" s="6">
        <v>-15</v>
      </c>
      <c r="G364" s="6">
        <f t="shared" si="42"/>
        <v>-15</v>
      </c>
      <c r="H364" s="6">
        <f t="shared" si="43"/>
        <v>100</v>
      </c>
    </row>
    <row r="365" spans="1:8" x14ac:dyDescent="0.2">
      <c r="A365" s="2" t="s">
        <v>134</v>
      </c>
      <c r="B365" s="2" t="s">
        <v>135</v>
      </c>
      <c r="C365" s="2" t="s">
        <v>22</v>
      </c>
      <c r="D365" s="6">
        <v>8</v>
      </c>
      <c r="E365" s="6">
        <v>165.12</v>
      </c>
      <c r="F365" s="6">
        <v>64.959999999999994</v>
      </c>
      <c r="G365" s="6">
        <f t="shared" si="42"/>
        <v>100.16000000000001</v>
      </c>
      <c r="H365" s="6">
        <f t="shared" si="43"/>
        <v>60.658914728682177</v>
      </c>
    </row>
    <row r="366" spans="1:8" x14ac:dyDescent="0.2">
      <c r="A366" s="2" t="s">
        <v>134</v>
      </c>
      <c r="B366" s="2" t="s">
        <v>135</v>
      </c>
      <c r="C366" s="2" t="s">
        <v>49</v>
      </c>
      <c r="D366" s="6">
        <v>12</v>
      </c>
      <c r="E366" s="6">
        <v>145.80000000000001</v>
      </c>
      <c r="F366" s="6">
        <v>86.52</v>
      </c>
      <c r="G366" s="6">
        <f t="shared" si="42"/>
        <v>59.280000000000015</v>
      </c>
      <c r="H366" s="6">
        <f t="shared" si="43"/>
        <v>40.658436213991777</v>
      </c>
    </row>
    <row r="367" spans="1:8" customFormat="1" ht="15" x14ac:dyDescent="0.25">
      <c r="D367" s="10"/>
      <c r="E367" s="10"/>
      <c r="F367" s="10"/>
      <c r="G367" s="10"/>
      <c r="H367" s="10"/>
    </row>
    <row r="368" spans="1:8" s="4" customFormat="1" x14ac:dyDescent="0.2">
      <c r="A368" s="3" t="s">
        <v>10</v>
      </c>
      <c r="B368" s="3" t="s">
        <v>10</v>
      </c>
      <c r="C368" s="3" t="s">
        <v>10</v>
      </c>
      <c r="D368" s="5">
        <f>SUBTOTAL(9, D360:D367)</f>
        <v>20</v>
      </c>
      <c r="E368" s="5">
        <f>SUBTOTAL(9, E360:E367)</f>
        <v>310.92</v>
      </c>
      <c r="F368" s="5">
        <f>SUBTOTAL(9, F360:F367)</f>
        <v>151.47999999999999</v>
      </c>
      <c r="G368" s="5">
        <f>SUBTOTAL(9, G360:G367)</f>
        <v>159.44000000000003</v>
      </c>
      <c r="H368" s="5">
        <f>IF(E368&lt;&gt;0, ((E368-F368)/E368)*100, 0)</f>
        <v>51.280072044255768</v>
      </c>
    </row>
    <row r="369" spans="1:8" customFormat="1" ht="15" x14ac:dyDescent="0.25">
      <c r="D369" s="10"/>
      <c r="E369" s="10"/>
      <c r="F369" s="10"/>
      <c r="G369" s="10"/>
      <c r="H369" s="10"/>
    </row>
    <row r="370" spans="1:8" x14ac:dyDescent="0.2">
      <c r="A370" s="2" t="s">
        <v>141</v>
      </c>
      <c r="B370" s="2" t="s">
        <v>142</v>
      </c>
      <c r="C370" s="2" t="s">
        <v>10</v>
      </c>
      <c r="G370" s="6">
        <f>E370-F370</f>
        <v>0</v>
      </c>
      <c r="H370" s="6">
        <f>IF(E370&lt;&gt;0, ((E370-F370)/E370)*100, 0)</f>
        <v>0</v>
      </c>
    </row>
    <row r="371" spans="1:8" x14ac:dyDescent="0.2">
      <c r="A371" s="2" t="s">
        <v>141</v>
      </c>
      <c r="B371" s="2" t="s">
        <v>142</v>
      </c>
      <c r="C371" s="2" t="s">
        <v>10</v>
      </c>
      <c r="G371" s="6">
        <f>E371-F371</f>
        <v>0</v>
      </c>
      <c r="H371" s="6">
        <f>IF(E371&lt;&gt;0, ((E371-F371)/E371)*100, 0)</f>
        <v>0</v>
      </c>
    </row>
    <row r="372" spans="1:8" x14ac:dyDescent="0.2">
      <c r="A372" s="2" t="s">
        <v>141</v>
      </c>
      <c r="B372" s="2" t="s">
        <v>142</v>
      </c>
      <c r="C372" s="2" t="s">
        <v>10</v>
      </c>
      <c r="E372" s="6">
        <v>9.17</v>
      </c>
      <c r="G372" s="6">
        <f>E372-F372</f>
        <v>9.17</v>
      </c>
      <c r="H372" s="6">
        <f>IF(E372&lt;&gt;0, ((E372-F372)/E372)*100, 0)</f>
        <v>100</v>
      </c>
    </row>
    <row r="373" spans="1:8" x14ac:dyDescent="0.2">
      <c r="A373" s="2" t="s">
        <v>141</v>
      </c>
      <c r="B373" s="2" t="s">
        <v>142</v>
      </c>
      <c r="C373" s="2" t="s">
        <v>10</v>
      </c>
      <c r="E373" s="6">
        <v>33.549999999999997</v>
      </c>
      <c r="G373" s="6">
        <f>E373-F373</f>
        <v>33.549999999999997</v>
      </c>
      <c r="H373" s="6">
        <f>IF(E373&lt;&gt;0, ((E373-F373)/E373)*100, 0)</f>
        <v>100</v>
      </c>
    </row>
    <row r="374" spans="1:8" x14ac:dyDescent="0.2">
      <c r="A374" s="2" t="s">
        <v>141</v>
      </c>
      <c r="B374" s="2" t="s">
        <v>142</v>
      </c>
      <c r="C374" s="2" t="s">
        <v>30</v>
      </c>
      <c r="D374" s="6">
        <v>40</v>
      </c>
      <c r="E374" s="6">
        <v>150</v>
      </c>
      <c r="F374" s="6">
        <v>70</v>
      </c>
      <c r="G374" s="6">
        <f>E374-F374</f>
        <v>80</v>
      </c>
      <c r="H374" s="6">
        <f>IF(E374&lt;&gt;0, ((E374-F374)/E374)*100, 0)</f>
        <v>53.333333333333336</v>
      </c>
    </row>
    <row r="375" spans="1:8" customFormat="1" ht="15" x14ac:dyDescent="0.25">
      <c r="D375" s="10"/>
      <c r="E375" s="10"/>
      <c r="F375" s="10"/>
      <c r="G375" s="10"/>
      <c r="H375" s="10"/>
    </row>
    <row r="376" spans="1:8" s="4" customFormat="1" x14ac:dyDescent="0.2">
      <c r="A376" s="3" t="s">
        <v>10</v>
      </c>
      <c r="B376" s="3" t="s">
        <v>10</v>
      </c>
      <c r="C376" s="3" t="s">
        <v>10</v>
      </c>
      <c r="D376" s="5">
        <f>SUBTOTAL(9, D370:D375)</f>
        <v>40</v>
      </c>
      <c r="E376" s="5">
        <f>SUBTOTAL(9, E370:E375)</f>
        <v>192.72</v>
      </c>
      <c r="F376" s="5">
        <f>SUBTOTAL(9, F370:F375)</f>
        <v>70</v>
      </c>
      <c r="G376" s="5">
        <f>SUBTOTAL(9, G370:G375)</f>
        <v>122.72</v>
      </c>
      <c r="H376" s="5">
        <f>IF(E376&lt;&gt;0, ((E376-F376)/E376)*100, 0)</f>
        <v>63.677874636778739</v>
      </c>
    </row>
    <row r="377" spans="1:8" customFormat="1" ht="15" x14ac:dyDescent="0.25">
      <c r="D377" s="10"/>
      <c r="E377" s="10"/>
      <c r="F377" s="10"/>
      <c r="G377" s="10"/>
      <c r="H377" s="10"/>
    </row>
    <row r="378" spans="1:8" x14ac:dyDescent="0.2">
      <c r="A378" s="2" t="s">
        <v>143</v>
      </c>
      <c r="B378" s="2" t="s">
        <v>144</v>
      </c>
      <c r="C378" s="2" t="s">
        <v>10</v>
      </c>
      <c r="G378" s="6">
        <f t="shared" ref="G378:G392" si="44">E378-F378</f>
        <v>0</v>
      </c>
      <c r="H378" s="6">
        <f t="shared" ref="H378:H392" si="45">IF(E378&lt;&gt;0, ((E378-F378)/E378)*100, 0)</f>
        <v>0</v>
      </c>
    </row>
    <row r="379" spans="1:8" x14ac:dyDescent="0.2">
      <c r="A379" s="2" t="s">
        <v>143</v>
      </c>
      <c r="B379" s="2" t="s">
        <v>144</v>
      </c>
      <c r="C379" s="2" t="s">
        <v>10</v>
      </c>
      <c r="G379" s="6">
        <f t="shared" si="44"/>
        <v>0</v>
      </c>
      <c r="H379" s="6">
        <f t="shared" si="45"/>
        <v>0</v>
      </c>
    </row>
    <row r="380" spans="1:8" x14ac:dyDescent="0.2">
      <c r="A380" s="2" t="s">
        <v>143</v>
      </c>
      <c r="B380" s="2" t="s">
        <v>144</v>
      </c>
      <c r="C380" s="2" t="s">
        <v>10</v>
      </c>
      <c r="G380" s="6">
        <f t="shared" si="44"/>
        <v>0</v>
      </c>
      <c r="H380" s="6">
        <f t="shared" si="45"/>
        <v>0</v>
      </c>
    </row>
    <row r="381" spans="1:8" x14ac:dyDescent="0.2">
      <c r="A381" s="2" t="s">
        <v>143</v>
      </c>
      <c r="B381" s="2" t="s">
        <v>144</v>
      </c>
      <c r="C381" s="2" t="s">
        <v>10</v>
      </c>
      <c r="E381" s="6">
        <v>34</v>
      </c>
      <c r="G381" s="6">
        <f t="shared" si="44"/>
        <v>34</v>
      </c>
      <c r="H381" s="6">
        <f t="shared" si="45"/>
        <v>100</v>
      </c>
    </row>
    <row r="382" spans="1:8" x14ac:dyDescent="0.2">
      <c r="A382" s="2" t="s">
        <v>143</v>
      </c>
      <c r="B382" s="2" t="s">
        <v>144</v>
      </c>
      <c r="C382" s="2" t="s">
        <v>10</v>
      </c>
      <c r="G382" s="6">
        <f t="shared" si="44"/>
        <v>0</v>
      </c>
      <c r="H382" s="6">
        <f t="shared" si="45"/>
        <v>0</v>
      </c>
    </row>
    <row r="383" spans="1:8" x14ac:dyDescent="0.2">
      <c r="A383" s="2" t="s">
        <v>143</v>
      </c>
      <c r="B383" s="2" t="s">
        <v>144</v>
      </c>
      <c r="C383" s="2" t="s">
        <v>10</v>
      </c>
      <c r="E383" s="6">
        <v>-17</v>
      </c>
      <c r="G383" s="6">
        <f t="shared" si="44"/>
        <v>-17</v>
      </c>
      <c r="H383" s="6">
        <f t="shared" si="45"/>
        <v>100</v>
      </c>
    </row>
    <row r="384" spans="1:8" x14ac:dyDescent="0.2">
      <c r="A384" s="2" t="s">
        <v>143</v>
      </c>
      <c r="B384" s="2" t="s">
        <v>144</v>
      </c>
      <c r="C384" s="2" t="s">
        <v>11</v>
      </c>
      <c r="D384" s="6">
        <v>8</v>
      </c>
      <c r="E384" s="6">
        <v>78</v>
      </c>
      <c r="F384" s="6">
        <v>47.04</v>
      </c>
      <c r="G384" s="6">
        <f t="shared" si="44"/>
        <v>30.96</v>
      </c>
      <c r="H384" s="6">
        <f t="shared" si="45"/>
        <v>39.692307692307693</v>
      </c>
    </row>
    <row r="385" spans="1:8" x14ac:dyDescent="0.2">
      <c r="A385" s="2" t="s">
        <v>143</v>
      </c>
      <c r="B385" s="2" t="s">
        <v>144</v>
      </c>
      <c r="C385" s="2" t="s">
        <v>29</v>
      </c>
      <c r="D385" s="6">
        <v>24</v>
      </c>
      <c r="E385" s="6">
        <v>90</v>
      </c>
      <c r="F385" s="6">
        <v>40.32</v>
      </c>
      <c r="G385" s="6">
        <f t="shared" si="44"/>
        <v>49.68</v>
      </c>
      <c r="H385" s="6">
        <f t="shared" si="45"/>
        <v>55.2</v>
      </c>
    </row>
    <row r="386" spans="1:8" x14ac:dyDescent="0.2">
      <c r="A386" s="2" t="s">
        <v>143</v>
      </c>
      <c r="B386" s="2" t="s">
        <v>144</v>
      </c>
      <c r="C386" s="2" t="s">
        <v>45</v>
      </c>
      <c r="D386" s="6">
        <v>24</v>
      </c>
      <c r="E386" s="6">
        <v>48</v>
      </c>
      <c r="F386" s="6">
        <v>20.16</v>
      </c>
      <c r="G386" s="6">
        <f t="shared" si="44"/>
        <v>27.84</v>
      </c>
      <c r="H386" s="6">
        <f t="shared" si="45"/>
        <v>57.999999999999993</v>
      </c>
    </row>
    <row r="387" spans="1:8" x14ac:dyDescent="0.2">
      <c r="A387" s="2" t="s">
        <v>143</v>
      </c>
      <c r="B387" s="2" t="s">
        <v>144</v>
      </c>
      <c r="C387" s="2" t="s">
        <v>70</v>
      </c>
      <c r="D387" s="6">
        <v>24</v>
      </c>
      <c r="E387" s="6">
        <v>69.599999999999994</v>
      </c>
      <c r="F387" s="6">
        <v>31.2</v>
      </c>
      <c r="G387" s="6">
        <f t="shared" si="44"/>
        <v>38.399999999999991</v>
      </c>
      <c r="H387" s="6">
        <f t="shared" si="45"/>
        <v>55.172413793103438</v>
      </c>
    </row>
    <row r="388" spans="1:8" x14ac:dyDescent="0.2">
      <c r="A388" s="2" t="s">
        <v>143</v>
      </c>
      <c r="B388" s="2" t="s">
        <v>144</v>
      </c>
      <c r="C388" s="2" t="s">
        <v>208</v>
      </c>
      <c r="D388" s="6">
        <v>12</v>
      </c>
      <c r="E388" s="6">
        <v>219</v>
      </c>
      <c r="F388" s="6">
        <v>126</v>
      </c>
      <c r="G388" s="6">
        <f t="shared" si="44"/>
        <v>93</v>
      </c>
      <c r="H388" s="6">
        <f t="shared" si="45"/>
        <v>42.465753424657535</v>
      </c>
    </row>
    <row r="389" spans="1:8" x14ac:dyDescent="0.2">
      <c r="A389" s="2" t="s">
        <v>143</v>
      </c>
      <c r="B389" s="2" t="s">
        <v>144</v>
      </c>
      <c r="C389" s="2" t="s">
        <v>49</v>
      </c>
      <c r="D389" s="6">
        <v>6</v>
      </c>
      <c r="E389" s="6">
        <v>72.900000000000006</v>
      </c>
      <c r="F389" s="6">
        <v>43.26</v>
      </c>
      <c r="G389" s="6">
        <f t="shared" si="44"/>
        <v>29.640000000000008</v>
      </c>
      <c r="H389" s="6">
        <f t="shared" si="45"/>
        <v>40.658436213991777</v>
      </c>
    </row>
    <row r="390" spans="1:8" x14ac:dyDescent="0.2">
      <c r="A390" s="2" t="s">
        <v>143</v>
      </c>
      <c r="B390" s="2" t="s">
        <v>144</v>
      </c>
      <c r="C390" s="2" t="s">
        <v>111</v>
      </c>
      <c r="D390" s="6">
        <v>6</v>
      </c>
      <c r="E390" s="6">
        <v>126</v>
      </c>
      <c r="F390" s="6">
        <v>73.5</v>
      </c>
      <c r="G390" s="6">
        <f t="shared" si="44"/>
        <v>52.5</v>
      </c>
      <c r="H390" s="6">
        <f t="shared" si="45"/>
        <v>41.666666666666671</v>
      </c>
    </row>
    <row r="391" spans="1:8" x14ac:dyDescent="0.2">
      <c r="A391" s="2" t="s">
        <v>143</v>
      </c>
      <c r="B391" s="2" t="s">
        <v>144</v>
      </c>
      <c r="C391" s="2" t="s">
        <v>275</v>
      </c>
      <c r="D391" s="6">
        <v>6</v>
      </c>
      <c r="E391" s="6">
        <v>85.5</v>
      </c>
      <c r="F391" s="6">
        <v>50.4</v>
      </c>
      <c r="G391" s="6">
        <f t="shared" si="44"/>
        <v>35.1</v>
      </c>
      <c r="H391" s="6">
        <f t="shared" si="45"/>
        <v>41.05263157894737</v>
      </c>
    </row>
    <row r="392" spans="1:8" x14ac:dyDescent="0.2">
      <c r="A392" s="2" t="s">
        <v>143</v>
      </c>
      <c r="B392" s="2" t="s">
        <v>144</v>
      </c>
      <c r="C392" s="2" t="s">
        <v>85</v>
      </c>
      <c r="D392" s="6">
        <v>12</v>
      </c>
      <c r="E392" s="6">
        <v>135.6</v>
      </c>
      <c r="F392" s="6">
        <v>71.400000000000006</v>
      </c>
      <c r="G392" s="6">
        <f t="shared" si="44"/>
        <v>64.199999999999989</v>
      </c>
      <c r="H392" s="6">
        <f t="shared" si="45"/>
        <v>47.345132743362825</v>
      </c>
    </row>
    <row r="393" spans="1:8" customFormat="1" ht="15" x14ac:dyDescent="0.25">
      <c r="D393" s="10"/>
      <c r="E393" s="10"/>
      <c r="F393" s="10"/>
      <c r="G393" s="10"/>
      <c r="H393" s="10"/>
    </row>
    <row r="394" spans="1:8" s="4" customFormat="1" x14ac:dyDescent="0.2">
      <c r="A394" s="3" t="s">
        <v>10</v>
      </c>
      <c r="B394" s="3" t="s">
        <v>10</v>
      </c>
      <c r="C394" s="3" t="s">
        <v>10</v>
      </c>
      <c r="D394" s="5">
        <f>SUBTOTAL(9, D378:D393)</f>
        <v>122</v>
      </c>
      <c r="E394" s="5">
        <f>SUBTOTAL(9, E378:E393)</f>
        <v>941.6</v>
      </c>
      <c r="F394" s="5">
        <f>SUBTOTAL(9, F378:F393)</f>
        <v>503.28</v>
      </c>
      <c r="G394" s="5">
        <f>SUBTOTAL(9, G378:G393)</f>
        <v>438.32</v>
      </c>
      <c r="H394" s="5">
        <f>IF(E394&lt;&gt;0, ((E394-F394)/E394)*100, 0)</f>
        <v>46.550552251486835</v>
      </c>
    </row>
    <row r="395" spans="1:8" customFormat="1" ht="15" x14ac:dyDescent="0.25">
      <c r="D395" s="10"/>
      <c r="E395" s="10"/>
      <c r="F395" s="10"/>
      <c r="G395" s="10"/>
      <c r="H395" s="10"/>
    </row>
    <row r="396" spans="1:8" x14ac:dyDescent="0.2">
      <c r="A396" s="2" t="s">
        <v>1644</v>
      </c>
      <c r="B396" s="2" t="s">
        <v>1645</v>
      </c>
      <c r="C396" s="2" t="s">
        <v>10</v>
      </c>
      <c r="G396" s="6">
        <f t="shared" ref="G396:G405" si="46">E396-F396</f>
        <v>0</v>
      </c>
      <c r="H396" s="6">
        <f t="shared" ref="H396:H405" si="47">IF(E396&lt;&gt;0, ((E396-F396)/E396)*100, 0)</f>
        <v>0</v>
      </c>
    </row>
    <row r="397" spans="1:8" x14ac:dyDescent="0.2">
      <c r="A397" s="2" t="s">
        <v>1644</v>
      </c>
      <c r="B397" s="2" t="s">
        <v>1645</v>
      </c>
      <c r="C397" s="2" t="s">
        <v>10</v>
      </c>
      <c r="G397" s="6">
        <f t="shared" si="46"/>
        <v>0</v>
      </c>
      <c r="H397" s="6">
        <f t="shared" si="47"/>
        <v>0</v>
      </c>
    </row>
    <row r="398" spans="1:8" x14ac:dyDescent="0.2">
      <c r="A398" s="2" t="s">
        <v>1644</v>
      </c>
      <c r="B398" s="2" t="s">
        <v>1645</v>
      </c>
      <c r="C398" s="2" t="s">
        <v>10</v>
      </c>
      <c r="G398" s="6">
        <f t="shared" si="46"/>
        <v>0</v>
      </c>
      <c r="H398" s="6">
        <f t="shared" si="47"/>
        <v>0</v>
      </c>
    </row>
    <row r="399" spans="1:8" x14ac:dyDescent="0.2">
      <c r="A399" s="2" t="s">
        <v>1644</v>
      </c>
      <c r="B399" s="2" t="s">
        <v>1645</v>
      </c>
      <c r="C399" s="2" t="s">
        <v>10</v>
      </c>
      <c r="E399" s="6">
        <v>-3.75</v>
      </c>
      <c r="G399" s="6">
        <f t="shared" si="46"/>
        <v>-3.75</v>
      </c>
      <c r="H399" s="6">
        <f t="shared" si="47"/>
        <v>100</v>
      </c>
    </row>
    <row r="400" spans="1:8" x14ac:dyDescent="0.2">
      <c r="A400" s="2" t="s">
        <v>1644</v>
      </c>
      <c r="B400" s="2" t="s">
        <v>1645</v>
      </c>
      <c r="C400" s="2" t="s">
        <v>10</v>
      </c>
      <c r="E400" s="6">
        <v>15</v>
      </c>
      <c r="G400" s="6">
        <f t="shared" si="46"/>
        <v>15</v>
      </c>
      <c r="H400" s="6">
        <f t="shared" si="47"/>
        <v>100</v>
      </c>
    </row>
    <row r="401" spans="1:8" x14ac:dyDescent="0.2">
      <c r="A401" s="2" t="s">
        <v>1644</v>
      </c>
      <c r="B401" s="2" t="s">
        <v>1645</v>
      </c>
      <c r="C401" s="2" t="s">
        <v>10</v>
      </c>
      <c r="G401" s="6">
        <f t="shared" si="46"/>
        <v>0</v>
      </c>
      <c r="H401" s="6">
        <f t="shared" si="47"/>
        <v>0</v>
      </c>
    </row>
    <row r="402" spans="1:8" x14ac:dyDescent="0.2">
      <c r="A402" s="2" t="s">
        <v>1644</v>
      </c>
      <c r="B402" s="2" t="s">
        <v>1645</v>
      </c>
      <c r="C402" s="2" t="s">
        <v>10</v>
      </c>
      <c r="E402" s="6">
        <v>-15</v>
      </c>
      <c r="G402" s="6">
        <f t="shared" si="46"/>
        <v>-15</v>
      </c>
      <c r="H402" s="6">
        <f t="shared" si="47"/>
        <v>100</v>
      </c>
    </row>
    <row r="403" spans="1:8" x14ac:dyDescent="0.2">
      <c r="A403" s="2" t="s">
        <v>1644</v>
      </c>
      <c r="B403" s="2" t="s">
        <v>1645</v>
      </c>
      <c r="C403" s="2" t="s">
        <v>22</v>
      </c>
      <c r="D403" s="6">
        <v>20</v>
      </c>
      <c r="E403" s="6">
        <v>412.8</v>
      </c>
      <c r="F403" s="6">
        <v>162.4</v>
      </c>
      <c r="G403" s="6">
        <f t="shared" si="46"/>
        <v>250.4</v>
      </c>
      <c r="H403" s="6">
        <f t="shared" si="47"/>
        <v>60.65891472868217</v>
      </c>
    </row>
    <row r="404" spans="1:8" x14ac:dyDescent="0.2">
      <c r="A404" s="2" t="s">
        <v>1644</v>
      </c>
      <c r="B404" s="2" t="s">
        <v>1645</v>
      </c>
      <c r="C404" s="2" t="s">
        <v>126</v>
      </c>
      <c r="D404" s="6">
        <v>1</v>
      </c>
      <c r="E404" s="6">
        <v>5</v>
      </c>
      <c r="F404" s="6">
        <v>1.96</v>
      </c>
      <c r="G404" s="6">
        <f t="shared" si="46"/>
        <v>3.04</v>
      </c>
      <c r="H404" s="6">
        <f t="shared" si="47"/>
        <v>60.8</v>
      </c>
    </row>
    <row r="405" spans="1:8" x14ac:dyDescent="0.2">
      <c r="A405" s="2" t="s">
        <v>1644</v>
      </c>
      <c r="B405" s="2" t="s">
        <v>1645</v>
      </c>
      <c r="C405" s="2" t="s">
        <v>30</v>
      </c>
      <c r="D405" s="6">
        <v>1</v>
      </c>
      <c r="E405" s="6">
        <v>3.75</v>
      </c>
      <c r="F405" s="6">
        <v>1.75</v>
      </c>
      <c r="G405" s="6">
        <f t="shared" si="46"/>
        <v>2</v>
      </c>
      <c r="H405" s="6">
        <f t="shared" si="47"/>
        <v>53.333333333333336</v>
      </c>
    </row>
    <row r="406" spans="1:8" customFormat="1" ht="15" x14ac:dyDescent="0.25">
      <c r="D406" s="10"/>
      <c r="E406" s="10"/>
      <c r="F406" s="10"/>
      <c r="G406" s="10"/>
      <c r="H406" s="10"/>
    </row>
    <row r="407" spans="1:8" s="4" customFormat="1" x14ac:dyDescent="0.2">
      <c r="A407" s="3" t="s">
        <v>10</v>
      </c>
      <c r="B407" s="3" t="s">
        <v>10</v>
      </c>
      <c r="C407" s="3" t="s">
        <v>10</v>
      </c>
      <c r="D407" s="5">
        <f>SUBTOTAL(9, D396:D406)</f>
        <v>22</v>
      </c>
      <c r="E407" s="5">
        <f>SUBTOTAL(9, E396:E406)</f>
        <v>417.8</v>
      </c>
      <c r="F407" s="5">
        <f>SUBTOTAL(9, F396:F406)</f>
        <v>166.11</v>
      </c>
      <c r="G407" s="5">
        <f>SUBTOTAL(9, G396:G406)</f>
        <v>251.69</v>
      </c>
      <c r="H407" s="5">
        <f>IF(E407&lt;&gt;0, ((E407-F407)/E407)*100, 0)</f>
        <v>60.241742460507417</v>
      </c>
    </row>
    <row r="408" spans="1:8" customFormat="1" ht="15" x14ac:dyDescent="0.25">
      <c r="D408" s="10"/>
      <c r="E408" s="10"/>
      <c r="F408" s="10"/>
      <c r="G408" s="10"/>
      <c r="H408" s="10"/>
    </row>
    <row r="409" spans="1:8" x14ac:dyDescent="0.2">
      <c r="A409" s="2" t="s">
        <v>1646</v>
      </c>
      <c r="B409" s="2" t="s">
        <v>1647</v>
      </c>
      <c r="C409" s="2" t="s">
        <v>10</v>
      </c>
      <c r="G409" s="6">
        <f t="shared" ref="G409:G420" si="48">E409-F409</f>
        <v>0</v>
      </c>
      <c r="H409" s="6">
        <f t="shared" ref="H409:H420" si="49">IF(E409&lt;&gt;0, ((E409-F409)/E409)*100, 0)</f>
        <v>0</v>
      </c>
    </row>
    <row r="410" spans="1:8" x14ac:dyDescent="0.2">
      <c r="A410" s="2" t="s">
        <v>1646</v>
      </c>
      <c r="B410" s="2" t="s">
        <v>1647</v>
      </c>
      <c r="C410" s="2" t="s">
        <v>10</v>
      </c>
      <c r="G410" s="6">
        <f t="shared" si="48"/>
        <v>0</v>
      </c>
      <c r="H410" s="6">
        <f t="shared" si="49"/>
        <v>0</v>
      </c>
    </row>
    <row r="411" spans="1:8" x14ac:dyDescent="0.2">
      <c r="A411" s="2" t="s">
        <v>1646</v>
      </c>
      <c r="B411" s="2" t="s">
        <v>1647</v>
      </c>
      <c r="C411" s="2" t="s">
        <v>10</v>
      </c>
      <c r="E411" s="6">
        <v>-105</v>
      </c>
      <c r="G411" s="6">
        <f t="shared" si="48"/>
        <v>-105</v>
      </c>
      <c r="H411" s="6">
        <f t="shared" si="49"/>
        <v>100</v>
      </c>
    </row>
    <row r="412" spans="1:8" x14ac:dyDescent="0.2">
      <c r="A412" s="2" t="s">
        <v>1646</v>
      </c>
      <c r="B412" s="2" t="s">
        <v>1647</v>
      </c>
      <c r="C412" s="2" t="s">
        <v>10</v>
      </c>
      <c r="E412" s="6">
        <v>15</v>
      </c>
      <c r="G412" s="6">
        <f t="shared" si="48"/>
        <v>15</v>
      </c>
      <c r="H412" s="6">
        <f t="shared" si="49"/>
        <v>100</v>
      </c>
    </row>
    <row r="413" spans="1:8" x14ac:dyDescent="0.2">
      <c r="A413" s="2" t="s">
        <v>1646</v>
      </c>
      <c r="B413" s="2" t="s">
        <v>1647</v>
      </c>
      <c r="C413" s="2" t="s">
        <v>10</v>
      </c>
      <c r="G413" s="6">
        <f t="shared" si="48"/>
        <v>0</v>
      </c>
      <c r="H413" s="6">
        <f t="shared" si="49"/>
        <v>0</v>
      </c>
    </row>
    <row r="414" spans="1:8" x14ac:dyDescent="0.2">
      <c r="A414" s="2" t="s">
        <v>1646</v>
      </c>
      <c r="B414" s="2" t="s">
        <v>1647</v>
      </c>
      <c r="C414" s="2" t="s">
        <v>10</v>
      </c>
      <c r="E414" s="6">
        <v>-15</v>
      </c>
      <c r="G414" s="6">
        <f t="shared" si="48"/>
        <v>-15</v>
      </c>
      <c r="H414" s="6">
        <f t="shared" si="49"/>
        <v>100</v>
      </c>
    </row>
    <row r="415" spans="1:8" x14ac:dyDescent="0.2">
      <c r="A415" s="2" t="s">
        <v>1646</v>
      </c>
      <c r="B415" s="2" t="s">
        <v>1647</v>
      </c>
      <c r="C415" s="2" t="s">
        <v>109</v>
      </c>
      <c r="D415" s="6">
        <v>6</v>
      </c>
      <c r="E415" s="6">
        <v>55.5</v>
      </c>
      <c r="F415" s="6">
        <v>28.56</v>
      </c>
      <c r="G415" s="6">
        <f t="shared" si="48"/>
        <v>26.94</v>
      </c>
      <c r="H415" s="6">
        <f t="shared" si="49"/>
        <v>48.540540540540547</v>
      </c>
    </row>
    <row r="416" spans="1:8" x14ac:dyDescent="0.2">
      <c r="A416" s="2" t="s">
        <v>1646</v>
      </c>
      <c r="B416" s="2" t="s">
        <v>1647</v>
      </c>
      <c r="C416" s="2" t="s">
        <v>1230</v>
      </c>
      <c r="D416" s="6">
        <v>3</v>
      </c>
      <c r="E416" s="6">
        <v>105</v>
      </c>
      <c r="F416" s="6">
        <v>45.9</v>
      </c>
      <c r="G416" s="6">
        <f t="shared" si="48"/>
        <v>59.1</v>
      </c>
      <c r="H416" s="6">
        <f t="shared" si="49"/>
        <v>56.285714285714285</v>
      </c>
    </row>
    <row r="417" spans="1:8" x14ac:dyDescent="0.2">
      <c r="A417" s="2" t="s">
        <v>1646</v>
      </c>
      <c r="B417" s="2" t="s">
        <v>1647</v>
      </c>
      <c r="C417" s="2" t="s">
        <v>493</v>
      </c>
      <c r="D417" s="6">
        <v>3</v>
      </c>
      <c r="E417" s="6">
        <v>19.5</v>
      </c>
      <c r="F417" s="6">
        <v>10.5</v>
      </c>
      <c r="G417" s="6">
        <f t="shared" si="48"/>
        <v>9</v>
      </c>
      <c r="H417" s="6">
        <f t="shared" si="49"/>
        <v>46.153846153846153</v>
      </c>
    </row>
    <row r="418" spans="1:8" x14ac:dyDescent="0.2">
      <c r="A418" s="2" t="s">
        <v>1646</v>
      </c>
      <c r="B418" s="2" t="s">
        <v>1647</v>
      </c>
      <c r="C418" s="2" t="s">
        <v>30</v>
      </c>
      <c r="D418" s="6">
        <v>20</v>
      </c>
      <c r="E418" s="6">
        <v>75</v>
      </c>
      <c r="F418" s="6">
        <v>35</v>
      </c>
      <c r="G418" s="6">
        <f t="shared" si="48"/>
        <v>40</v>
      </c>
      <c r="H418" s="6">
        <f t="shared" si="49"/>
        <v>53.333333333333336</v>
      </c>
    </row>
    <row r="419" spans="1:8" x14ac:dyDescent="0.2">
      <c r="A419" s="2" t="s">
        <v>1646</v>
      </c>
      <c r="B419" s="2" t="s">
        <v>1647</v>
      </c>
      <c r="C419" s="2" t="s">
        <v>120</v>
      </c>
      <c r="D419" s="6">
        <v>20</v>
      </c>
      <c r="E419" s="6">
        <v>75</v>
      </c>
      <c r="F419" s="6">
        <v>35</v>
      </c>
      <c r="G419" s="6">
        <f t="shared" si="48"/>
        <v>40</v>
      </c>
      <c r="H419" s="6">
        <f t="shared" si="49"/>
        <v>53.333333333333336</v>
      </c>
    </row>
    <row r="420" spans="1:8" x14ac:dyDescent="0.2">
      <c r="A420" s="2" t="s">
        <v>1646</v>
      </c>
      <c r="B420" s="2" t="s">
        <v>1647</v>
      </c>
      <c r="C420" s="2" t="s">
        <v>131</v>
      </c>
      <c r="D420" s="6">
        <v>20</v>
      </c>
      <c r="E420" s="6">
        <v>105</v>
      </c>
      <c r="F420" s="6">
        <v>49</v>
      </c>
      <c r="G420" s="6">
        <f t="shared" si="48"/>
        <v>56</v>
      </c>
      <c r="H420" s="6">
        <f t="shared" si="49"/>
        <v>53.333333333333336</v>
      </c>
    </row>
    <row r="421" spans="1:8" customFormat="1" ht="15" x14ac:dyDescent="0.25">
      <c r="D421" s="10"/>
      <c r="E421" s="10"/>
      <c r="F421" s="10"/>
      <c r="G421" s="10"/>
      <c r="H421" s="10"/>
    </row>
    <row r="422" spans="1:8" s="4" customFormat="1" x14ac:dyDescent="0.2">
      <c r="A422" s="3" t="s">
        <v>10</v>
      </c>
      <c r="B422" s="3" t="s">
        <v>10</v>
      </c>
      <c r="C422" s="3" t="s">
        <v>10</v>
      </c>
      <c r="D422" s="5">
        <f>SUBTOTAL(9, D409:D421)</f>
        <v>72</v>
      </c>
      <c r="E422" s="5">
        <f>SUBTOTAL(9, E409:E421)</f>
        <v>330</v>
      </c>
      <c r="F422" s="5">
        <f>SUBTOTAL(9, F409:F421)</f>
        <v>203.95999999999998</v>
      </c>
      <c r="G422" s="5">
        <f>SUBTOTAL(9, G409:G421)</f>
        <v>126.03999999999999</v>
      </c>
      <c r="H422" s="5">
        <f>IF(E422&lt;&gt;0, ((E422-F422)/E422)*100, 0)</f>
        <v>38.193939393939402</v>
      </c>
    </row>
    <row r="423" spans="1:8" customFormat="1" ht="15" x14ac:dyDescent="0.25">
      <c r="D423" s="10"/>
      <c r="E423" s="10"/>
      <c r="F423" s="10"/>
      <c r="G423" s="10"/>
      <c r="H423" s="10"/>
    </row>
    <row r="424" spans="1:8" x14ac:dyDescent="0.2">
      <c r="A424" s="2" t="s">
        <v>1648</v>
      </c>
      <c r="B424" s="2" t="s">
        <v>1649</v>
      </c>
      <c r="C424" s="2" t="s">
        <v>10</v>
      </c>
      <c r="G424" s="6">
        <f t="shared" ref="G424:G434" si="50">E424-F424</f>
        <v>0</v>
      </c>
      <c r="H424" s="6">
        <f t="shared" ref="H424:H434" si="51">IF(E424&lt;&gt;0, ((E424-F424)/E424)*100, 0)</f>
        <v>0</v>
      </c>
    </row>
    <row r="425" spans="1:8" x14ac:dyDescent="0.2">
      <c r="A425" s="2" t="s">
        <v>1648</v>
      </c>
      <c r="B425" s="2" t="s">
        <v>1649</v>
      </c>
      <c r="C425" s="2" t="s">
        <v>10</v>
      </c>
      <c r="G425" s="6">
        <f t="shared" si="50"/>
        <v>0</v>
      </c>
      <c r="H425" s="6">
        <f t="shared" si="51"/>
        <v>0</v>
      </c>
    </row>
    <row r="426" spans="1:8" x14ac:dyDescent="0.2">
      <c r="A426" s="2" t="s">
        <v>1648</v>
      </c>
      <c r="B426" s="2" t="s">
        <v>1649</v>
      </c>
      <c r="C426" s="2" t="s">
        <v>10</v>
      </c>
      <c r="E426" s="6">
        <v>192.5</v>
      </c>
      <c r="G426" s="6">
        <f t="shared" si="50"/>
        <v>192.5</v>
      </c>
      <c r="H426" s="6">
        <f t="shared" si="51"/>
        <v>100</v>
      </c>
    </row>
    <row r="427" spans="1:8" x14ac:dyDescent="0.2">
      <c r="A427" s="2" t="s">
        <v>1648</v>
      </c>
      <c r="B427" s="2" t="s">
        <v>1649</v>
      </c>
      <c r="C427" s="2" t="s">
        <v>10</v>
      </c>
      <c r="E427" s="6">
        <v>-96.25</v>
      </c>
      <c r="G427" s="6">
        <f t="shared" si="50"/>
        <v>-96.25</v>
      </c>
      <c r="H427" s="6">
        <f t="shared" si="51"/>
        <v>100</v>
      </c>
    </row>
    <row r="428" spans="1:8" x14ac:dyDescent="0.2">
      <c r="A428" s="2" t="s">
        <v>1648</v>
      </c>
      <c r="B428" s="2" t="s">
        <v>1649</v>
      </c>
      <c r="C428" s="2" t="s">
        <v>1209</v>
      </c>
      <c r="D428" s="6">
        <v>12</v>
      </c>
      <c r="E428" s="6">
        <v>117</v>
      </c>
      <c r="F428" s="6">
        <v>75.599999999999994</v>
      </c>
      <c r="G428" s="6">
        <f t="shared" si="50"/>
        <v>41.400000000000006</v>
      </c>
      <c r="H428" s="6">
        <f t="shared" si="51"/>
        <v>35.384615384615394</v>
      </c>
    </row>
    <row r="429" spans="1:8" x14ac:dyDescent="0.2">
      <c r="A429" s="2" t="s">
        <v>1648</v>
      </c>
      <c r="B429" s="2" t="s">
        <v>1649</v>
      </c>
      <c r="C429" s="2" t="s">
        <v>83</v>
      </c>
      <c r="D429" s="6">
        <v>12</v>
      </c>
      <c r="E429" s="6">
        <v>203.4</v>
      </c>
      <c r="F429" s="6">
        <v>109.2</v>
      </c>
      <c r="G429" s="6">
        <f t="shared" si="50"/>
        <v>94.2</v>
      </c>
      <c r="H429" s="6">
        <f t="shared" si="51"/>
        <v>46.312684365781706</v>
      </c>
    </row>
    <row r="430" spans="1:8" x14ac:dyDescent="0.2">
      <c r="A430" s="2" t="s">
        <v>1648</v>
      </c>
      <c r="B430" s="2" t="s">
        <v>1649</v>
      </c>
      <c r="C430" s="2" t="s">
        <v>208</v>
      </c>
      <c r="D430" s="6">
        <v>12</v>
      </c>
      <c r="E430" s="6">
        <v>219</v>
      </c>
      <c r="F430" s="6">
        <v>126</v>
      </c>
      <c r="G430" s="6">
        <f t="shared" si="50"/>
        <v>93</v>
      </c>
      <c r="H430" s="6">
        <f t="shared" si="51"/>
        <v>42.465753424657535</v>
      </c>
    </row>
    <row r="431" spans="1:8" x14ac:dyDescent="0.2">
      <c r="A431" s="2" t="s">
        <v>1648</v>
      </c>
      <c r="B431" s="2" t="s">
        <v>1649</v>
      </c>
      <c r="C431" s="2" t="s">
        <v>84</v>
      </c>
      <c r="D431" s="6">
        <v>12</v>
      </c>
      <c r="E431" s="6">
        <v>225</v>
      </c>
      <c r="F431" s="6">
        <v>132.72</v>
      </c>
      <c r="G431" s="6">
        <f t="shared" si="50"/>
        <v>92.28</v>
      </c>
      <c r="H431" s="6">
        <f t="shared" si="51"/>
        <v>41.013333333333335</v>
      </c>
    </row>
    <row r="432" spans="1:8" x14ac:dyDescent="0.2">
      <c r="A432" s="2" t="s">
        <v>1648</v>
      </c>
      <c r="B432" s="2" t="s">
        <v>1649</v>
      </c>
      <c r="C432" s="2" t="s">
        <v>80</v>
      </c>
      <c r="D432" s="6">
        <v>12</v>
      </c>
      <c r="E432" s="6">
        <v>203.4</v>
      </c>
      <c r="F432" s="6">
        <v>120.96</v>
      </c>
      <c r="G432" s="6">
        <f t="shared" si="50"/>
        <v>82.440000000000012</v>
      </c>
      <c r="H432" s="6">
        <f t="shared" si="51"/>
        <v>40.530973451327441</v>
      </c>
    </row>
    <row r="433" spans="1:8" x14ac:dyDescent="0.2">
      <c r="A433" s="2" t="s">
        <v>1648</v>
      </c>
      <c r="B433" s="2" t="s">
        <v>1649</v>
      </c>
      <c r="C433" s="2" t="s">
        <v>49</v>
      </c>
      <c r="D433" s="6">
        <v>12</v>
      </c>
      <c r="E433" s="6">
        <v>145.80000000000001</v>
      </c>
      <c r="F433" s="6">
        <v>86.52</v>
      </c>
      <c r="G433" s="6">
        <f t="shared" si="50"/>
        <v>59.280000000000015</v>
      </c>
      <c r="H433" s="6">
        <f t="shared" si="51"/>
        <v>40.658436213991777</v>
      </c>
    </row>
    <row r="434" spans="1:8" x14ac:dyDescent="0.2">
      <c r="A434" s="2" t="s">
        <v>1648</v>
      </c>
      <c r="B434" s="2" t="s">
        <v>1649</v>
      </c>
      <c r="C434" s="2" t="s">
        <v>119</v>
      </c>
      <c r="D434" s="6">
        <v>20</v>
      </c>
      <c r="E434" s="6">
        <v>85</v>
      </c>
      <c r="F434" s="6">
        <v>40.6</v>
      </c>
      <c r="G434" s="6">
        <f t="shared" si="50"/>
        <v>44.4</v>
      </c>
      <c r="H434" s="6">
        <f t="shared" si="51"/>
        <v>52.235294117647058</v>
      </c>
    </row>
    <row r="435" spans="1:8" customFormat="1" ht="15" x14ac:dyDescent="0.25">
      <c r="D435" s="10"/>
      <c r="E435" s="10"/>
      <c r="F435" s="10"/>
      <c r="G435" s="10"/>
      <c r="H435" s="10"/>
    </row>
    <row r="436" spans="1:8" s="4" customFormat="1" x14ac:dyDescent="0.2">
      <c r="A436" s="3" t="s">
        <v>10</v>
      </c>
      <c r="B436" s="3" t="s">
        <v>10</v>
      </c>
      <c r="C436" s="3" t="s">
        <v>10</v>
      </c>
      <c r="D436" s="5">
        <f>SUBTOTAL(9, D424:D435)</f>
        <v>92</v>
      </c>
      <c r="E436" s="5">
        <f>SUBTOTAL(9, E424:E435)</f>
        <v>1294.8499999999999</v>
      </c>
      <c r="F436" s="5">
        <f>SUBTOTAL(9, F424:F435)</f>
        <v>691.6</v>
      </c>
      <c r="G436" s="5">
        <f>SUBTOTAL(9, G424:G435)</f>
        <v>603.25</v>
      </c>
      <c r="H436" s="5">
        <f>IF(E436&lt;&gt;0, ((E436-F436)/E436)*100, 0)</f>
        <v>46.588407923697723</v>
      </c>
    </row>
    <row r="437" spans="1:8" customFormat="1" ht="15" x14ac:dyDescent="0.25">
      <c r="D437" s="10"/>
      <c r="E437" s="10"/>
      <c r="F437" s="10"/>
      <c r="G437" s="10"/>
      <c r="H437" s="10"/>
    </row>
    <row r="438" spans="1:8" x14ac:dyDescent="0.2">
      <c r="A438" s="2" t="s">
        <v>1650</v>
      </c>
      <c r="B438" s="2" t="s">
        <v>1651</v>
      </c>
      <c r="C438" s="2" t="s">
        <v>10</v>
      </c>
      <c r="G438" s="6">
        <f t="shared" ref="G438:G443" si="52">E438-F438</f>
        <v>0</v>
      </c>
      <c r="H438" s="6">
        <f t="shared" ref="H438:H443" si="53">IF(E438&lt;&gt;0, ((E438-F438)/E438)*100, 0)</f>
        <v>0</v>
      </c>
    </row>
    <row r="439" spans="1:8" x14ac:dyDescent="0.2">
      <c r="A439" s="2" t="s">
        <v>1650</v>
      </c>
      <c r="B439" s="2" t="s">
        <v>1651</v>
      </c>
      <c r="C439" s="2" t="s">
        <v>10</v>
      </c>
      <c r="G439" s="6">
        <f t="shared" si="52"/>
        <v>0</v>
      </c>
      <c r="H439" s="6">
        <f t="shared" si="53"/>
        <v>0</v>
      </c>
    </row>
    <row r="440" spans="1:8" x14ac:dyDescent="0.2">
      <c r="A440" s="2" t="s">
        <v>1650</v>
      </c>
      <c r="B440" s="2" t="s">
        <v>1651</v>
      </c>
      <c r="C440" s="2" t="s">
        <v>10</v>
      </c>
      <c r="E440" s="6">
        <v>11</v>
      </c>
      <c r="G440" s="6">
        <f t="shared" si="52"/>
        <v>11</v>
      </c>
      <c r="H440" s="6">
        <f t="shared" si="53"/>
        <v>100</v>
      </c>
    </row>
    <row r="441" spans="1:8" x14ac:dyDescent="0.2">
      <c r="A441" s="2" t="s">
        <v>1650</v>
      </c>
      <c r="B441" s="2" t="s">
        <v>1651</v>
      </c>
      <c r="C441" s="2" t="s">
        <v>83</v>
      </c>
      <c r="D441" s="6">
        <v>1</v>
      </c>
      <c r="E441" s="6">
        <v>16.95</v>
      </c>
      <c r="F441" s="6">
        <v>9.1</v>
      </c>
      <c r="G441" s="6">
        <f t="shared" si="52"/>
        <v>7.85</v>
      </c>
      <c r="H441" s="6">
        <f t="shared" si="53"/>
        <v>46.312684365781706</v>
      </c>
    </row>
    <row r="442" spans="1:8" x14ac:dyDescent="0.2">
      <c r="A442" s="2" t="s">
        <v>1650</v>
      </c>
      <c r="B442" s="2" t="s">
        <v>1651</v>
      </c>
      <c r="C442" s="2" t="s">
        <v>30</v>
      </c>
      <c r="G442" s="6">
        <f t="shared" si="52"/>
        <v>0</v>
      </c>
      <c r="H442" s="6">
        <f t="shared" si="53"/>
        <v>0</v>
      </c>
    </row>
    <row r="443" spans="1:8" x14ac:dyDescent="0.2">
      <c r="A443" s="2" t="s">
        <v>1650</v>
      </c>
      <c r="B443" s="2" t="s">
        <v>1651</v>
      </c>
      <c r="C443" s="2" t="s">
        <v>55</v>
      </c>
      <c r="G443" s="6">
        <f t="shared" si="52"/>
        <v>0</v>
      </c>
      <c r="H443" s="6">
        <f t="shared" si="53"/>
        <v>0</v>
      </c>
    </row>
    <row r="444" spans="1:8" customFormat="1" ht="15" x14ac:dyDescent="0.25">
      <c r="D444" s="10"/>
      <c r="E444" s="10"/>
      <c r="F444" s="10"/>
      <c r="G444" s="10"/>
      <c r="H444" s="10"/>
    </row>
    <row r="445" spans="1:8" s="4" customFormat="1" x14ac:dyDescent="0.2">
      <c r="A445" s="3" t="s">
        <v>10</v>
      </c>
      <c r="B445" s="3" t="s">
        <v>10</v>
      </c>
      <c r="C445" s="3" t="s">
        <v>10</v>
      </c>
      <c r="D445" s="5">
        <f>SUBTOTAL(9, D438:D444)</f>
        <v>1</v>
      </c>
      <c r="E445" s="5">
        <f>SUBTOTAL(9, E438:E444)</f>
        <v>27.95</v>
      </c>
      <c r="F445" s="5">
        <f>SUBTOTAL(9, F438:F444)</f>
        <v>9.1</v>
      </c>
      <c r="G445" s="5">
        <f>SUBTOTAL(9, G438:G444)</f>
        <v>18.850000000000001</v>
      </c>
      <c r="H445" s="5">
        <f>IF(E445&lt;&gt;0, ((E445-F445)/E445)*100, 0)</f>
        <v>67.441860465116292</v>
      </c>
    </row>
    <row r="446" spans="1:8" customFormat="1" ht="15" x14ac:dyDescent="0.25">
      <c r="D446" s="10"/>
      <c r="E446" s="10"/>
      <c r="F446" s="10"/>
      <c r="G446" s="10"/>
      <c r="H446" s="10"/>
    </row>
    <row r="447" spans="1:8" x14ac:dyDescent="0.2">
      <c r="A447" s="2" t="s">
        <v>1203</v>
      </c>
      <c r="B447" s="2" t="s">
        <v>1204</v>
      </c>
      <c r="C447" s="2" t="s">
        <v>10</v>
      </c>
      <c r="G447" s="6">
        <f t="shared" ref="G447:G454" si="54">E447-F447</f>
        <v>0</v>
      </c>
      <c r="H447" s="6">
        <f t="shared" ref="H447:H454" si="55">IF(E447&lt;&gt;0, ((E447-F447)/E447)*100, 0)</f>
        <v>0</v>
      </c>
    </row>
    <row r="448" spans="1:8" x14ac:dyDescent="0.2">
      <c r="A448" s="2" t="s">
        <v>1203</v>
      </c>
      <c r="B448" s="2" t="s">
        <v>1204</v>
      </c>
      <c r="C448" s="2" t="s">
        <v>10</v>
      </c>
      <c r="G448" s="6">
        <f t="shared" si="54"/>
        <v>0</v>
      </c>
      <c r="H448" s="6">
        <f t="shared" si="55"/>
        <v>0</v>
      </c>
    </row>
    <row r="449" spans="1:8" x14ac:dyDescent="0.2">
      <c r="A449" s="2" t="s">
        <v>1203</v>
      </c>
      <c r="B449" s="2" t="s">
        <v>1204</v>
      </c>
      <c r="C449" s="2" t="s">
        <v>10</v>
      </c>
      <c r="G449" s="6">
        <f t="shared" si="54"/>
        <v>0</v>
      </c>
      <c r="H449" s="6">
        <f t="shared" si="55"/>
        <v>0</v>
      </c>
    </row>
    <row r="450" spans="1:8" x14ac:dyDescent="0.2">
      <c r="A450" s="2" t="s">
        <v>1203</v>
      </c>
      <c r="B450" s="2" t="s">
        <v>1204</v>
      </c>
      <c r="C450" s="2" t="s">
        <v>10</v>
      </c>
      <c r="G450" s="6">
        <f t="shared" si="54"/>
        <v>0</v>
      </c>
      <c r="H450" s="6">
        <f t="shared" si="55"/>
        <v>0</v>
      </c>
    </row>
    <row r="451" spans="1:8" x14ac:dyDescent="0.2">
      <c r="A451" s="2" t="s">
        <v>1203</v>
      </c>
      <c r="B451" s="2" t="s">
        <v>1204</v>
      </c>
      <c r="C451" s="2" t="s">
        <v>10</v>
      </c>
      <c r="E451" s="6">
        <v>41.77</v>
      </c>
      <c r="G451" s="6">
        <f t="shared" si="54"/>
        <v>41.77</v>
      </c>
      <c r="H451" s="6">
        <f t="shared" si="55"/>
        <v>100</v>
      </c>
    </row>
    <row r="452" spans="1:8" x14ac:dyDescent="0.2">
      <c r="A452" s="2" t="s">
        <v>1203</v>
      </c>
      <c r="B452" s="2" t="s">
        <v>1204</v>
      </c>
      <c r="C452" s="2" t="s">
        <v>119</v>
      </c>
      <c r="D452" s="6">
        <v>20</v>
      </c>
      <c r="E452" s="6">
        <v>85</v>
      </c>
      <c r="F452" s="6">
        <v>40.6</v>
      </c>
      <c r="G452" s="6">
        <f t="shared" si="54"/>
        <v>44.4</v>
      </c>
      <c r="H452" s="6">
        <f t="shared" si="55"/>
        <v>52.235294117647058</v>
      </c>
    </row>
    <row r="453" spans="1:8" x14ac:dyDescent="0.2">
      <c r="A453" s="2" t="s">
        <v>1203</v>
      </c>
      <c r="B453" s="2" t="s">
        <v>1204</v>
      </c>
      <c r="C453" s="2" t="s">
        <v>50</v>
      </c>
      <c r="D453" s="6">
        <v>20</v>
      </c>
      <c r="E453" s="6">
        <v>85</v>
      </c>
      <c r="F453" s="6">
        <v>39.200000000000003</v>
      </c>
      <c r="G453" s="6">
        <f t="shared" si="54"/>
        <v>45.8</v>
      </c>
      <c r="H453" s="6">
        <f t="shared" si="55"/>
        <v>53.882352941176471</v>
      </c>
    </row>
    <row r="454" spans="1:8" x14ac:dyDescent="0.2">
      <c r="A454" s="2" t="s">
        <v>1203</v>
      </c>
      <c r="B454" s="2" t="s">
        <v>1204</v>
      </c>
      <c r="C454" s="2" t="s">
        <v>276</v>
      </c>
      <c r="D454" s="6">
        <v>20</v>
      </c>
      <c r="E454" s="6">
        <v>85</v>
      </c>
      <c r="F454" s="6">
        <v>39.200000000000003</v>
      </c>
      <c r="G454" s="6">
        <f t="shared" si="54"/>
        <v>45.8</v>
      </c>
      <c r="H454" s="6">
        <f t="shared" si="55"/>
        <v>53.882352941176471</v>
      </c>
    </row>
    <row r="455" spans="1:8" customFormat="1" ht="15" x14ac:dyDescent="0.25">
      <c r="D455" s="10"/>
      <c r="E455" s="10"/>
      <c r="F455" s="10"/>
      <c r="G455" s="10"/>
      <c r="H455" s="10"/>
    </row>
    <row r="456" spans="1:8" s="4" customFormat="1" x14ac:dyDescent="0.2">
      <c r="A456" s="3" t="s">
        <v>10</v>
      </c>
      <c r="B456" s="3" t="s">
        <v>10</v>
      </c>
      <c r="C456" s="3" t="s">
        <v>10</v>
      </c>
      <c r="D456" s="5">
        <f>SUBTOTAL(9, D447:D455)</f>
        <v>60</v>
      </c>
      <c r="E456" s="5">
        <f>SUBTOTAL(9, E447:E455)</f>
        <v>296.77</v>
      </c>
      <c r="F456" s="5">
        <f>SUBTOTAL(9, F447:F455)</f>
        <v>119.00000000000001</v>
      </c>
      <c r="G456" s="5">
        <f>SUBTOTAL(9, G447:G455)</f>
        <v>177.76999999999998</v>
      </c>
      <c r="H456" s="5">
        <f>IF(E456&lt;&gt;0, ((E456-F456)/E456)*100, 0)</f>
        <v>59.901607305320617</v>
      </c>
    </row>
    <row r="457" spans="1:8" customFormat="1" ht="15" x14ac:dyDescent="0.25">
      <c r="D457" s="10"/>
      <c r="E457" s="10"/>
      <c r="F457" s="10"/>
      <c r="G457" s="10"/>
      <c r="H457" s="10"/>
    </row>
    <row r="458" spans="1:8" x14ac:dyDescent="0.2">
      <c r="A458" s="2" t="s">
        <v>717</v>
      </c>
      <c r="B458" s="2" t="s">
        <v>718</v>
      </c>
      <c r="C458" s="2" t="s">
        <v>10</v>
      </c>
      <c r="G458" s="6">
        <f t="shared" ref="G458:G468" si="56">E458-F458</f>
        <v>0</v>
      </c>
      <c r="H458" s="6">
        <f t="shared" ref="H458:H468" si="57">IF(E458&lt;&gt;0, ((E458-F458)/E458)*100, 0)</f>
        <v>0</v>
      </c>
    </row>
    <row r="459" spans="1:8" x14ac:dyDescent="0.2">
      <c r="A459" s="2" t="s">
        <v>717</v>
      </c>
      <c r="B459" s="2" t="s">
        <v>718</v>
      </c>
      <c r="C459" s="2" t="s">
        <v>10</v>
      </c>
      <c r="G459" s="6">
        <f t="shared" si="56"/>
        <v>0</v>
      </c>
      <c r="H459" s="6">
        <f t="shared" si="57"/>
        <v>0</v>
      </c>
    </row>
    <row r="460" spans="1:8" x14ac:dyDescent="0.2">
      <c r="A460" s="2" t="s">
        <v>717</v>
      </c>
      <c r="B460" s="2" t="s">
        <v>718</v>
      </c>
      <c r="C460" s="2" t="s">
        <v>10</v>
      </c>
      <c r="G460" s="6">
        <f t="shared" si="56"/>
        <v>0</v>
      </c>
      <c r="H460" s="6">
        <f t="shared" si="57"/>
        <v>0</v>
      </c>
    </row>
    <row r="461" spans="1:8" x14ac:dyDescent="0.2">
      <c r="A461" s="2" t="s">
        <v>717</v>
      </c>
      <c r="B461" s="2" t="s">
        <v>718</v>
      </c>
      <c r="C461" s="2" t="s">
        <v>10</v>
      </c>
      <c r="E461" s="6">
        <v>15</v>
      </c>
      <c r="G461" s="6">
        <f t="shared" si="56"/>
        <v>15</v>
      </c>
      <c r="H461" s="6">
        <f t="shared" si="57"/>
        <v>100</v>
      </c>
    </row>
    <row r="462" spans="1:8" x14ac:dyDescent="0.2">
      <c r="A462" s="2" t="s">
        <v>717</v>
      </c>
      <c r="B462" s="2" t="s">
        <v>718</v>
      </c>
      <c r="C462" s="2" t="s">
        <v>10</v>
      </c>
      <c r="G462" s="6">
        <f t="shared" si="56"/>
        <v>0</v>
      </c>
      <c r="H462" s="6">
        <f t="shared" si="57"/>
        <v>0</v>
      </c>
    </row>
    <row r="463" spans="1:8" x14ac:dyDescent="0.2">
      <c r="A463" s="2" t="s">
        <v>717</v>
      </c>
      <c r="B463" s="2" t="s">
        <v>718</v>
      </c>
      <c r="C463" s="2" t="s">
        <v>10</v>
      </c>
      <c r="E463" s="6">
        <v>-15</v>
      </c>
      <c r="G463" s="6">
        <f t="shared" si="56"/>
        <v>-15</v>
      </c>
      <c r="H463" s="6">
        <f t="shared" si="57"/>
        <v>100</v>
      </c>
    </row>
    <row r="464" spans="1:8" x14ac:dyDescent="0.2">
      <c r="A464" s="2" t="s">
        <v>717</v>
      </c>
      <c r="B464" s="2" t="s">
        <v>718</v>
      </c>
      <c r="C464" s="2" t="s">
        <v>109</v>
      </c>
      <c r="D464" s="6">
        <v>6</v>
      </c>
      <c r="E464" s="6">
        <v>55.5</v>
      </c>
      <c r="F464" s="6">
        <v>28.56</v>
      </c>
      <c r="G464" s="6">
        <f t="shared" si="56"/>
        <v>26.94</v>
      </c>
      <c r="H464" s="6">
        <f t="shared" si="57"/>
        <v>48.540540540540547</v>
      </c>
    </row>
    <row r="465" spans="1:8" x14ac:dyDescent="0.2">
      <c r="A465" s="2" t="s">
        <v>717</v>
      </c>
      <c r="B465" s="2" t="s">
        <v>718</v>
      </c>
      <c r="C465" s="2" t="s">
        <v>30</v>
      </c>
      <c r="D465" s="6">
        <v>20</v>
      </c>
      <c r="E465" s="6">
        <v>75</v>
      </c>
      <c r="F465" s="6">
        <v>35</v>
      </c>
      <c r="G465" s="6">
        <f t="shared" si="56"/>
        <v>40</v>
      </c>
      <c r="H465" s="6">
        <f t="shared" si="57"/>
        <v>53.333333333333336</v>
      </c>
    </row>
    <row r="466" spans="1:8" x14ac:dyDescent="0.2">
      <c r="A466" s="2" t="s">
        <v>717</v>
      </c>
      <c r="B466" s="2" t="s">
        <v>718</v>
      </c>
      <c r="C466" s="2" t="s">
        <v>120</v>
      </c>
      <c r="D466" s="6">
        <v>20</v>
      </c>
      <c r="E466" s="6">
        <v>75</v>
      </c>
      <c r="F466" s="6">
        <v>35</v>
      </c>
      <c r="G466" s="6">
        <f t="shared" si="56"/>
        <v>40</v>
      </c>
      <c r="H466" s="6">
        <f t="shared" si="57"/>
        <v>53.333333333333336</v>
      </c>
    </row>
    <row r="467" spans="1:8" x14ac:dyDescent="0.2">
      <c r="A467" s="2" t="s">
        <v>717</v>
      </c>
      <c r="B467" s="2" t="s">
        <v>718</v>
      </c>
      <c r="C467" s="2" t="s">
        <v>55</v>
      </c>
      <c r="D467" s="6">
        <v>20</v>
      </c>
      <c r="E467" s="6">
        <v>75</v>
      </c>
      <c r="F467" s="6">
        <v>35</v>
      </c>
      <c r="G467" s="6">
        <f t="shared" si="56"/>
        <v>40</v>
      </c>
      <c r="H467" s="6">
        <f t="shared" si="57"/>
        <v>53.333333333333336</v>
      </c>
    </row>
    <row r="468" spans="1:8" x14ac:dyDescent="0.2">
      <c r="A468" s="2" t="s">
        <v>717</v>
      </c>
      <c r="B468" s="2" t="s">
        <v>718</v>
      </c>
      <c r="C468" s="2" t="s">
        <v>131</v>
      </c>
      <c r="D468" s="6">
        <v>20</v>
      </c>
      <c r="E468" s="6">
        <v>105</v>
      </c>
      <c r="F468" s="6">
        <v>49</v>
      </c>
      <c r="G468" s="6">
        <f t="shared" si="56"/>
        <v>56</v>
      </c>
      <c r="H468" s="6">
        <f t="shared" si="57"/>
        <v>53.333333333333336</v>
      </c>
    </row>
    <row r="469" spans="1:8" customFormat="1" ht="15" x14ac:dyDescent="0.25">
      <c r="D469" s="10"/>
      <c r="E469" s="10"/>
      <c r="F469" s="10"/>
      <c r="G469" s="10"/>
      <c r="H469" s="10"/>
    </row>
    <row r="470" spans="1:8" s="4" customFormat="1" x14ac:dyDescent="0.2">
      <c r="A470" s="3" t="s">
        <v>10</v>
      </c>
      <c r="B470" s="3" t="s">
        <v>10</v>
      </c>
      <c r="C470" s="3" t="s">
        <v>10</v>
      </c>
      <c r="D470" s="5">
        <f>SUBTOTAL(9, D458:D469)</f>
        <v>86</v>
      </c>
      <c r="E470" s="5">
        <f>SUBTOTAL(9, E458:E469)</f>
        <v>385.5</v>
      </c>
      <c r="F470" s="5">
        <f>SUBTOTAL(9, F458:F469)</f>
        <v>182.56</v>
      </c>
      <c r="G470" s="5">
        <f>SUBTOTAL(9, G458:G469)</f>
        <v>202.94</v>
      </c>
      <c r="H470" s="5">
        <f>IF(E470&lt;&gt;0, ((E470-F470)/E470)*100, 0)</f>
        <v>52.643320363164726</v>
      </c>
    </row>
    <row r="471" spans="1:8" customFormat="1" ht="15" x14ac:dyDescent="0.25">
      <c r="D471" s="10"/>
      <c r="E471" s="10"/>
      <c r="F471" s="10"/>
      <c r="G471" s="10"/>
      <c r="H471" s="10"/>
    </row>
    <row r="472" spans="1:8" x14ac:dyDescent="0.2">
      <c r="A472" s="2" t="s">
        <v>148</v>
      </c>
      <c r="B472" s="2" t="s">
        <v>149</v>
      </c>
      <c r="C472" s="2" t="s">
        <v>10</v>
      </c>
      <c r="G472" s="6">
        <f t="shared" ref="G472:G483" si="58">E472-F472</f>
        <v>0</v>
      </c>
      <c r="H472" s="6">
        <f t="shared" ref="H472:H483" si="59">IF(E472&lt;&gt;0, ((E472-F472)/E472)*100, 0)</f>
        <v>0</v>
      </c>
    </row>
    <row r="473" spans="1:8" x14ac:dyDescent="0.2">
      <c r="A473" s="2" t="s">
        <v>148</v>
      </c>
      <c r="B473" s="2" t="s">
        <v>149</v>
      </c>
      <c r="C473" s="2" t="s">
        <v>10</v>
      </c>
      <c r="G473" s="6">
        <f t="shared" si="58"/>
        <v>0</v>
      </c>
      <c r="H473" s="6">
        <f t="shared" si="59"/>
        <v>0</v>
      </c>
    </row>
    <row r="474" spans="1:8" x14ac:dyDescent="0.2">
      <c r="A474" s="2" t="s">
        <v>148</v>
      </c>
      <c r="B474" s="2" t="s">
        <v>149</v>
      </c>
      <c r="C474" s="2" t="s">
        <v>10</v>
      </c>
      <c r="G474" s="6">
        <f t="shared" si="58"/>
        <v>0</v>
      </c>
      <c r="H474" s="6">
        <f t="shared" si="59"/>
        <v>0</v>
      </c>
    </row>
    <row r="475" spans="1:8" x14ac:dyDescent="0.2">
      <c r="A475" s="2" t="s">
        <v>148</v>
      </c>
      <c r="B475" s="2" t="s">
        <v>149</v>
      </c>
      <c r="C475" s="2" t="s">
        <v>10</v>
      </c>
      <c r="G475" s="6">
        <f t="shared" si="58"/>
        <v>0</v>
      </c>
      <c r="H475" s="6">
        <f t="shared" si="59"/>
        <v>0</v>
      </c>
    </row>
    <row r="476" spans="1:8" x14ac:dyDescent="0.2">
      <c r="A476" s="2" t="s">
        <v>148</v>
      </c>
      <c r="B476" s="2" t="s">
        <v>149</v>
      </c>
      <c r="C476" s="2" t="s">
        <v>10</v>
      </c>
      <c r="G476" s="6">
        <f t="shared" si="58"/>
        <v>0</v>
      </c>
      <c r="H476" s="6">
        <f t="shared" si="59"/>
        <v>0</v>
      </c>
    </row>
    <row r="477" spans="1:8" x14ac:dyDescent="0.2">
      <c r="A477" s="2" t="s">
        <v>148</v>
      </c>
      <c r="B477" s="2" t="s">
        <v>149</v>
      </c>
      <c r="C477" s="2" t="s">
        <v>10</v>
      </c>
      <c r="E477" s="6">
        <v>30</v>
      </c>
      <c r="G477" s="6">
        <f t="shared" si="58"/>
        <v>30</v>
      </c>
      <c r="H477" s="6">
        <f t="shared" si="59"/>
        <v>100</v>
      </c>
    </row>
    <row r="478" spans="1:8" x14ac:dyDescent="0.2">
      <c r="A478" s="2" t="s">
        <v>148</v>
      </c>
      <c r="B478" s="2" t="s">
        <v>149</v>
      </c>
      <c r="C478" s="2" t="s">
        <v>10</v>
      </c>
      <c r="G478" s="6">
        <f t="shared" si="58"/>
        <v>0</v>
      </c>
      <c r="H478" s="6">
        <f t="shared" si="59"/>
        <v>0</v>
      </c>
    </row>
    <row r="479" spans="1:8" x14ac:dyDescent="0.2">
      <c r="A479" s="2" t="s">
        <v>148</v>
      </c>
      <c r="B479" s="2" t="s">
        <v>149</v>
      </c>
      <c r="C479" s="2" t="s">
        <v>10</v>
      </c>
      <c r="E479" s="6">
        <v>-30</v>
      </c>
      <c r="G479" s="6">
        <f t="shared" si="58"/>
        <v>-30</v>
      </c>
      <c r="H479" s="6">
        <f t="shared" si="59"/>
        <v>100</v>
      </c>
    </row>
    <row r="480" spans="1:8" x14ac:dyDescent="0.2">
      <c r="A480" s="2" t="s">
        <v>148</v>
      </c>
      <c r="B480" s="2" t="s">
        <v>149</v>
      </c>
      <c r="C480" s="2" t="s">
        <v>22</v>
      </c>
      <c r="D480" s="6">
        <v>4</v>
      </c>
      <c r="E480" s="6">
        <v>82.56</v>
      </c>
      <c r="F480" s="6">
        <v>32.479999999999997</v>
      </c>
      <c r="G480" s="6">
        <f t="shared" si="58"/>
        <v>50.080000000000005</v>
      </c>
      <c r="H480" s="6">
        <f t="shared" si="59"/>
        <v>60.658914728682177</v>
      </c>
    </row>
    <row r="481" spans="1:8" x14ac:dyDescent="0.2">
      <c r="A481" s="2" t="s">
        <v>148</v>
      </c>
      <c r="B481" s="2" t="s">
        <v>149</v>
      </c>
      <c r="C481" s="2" t="s">
        <v>15</v>
      </c>
      <c r="D481" s="6">
        <v>24</v>
      </c>
      <c r="E481" s="6">
        <v>210</v>
      </c>
      <c r="F481" s="6">
        <v>100.8</v>
      </c>
      <c r="G481" s="6">
        <f t="shared" si="58"/>
        <v>109.2</v>
      </c>
      <c r="H481" s="6">
        <f t="shared" si="59"/>
        <v>52</v>
      </c>
    </row>
    <row r="482" spans="1:8" x14ac:dyDescent="0.2">
      <c r="A482" s="2" t="s">
        <v>148</v>
      </c>
      <c r="B482" s="2" t="s">
        <v>149</v>
      </c>
      <c r="C482" s="2" t="s">
        <v>56</v>
      </c>
      <c r="D482" s="6">
        <v>20</v>
      </c>
      <c r="E482" s="6">
        <v>75</v>
      </c>
      <c r="F482" s="6">
        <v>32.4</v>
      </c>
      <c r="G482" s="6">
        <f t="shared" si="58"/>
        <v>42.6</v>
      </c>
      <c r="H482" s="6">
        <f t="shared" si="59"/>
        <v>56.800000000000004</v>
      </c>
    </row>
    <row r="483" spans="1:8" x14ac:dyDescent="0.2">
      <c r="A483" s="2" t="s">
        <v>148</v>
      </c>
      <c r="B483" s="2" t="s">
        <v>149</v>
      </c>
      <c r="C483" s="2" t="s">
        <v>140</v>
      </c>
      <c r="D483" s="6">
        <v>40</v>
      </c>
      <c r="E483" s="6">
        <v>150</v>
      </c>
      <c r="F483" s="6">
        <v>70</v>
      </c>
      <c r="G483" s="6">
        <f t="shared" si="58"/>
        <v>80</v>
      </c>
      <c r="H483" s="6">
        <f t="shared" si="59"/>
        <v>53.333333333333336</v>
      </c>
    </row>
    <row r="484" spans="1:8" customFormat="1" ht="15" x14ac:dyDescent="0.25">
      <c r="D484" s="10"/>
      <c r="E484" s="10"/>
      <c r="F484" s="10"/>
      <c r="G484" s="10"/>
      <c r="H484" s="10"/>
    </row>
    <row r="485" spans="1:8" s="4" customFormat="1" x14ac:dyDescent="0.2">
      <c r="A485" s="3" t="s">
        <v>10</v>
      </c>
      <c r="B485" s="3" t="s">
        <v>10</v>
      </c>
      <c r="C485" s="3" t="s">
        <v>10</v>
      </c>
      <c r="D485" s="5">
        <f>SUBTOTAL(9, D472:D484)</f>
        <v>88</v>
      </c>
      <c r="E485" s="5">
        <f>SUBTOTAL(9, E472:E484)</f>
        <v>517.55999999999995</v>
      </c>
      <c r="F485" s="5">
        <f>SUBTOTAL(9, F472:F484)</f>
        <v>235.68</v>
      </c>
      <c r="G485" s="5">
        <f>SUBTOTAL(9, G472:G484)</f>
        <v>281.88</v>
      </c>
      <c r="H485" s="5">
        <f>IF(E485&lt;&gt;0, ((E485-F485)/E485)*100, 0)</f>
        <v>54.463250637607231</v>
      </c>
    </row>
    <row r="486" spans="1:8" customFormat="1" ht="15" x14ac:dyDescent="0.25">
      <c r="D486" s="10"/>
      <c r="E486" s="10"/>
      <c r="F486" s="10"/>
      <c r="G486" s="10"/>
      <c r="H486" s="10"/>
    </row>
    <row r="487" spans="1:8" x14ac:dyDescent="0.2">
      <c r="A487" s="2" t="s">
        <v>153</v>
      </c>
      <c r="B487" s="2" t="s">
        <v>154</v>
      </c>
      <c r="C487" s="2" t="s">
        <v>10</v>
      </c>
      <c r="G487" s="6">
        <f t="shared" ref="G487:G505" si="60">E487-F487</f>
        <v>0</v>
      </c>
      <c r="H487" s="6">
        <f t="shared" ref="H487:H505" si="61">IF(E487&lt;&gt;0, ((E487-F487)/E487)*100, 0)</f>
        <v>0</v>
      </c>
    </row>
    <row r="488" spans="1:8" x14ac:dyDescent="0.2">
      <c r="A488" s="2" t="s">
        <v>153</v>
      </c>
      <c r="B488" s="2" t="s">
        <v>154</v>
      </c>
      <c r="C488" s="2" t="s">
        <v>10</v>
      </c>
      <c r="G488" s="6">
        <f t="shared" si="60"/>
        <v>0</v>
      </c>
      <c r="H488" s="6">
        <f t="shared" si="61"/>
        <v>0</v>
      </c>
    </row>
    <row r="489" spans="1:8" x14ac:dyDescent="0.2">
      <c r="A489" s="2" t="s">
        <v>153</v>
      </c>
      <c r="B489" s="2" t="s">
        <v>154</v>
      </c>
      <c r="C489" s="2" t="s">
        <v>10</v>
      </c>
      <c r="G489" s="6">
        <f t="shared" si="60"/>
        <v>0</v>
      </c>
      <c r="H489" s="6">
        <f t="shared" si="61"/>
        <v>0</v>
      </c>
    </row>
    <row r="490" spans="1:8" x14ac:dyDescent="0.2">
      <c r="A490" s="2" t="s">
        <v>153</v>
      </c>
      <c r="B490" s="2" t="s">
        <v>154</v>
      </c>
      <c r="C490" s="2" t="s">
        <v>10</v>
      </c>
      <c r="G490" s="6">
        <f t="shared" si="60"/>
        <v>0</v>
      </c>
      <c r="H490" s="6">
        <f t="shared" si="61"/>
        <v>0</v>
      </c>
    </row>
    <row r="491" spans="1:8" x14ac:dyDescent="0.2">
      <c r="A491" s="2" t="s">
        <v>153</v>
      </c>
      <c r="B491" s="2" t="s">
        <v>154</v>
      </c>
      <c r="C491" s="2" t="s">
        <v>10</v>
      </c>
      <c r="E491" s="6">
        <v>34</v>
      </c>
      <c r="G491" s="6">
        <f t="shared" si="60"/>
        <v>34</v>
      </c>
      <c r="H491" s="6">
        <f t="shared" si="61"/>
        <v>100</v>
      </c>
    </row>
    <row r="492" spans="1:8" x14ac:dyDescent="0.2">
      <c r="A492" s="2" t="s">
        <v>153</v>
      </c>
      <c r="B492" s="2" t="s">
        <v>154</v>
      </c>
      <c r="C492" s="2" t="s">
        <v>10</v>
      </c>
      <c r="E492" s="6">
        <v>17</v>
      </c>
      <c r="G492" s="6">
        <f t="shared" si="60"/>
        <v>17</v>
      </c>
      <c r="H492" s="6">
        <f t="shared" si="61"/>
        <v>100</v>
      </c>
    </row>
    <row r="493" spans="1:8" x14ac:dyDescent="0.2">
      <c r="A493" s="2" t="s">
        <v>153</v>
      </c>
      <c r="B493" s="2" t="s">
        <v>154</v>
      </c>
      <c r="C493" s="2" t="s">
        <v>10</v>
      </c>
      <c r="E493" s="6">
        <v>-7.25</v>
      </c>
      <c r="G493" s="6">
        <f t="shared" si="60"/>
        <v>-7.25</v>
      </c>
      <c r="H493" s="6">
        <f t="shared" si="61"/>
        <v>100</v>
      </c>
    </row>
    <row r="494" spans="1:8" x14ac:dyDescent="0.2">
      <c r="A494" s="2" t="s">
        <v>153</v>
      </c>
      <c r="B494" s="2" t="s">
        <v>154</v>
      </c>
      <c r="C494" s="2" t="s">
        <v>10</v>
      </c>
      <c r="E494" s="6">
        <v>-7.25</v>
      </c>
      <c r="G494" s="6">
        <f t="shared" si="60"/>
        <v>-7.25</v>
      </c>
      <c r="H494" s="6">
        <f t="shared" si="61"/>
        <v>100</v>
      </c>
    </row>
    <row r="495" spans="1:8" x14ac:dyDescent="0.2">
      <c r="A495" s="2" t="s">
        <v>153</v>
      </c>
      <c r="B495" s="2" t="s">
        <v>154</v>
      </c>
      <c r="C495" s="2" t="s">
        <v>10</v>
      </c>
      <c r="G495" s="6">
        <f t="shared" si="60"/>
        <v>0</v>
      </c>
      <c r="H495" s="6">
        <f t="shared" si="61"/>
        <v>0</v>
      </c>
    </row>
    <row r="496" spans="1:8" x14ac:dyDescent="0.2">
      <c r="A496" s="2" t="s">
        <v>153</v>
      </c>
      <c r="B496" s="2" t="s">
        <v>154</v>
      </c>
      <c r="C496" s="2" t="s">
        <v>10</v>
      </c>
      <c r="G496" s="6">
        <f t="shared" si="60"/>
        <v>0</v>
      </c>
      <c r="H496" s="6">
        <f t="shared" si="61"/>
        <v>0</v>
      </c>
    </row>
    <row r="497" spans="1:8" x14ac:dyDescent="0.2">
      <c r="A497" s="2" t="s">
        <v>153</v>
      </c>
      <c r="B497" s="2" t="s">
        <v>154</v>
      </c>
      <c r="C497" s="2" t="s">
        <v>10</v>
      </c>
      <c r="E497" s="6">
        <v>-17</v>
      </c>
      <c r="G497" s="6">
        <f t="shared" si="60"/>
        <v>-17</v>
      </c>
      <c r="H497" s="6">
        <f t="shared" si="61"/>
        <v>100</v>
      </c>
    </row>
    <row r="498" spans="1:8" x14ac:dyDescent="0.2">
      <c r="A498" s="2" t="s">
        <v>153</v>
      </c>
      <c r="B498" s="2" t="s">
        <v>154</v>
      </c>
      <c r="C498" s="2" t="s">
        <v>10</v>
      </c>
      <c r="E498" s="6">
        <v>-17</v>
      </c>
      <c r="G498" s="6">
        <f t="shared" si="60"/>
        <v>-17</v>
      </c>
      <c r="H498" s="6">
        <f t="shared" si="61"/>
        <v>100</v>
      </c>
    </row>
    <row r="499" spans="1:8" x14ac:dyDescent="0.2">
      <c r="A499" s="2" t="s">
        <v>153</v>
      </c>
      <c r="B499" s="2" t="s">
        <v>154</v>
      </c>
      <c r="C499" s="2" t="s">
        <v>10</v>
      </c>
      <c r="E499" s="6">
        <v>-17</v>
      </c>
      <c r="G499" s="6">
        <f t="shared" si="60"/>
        <v>-17</v>
      </c>
      <c r="H499" s="6">
        <f t="shared" si="61"/>
        <v>100</v>
      </c>
    </row>
    <row r="500" spans="1:8" x14ac:dyDescent="0.2">
      <c r="A500" s="2" t="s">
        <v>153</v>
      </c>
      <c r="B500" s="2" t="s">
        <v>154</v>
      </c>
      <c r="C500" s="2" t="s">
        <v>38</v>
      </c>
      <c r="D500" s="6">
        <v>20</v>
      </c>
      <c r="E500" s="6">
        <v>104</v>
      </c>
      <c r="F500" s="6">
        <v>35.799999999999997</v>
      </c>
      <c r="G500" s="6">
        <f t="shared" si="60"/>
        <v>68.2</v>
      </c>
      <c r="H500" s="6">
        <f t="shared" si="61"/>
        <v>65.57692307692308</v>
      </c>
    </row>
    <row r="501" spans="1:8" x14ac:dyDescent="0.2">
      <c r="A501" s="2" t="s">
        <v>153</v>
      </c>
      <c r="B501" s="2" t="s">
        <v>154</v>
      </c>
      <c r="C501" s="2" t="s">
        <v>22</v>
      </c>
      <c r="D501" s="6">
        <v>5</v>
      </c>
      <c r="E501" s="6">
        <v>99.76</v>
      </c>
      <c r="F501" s="6">
        <v>40.6</v>
      </c>
      <c r="G501" s="6">
        <f t="shared" si="60"/>
        <v>59.160000000000004</v>
      </c>
      <c r="H501" s="6">
        <f t="shared" si="61"/>
        <v>59.302325581395351</v>
      </c>
    </row>
    <row r="502" spans="1:8" x14ac:dyDescent="0.2">
      <c r="A502" s="2" t="s">
        <v>153</v>
      </c>
      <c r="B502" s="2" t="s">
        <v>154</v>
      </c>
      <c r="C502" s="2" t="s">
        <v>83</v>
      </c>
      <c r="D502" s="6">
        <v>24</v>
      </c>
      <c r="E502" s="6">
        <v>406.8</v>
      </c>
      <c r="F502" s="6">
        <v>218.4</v>
      </c>
      <c r="G502" s="6">
        <f t="shared" si="60"/>
        <v>188.4</v>
      </c>
      <c r="H502" s="6">
        <f t="shared" si="61"/>
        <v>46.312684365781706</v>
      </c>
    </row>
    <row r="503" spans="1:8" x14ac:dyDescent="0.2">
      <c r="A503" s="2" t="s">
        <v>153</v>
      </c>
      <c r="B503" s="2" t="s">
        <v>154</v>
      </c>
      <c r="C503" s="2" t="s">
        <v>80</v>
      </c>
      <c r="D503" s="6">
        <v>6</v>
      </c>
      <c r="E503" s="6">
        <v>101.7</v>
      </c>
      <c r="F503" s="6">
        <v>60.48</v>
      </c>
      <c r="G503" s="6">
        <f t="shared" si="60"/>
        <v>41.220000000000006</v>
      </c>
      <c r="H503" s="6">
        <f t="shared" si="61"/>
        <v>40.530973451327441</v>
      </c>
    </row>
    <row r="504" spans="1:8" x14ac:dyDescent="0.2">
      <c r="A504" s="2" t="s">
        <v>153</v>
      </c>
      <c r="B504" s="2" t="s">
        <v>154</v>
      </c>
      <c r="C504" s="2" t="s">
        <v>15</v>
      </c>
      <c r="D504" s="6">
        <v>1</v>
      </c>
      <c r="E504" s="6">
        <v>8.75</v>
      </c>
      <c r="F504" s="6">
        <v>4.2</v>
      </c>
      <c r="G504" s="6">
        <f t="shared" si="60"/>
        <v>4.55</v>
      </c>
      <c r="H504" s="6">
        <f t="shared" si="61"/>
        <v>52</v>
      </c>
    </row>
    <row r="505" spans="1:8" x14ac:dyDescent="0.2">
      <c r="A505" s="2" t="s">
        <v>153</v>
      </c>
      <c r="B505" s="2" t="s">
        <v>154</v>
      </c>
      <c r="C505" s="2" t="s">
        <v>35</v>
      </c>
      <c r="D505" s="6">
        <v>13</v>
      </c>
      <c r="E505" s="6">
        <v>94.25</v>
      </c>
      <c r="F505" s="6">
        <v>46.8</v>
      </c>
      <c r="G505" s="6">
        <f t="shared" si="60"/>
        <v>47.45</v>
      </c>
      <c r="H505" s="6">
        <f t="shared" si="61"/>
        <v>50.344827586206897</v>
      </c>
    </row>
    <row r="506" spans="1:8" customFormat="1" ht="15" x14ac:dyDescent="0.25">
      <c r="D506" s="10"/>
      <c r="E506" s="10"/>
      <c r="F506" s="10"/>
      <c r="G506" s="10"/>
      <c r="H506" s="10"/>
    </row>
    <row r="507" spans="1:8" s="4" customFormat="1" x14ac:dyDescent="0.2">
      <c r="A507" s="3" t="s">
        <v>10</v>
      </c>
      <c r="B507" s="3" t="s">
        <v>10</v>
      </c>
      <c r="C507" s="3" t="s">
        <v>10</v>
      </c>
      <c r="D507" s="5">
        <f>SUBTOTAL(9, D487:D506)</f>
        <v>69</v>
      </c>
      <c r="E507" s="5">
        <f>SUBTOTAL(9, E487:E506)</f>
        <v>800.76</v>
      </c>
      <c r="F507" s="5">
        <f>SUBTOTAL(9, F487:F506)</f>
        <v>406.28000000000003</v>
      </c>
      <c r="G507" s="5">
        <f>SUBTOTAL(9, G487:G506)</f>
        <v>394.48</v>
      </c>
      <c r="H507" s="5">
        <f>IF(E507&lt;&gt;0, ((E507-F507)/E507)*100, 0)</f>
        <v>49.263199960037966</v>
      </c>
    </row>
    <row r="508" spans="1:8" customFormat="1" ht="15" x14ac:dyDescent="0.25">
      <c r="D508" s="10"/>
      <c r="E508" s="10"/>
      <c r="F508" s="10"/>
      <c r="G508" s="10"/>
      <c r="H508" s="10"/>
    </row>
    <row r="509" spans="1:8" x14ac:dyDescent="0.2">
      <c r="A509" s="2" t="s">
        <v>155</v>
      </c>
      <c r="B509" s="2" t="s">
        <v>156</v>
      </c>
      <c r="C509" s="2" t="s">
        <v>10</v>
      </c>
      <c r="G509" s="6">
        <f t="shared" ref="G509:G546" si="62">E509-F509</f>
        <v>0</v>
      </c>
      <c r="H509" s="6">
        <f t="shared" ref="H509:H546" si="63">IF(E509&lt;&gt;0, ((E509-F509)/E509)*100, 0)</f>
        <v>0</v>
      </c>
    </row>
    <row r="510" spans="1:8" x14ac:dyDescent="0.2">
      <c r="A510" s="2" t="s">
        <v>155</v>
      </c>
      <c r="B510" s="2" t="s">
        <v>156</v>
      </c>
      <c r="C510" s="2" t="s">
        <v>10</v>
      </c>
      <c r="G510" s="6">
        <f t="shared" si="62"/>
        <v>0</v>
      </c>
      <c r="H510" s="6">
        <f t="shared" si="63"/>
        <v>0</v>
      </c>
    </row>
    <row r="511" spans="1:8" x14ac:dyDescent="0.2">
      <c r="A511" s="2" t="s">
        <v>155</v>
      </c>
      <c r="B511" s="2" t="s">
        <v>156</v>
      </c>
      <c r="C511" s="2" t="s">
        <v>10</v>
      </c>
      <c r="G511" s="6">
        <f t="shared" si="62"/>
        <v>0</v>
      </c>
      <c r="H511" s="6">
        <f t="shared" si="63"/>
        <v>0</v>
      </c>
    </row>
    <row r="512" spans="1:8" x14ac:dyDescent="0.2">
      <c r="A512" s="2" t="s">
        <v>155</v>
      </c>
      <c r="B512" s="2" t="s">
        <v>156</v>
      </c>
      <c r="C512" s="2" t="s">
        <v>10</v>
      </c>
      <c r="G512" s="6">
        <f t="shared" si="62"/>
        <v>0</v>
      </c>
      <c r="H512" s="6">
        <f t="shared" si="63"/>
        <v>0</v>
      </c>
    </row>
    <row r="513" spans="1:8" x14ac:dyDescent="0.2">
      <c r="A513" s="2" t="s">
        <v>155</v>
      </c>
      <c r="B513" s="2" t="s">
        <v>156</v>
      </c>
      <c r="C513" s="2" t="s">
        <v>10</v>
      </c>
      <c r="G513" s="6">
        <f t="shared" si="62"/>
        <v>0</v>
      </c>
      <c r="H513" s="6">
        <f t="shared" si="63"/>
        <v>0</v>
      </c>
    </row>
    <row r="514" spans="1:8" x14ac:dyDescent="0.2">
      <c r="A514" s="2" t="s">
        <v>155</v>
      </c>
      <c r="B514" s="2" t="s">
        <v>156</v>
      </c>
      <c r="C514" s="2" t="s">
        <v>10</v>
      </c>
      <c r="G514" s="6">
        <f t="shared" si="62"/>
        <v>0</v>
      </c>
      <c r="H514" s="6">
        <f t="shared" si="63"/>
        <v>0</v>
      </c>
    </row>
    <row r="515" spans="1:8" x14ac:dyDescent="0.2">
      <c r="A515" s="2" t="s">
        <v>155</v>
      </c>
      <c r="B515" s="2" t="s">
        <v>156</v>
      </c>
      <c r="C515" s="2" t="s">
        <v>10</v>
      </c>
      <c r="G515" s="6">
        <f t="shared" si="62"/>
        <v>0</v>
      </c>
      <c r="H515" s="6">
        <f t="shared" si="63"/>
        <v>0</v>
      </c>
    </row>
    <row r="516" spans="1:8" x14ac:dyDescent="0.2">
      <c r="A516" s="2" t="s">
        <v>155</v>
      </c>
      <c r="B516" s="2" t="s">
        <v>156</v>
      </c>
      <c r="C516" s="2" t="s">
        <v>10</v>
      </c>
      <c r="G516" s="6">
        <f t="shared" si="62"/>
        <v>0</v>
      </c>
      <c r="H516" s="6">
        <f t="shared" si="63"/>
        <v>0</v>
      </c>
    </row>
    <row r="517" spans="1:8" x14ac:dyDescent="0.2">
      <c r="A517" s="2" t="s">
        <v>155</v>
      </c>
      <c r="B517" s="2" t="s">
        <v>156</v>
      </c>
      <c r="C517" s="2" t="s">
        <v>10</v>
      </c>
      <c r="G517" s="6">
        <f t="shared" si="62"/>
        <v>0</v>
      </c>
      <c r="H517" s="6">
        <f t="shared" si="63"/>
        <v>0</v>
      </c>
    </row>
    <row r="518" spans="1:8" x14ac:dyDescent="0.2">
      <c r="A518" s="2" t="s">
        <v>155</v>
      </c>
      <c r="B518" s="2" t="s">
        <v>156</v>
      </c>
      <c r="C518" s="2" t="s">
        <v>10</v>
      </c>
      <c r="E518" s="6">
        <v>85</v>
      </c>
      <c r="G518" s="6">
        <f t="shared" si="62"/>
        <v>85</v>
      </c>
      <c r="H518" s="6">
        <f t="shared" si="63"/>
        <v>100</v>
      </c>
    </row>
    <row r="519" spans="1:8" x14ac:dyDescent="0.2">
      <c r="A519" s="2" t="s">
        <v>155</v>
      </c>
      <c r="B519" s="2" t="s">
        <v>156</v>
      </c>
      <c r="C519" s="2" t="s">
        <v>10</v>
      </c>
      <c r="G519" s="6">
        <f t="shared" si="62"/>
        <v>0</v>
      </c>
      <c r="H519" s="6">
        <f t="shared" si="63"/>
        <v>0</v>
      </c>
    </row>
    <row r="520" spans="1:8" x14ac:dyDescent="0.2">
      <c r="A520" s="2" t="s">
        <v>155</v>
      </c>
      <c r="B520" s="2" t="s">
        <v>156</v>
      </c>
      <c r="C520" s="2" t="s">
        <v>10</v>
      </c>
      <c r="E520" s="6">
        <v>-85</v>
      </c>
      <c r="G520" s="6">
        <f t="shared" si="62"/>
        <v>-85</v>
      </c>
      <c r="H520" s="6">
        <f t="shared" si="63"/>
        <v>100</v>
      </c>
    </row>
    <row r="521" spans="1:8" x14ac:dyDescent="0.2">
      <c r="A521" s="2" t="s">
        <v>155</v>
      </c>
      <c r="B521" s="2" t="s">
        <v>156</v>
      </c>
      <c r="C521" s="2" t="s">
        <v>157</v>
      </c>
      <c r="D521" s="6">
        <v>5</v>
      </c>
      <c r="E521" s="6">
        <v>275</v>
      </c>
      <c r="F521" s="6">
        <v>180.75</v>
      </c>
      <c r="G521" s="6">
        <f t="shared" si="62"/>
        <v>94.25</v>
      </c>
      <c r="H521" s="6">
        <f t="shared" si="63"/>
        <v>34.272727272727273</v>
      </c>
    </row>
    <row r="522" spans="1:8" x14ac:dyDescent="0.2">
      <c r="A522" s="2" t="s">
        <v>155</v>
      </c>
      <c r="B522" s="2" t="s">
        <v>156</v>
      </c>
      <c r="C522" s="2" t="s">
        <v>158</v>
      </c>
      <c r="D522" s="6">
        <v>5</v>
      </c>
      <c r="E522" s="6">
        <v>100</v>
      </c>
      <c r="F522" s="6">
        <v>52.65</v>
      </c>
      <c r="G522" s="6">
        <f t="shared" si="62"/>
        <v>47.35</v>
      </c>
      <c r="H522" s="6">
        <f t="shared" si="63"/>
        <v>47.35</v>
      </c>
    </row>
    <row r="523" spans="1:8" x14ac:dyDescent="0.2">
      <c r="A523" s="2" t="s">
        <v>155</v>
      </c>
      <c r="B523" s="2" t="s">
        <v>156</v>
      </c>
      <c r="C523" s="2" t="s">
        <v>103</v>
      </c>
      <c r="D523" s="6">
        <v>10</v>
      </c>
      <c r="E523" s="6">
        <v>39.5</v>
      </c>
      <c r="F523" s="6">
        <v>20</v>
      </c>
      <c r="G523" s="6">
        <f t="shared" si="62"/>
        <v>19.5</v>
      </c>
      <c r="H523" s="6">
        <f t="shared" si="63"/>
        <v>49.367088607594937</v>
      </c>
    </row>
    <row r="524" spans="1:8" x14ac:dyDescent="0.2">
      <c r="A524" s="2" t="s">
        <v>155</v>
      </c>
      <c r="B524" s="2" t="s">
        <v>156</v>
      </c>
      <c r="C524" s="2" t="s">
        <v>104</v>
      </c>
      <c r="D524" s="6">
        <v>20</v>
      </c>
      <c r="E524" s="6">
        <v>88</v>
      </c>
      <c r="F524" s="6">
        <v>45.8</v>
      </c>
      <c r="G524" s="6">
        <f t="shared" si="62"/>
        <v>42.2</v>
      </c>
      <c r="H524" s="6">
        <f t="shared" si="63"/>
        <v>47.954545454545453</v>
      </c>
    </row>
    <row r="525" spans="1:8" x14ac:dyDescent="0.2">
      <c r="A525" s="2" t="s">
        <v>155</v>
      </c>
      <c r="B525" s="2" t="s">
        <v>156</v>
      </c>
      <c r="C525" s="2" t="s">
        <v>33</v>
      </c>
      <c r="D525" s="6">
        <v>30</v>
      </c>
      <c r="E525" s="6">
        <v>172.5</v>
      </c>
      <c r="F525" s="6">
        <v>88.2</v>
      </c>
      <c r="G525" s="6">
        <f t="shared" si="62"/>
        <v>84.3</v>
      </c>
      <c r="H525" s="6">
        <f t="shared" si="63"/>
        <v>48.869565217391305</v>
      </c>
    </row>
    <row r="526" spans="1:8" x14ac:dyDescent="0.2">
      <c r="A526" s="2" t="s">
        <v>155</v>
      </c>
      <c r="B526" s="2" t="s">
        <v>156</v>
      </c>
      <c r="C526" s="2" t="s">
        <v>105</v>
      </c>
      <c r="D526" s="6">
        <v>50</v>
      </c>
      <c r="E526" s="6">
        <v>232.5</v>
      </c>
      <c r="F526" s="6">
        <v>114.5</v>
      </c>
      <c r="G526" s="6">
        <f t="shared" si="62"/>
        <v>118</v>
      </c>
      <c r="H526" s="6">
        <f t="shared" si="63"/>
        <v>50.752688172043015</v>
      </c>
    </row>
    <row r="527" spans="1:8" x14ac:dyDescent="0.2">
      <c r="A527" s="2" t="s">
        <v>155</v>
      </c>
      <c r="B527" s="2" t="s">
        <v>156</v>
      </c>
      <c r="C527" s="2" t="s">
        <v>22</v>
      </c>
      <c r="D527" s="6">
        <v>5</v>
      </c>
      <c r="E527" s="6">
        <v>99.76</v>
      </c>
      <c r="F527" s="6">
        <v>40.6</v>
      </c>
      <c r="G527" s="6">
        <f t="shared" si="62"/>
        <v>59.160000000000004</v>
      </c>
      <c r="H527" s="6">
        <f t="shared" si="63"/>
        <v>59.302325581395351</v>
      </c>
    </row>
    <row r="528" spans="1:8" x14ac:dyDescent="0.2">
      <c r="A528" s="2" t="s">
        <v>155</v>
      </c>
      <c r="B528" s="2" t="s">
        <v>156</v>
      </c>
      <c r="C528" s="2" t="s">
        <v>44</v>
      </c>
      <c r="D528" s="6">
        <v>24</v>
      </c>
      <c r="E528" s="6">
        <v>46.8</v>
      </c>
      <c r="F528" s="6">
        <v>10.08</v>
      </c>
      <c r="G528" s="6">
        <f t="shared" si="62"/>
        <v>36.72</v>
      </c>
      <c r="H528" s="6">
        <f t="shared" si="63"/>
        <v>78.461538461538467</v>
      </c>
    </row>
    <row r="529" spans="1:8" x14ac:dyDescent="0.2">
      <c r="A529" s="2" t="s">
        <v>155</v>
      </c>
      <c r="B529" s="2" t="s">
        <v>156</v>
      </c>
      <c r="C529" s="2" t="s">
        <v>130</v>
      </c>
      <c r="D529" s="6">
        <v>9</v>
      </c>
      <c r="E529" s="6">
        <v>49.5</v>
      </c>
      <c r="F529" s="6">
        <v>25.2</v>
      </c>
      <c r="G529" s="6">
        <f t="shared" si="62"/>
        <v>24.3</v>
      </c>
      <c r="H529" s="6">
        <f t="shared" si="63"/>
        <v>49.090909090909093</v>
      </c>
    </row>
    <row r="530" spans="1:8" x14ac:dyDescent="0.2">
      <c r="A530" s="2" t="s">
        <v>155</v>
      </c>
      <c r="B530" s="2" t="s">
        <v>156</v>
      </c>
      <c r="C530" s="2" t="s">
        <v>11</v>
      </c>
      <c r="D530" s="6">
        <v>18</v>
      </c>
      <c r="E530" s="6">
        <v>175.5</v>
      </c>
      <c r="F530" s="6">
        <v>105.84</v>
      </c>
      <c r="G530" s="6">
        <f t="shared" si="62"/>
        <v>69.66</v>
      </c>
      <c r="H530" s="6">
        <f t="shared" si="63"/>
        <v>39.692307692307686</v>
      </c>
    </row>
    <row r="531" spans="1:8" x14ac:dyDescent="0.2">
      <c r="A531" s="2" t="s">
        <v>155</v>
      </c>
      <c r="B531" s="2" t="s">
        <v>156</v>
      </c>
      <c r="C531" s="2" t="s">
        <v>136</v>
      </c>
      <c r="D531" s="6">
        <v>10</v>
      </c>
      <c r="E531" s="6">
        <v>117.5</v>
      </c>
      <c r="F531" s="6">
        <v>70</v>
      </c>
      <c r="G531" s="6">
        <f t="shared" si="62"/>
        <v>47.5</v>
      </c>
      <c r="H531" s="6">
        <f t="shared" si="63"/>
        <v>40.425531914893611</v>
      </c>
    </row>
    <row r="532" spans="1:8" x14ac:dyDescent="0.2">
      <c r="A532" s="2" t="s">
        <v>155</v>
      </c>
      <c r="B532" s="2" t="s">
        <v>156</v>
      </c>
      <c r="C532" s="2" t="s">
        <v>29</v>
      </c>
      <c r="D532" s="6">
        <v>96</v>
      </c>
      <c r="E532" s="6">
        <v>360</v>
      </c>
      <c r="F532" s="6">
        <v>161.28</v>
      </c>
      <c r="G532" s="6">
        <f t="shared" si="62"/>
        <v>198.72</v>
      </c>
      <c r="H532" s="6">
        <f t="shared" si="63"/>
        <v>55.2</v>
      </c>
    </row>
    <row r="533" spans="1:8" x14ac:dyDescent="0.2">
      <c r="A533" s="2" t="s">
        <v>155</v>
      </c>
      <c r="B533" s="2" t="s">
        <v>156</v>
      </c>
      <c r="C533" s="2" t="s">
        <v>13</v>
      </c>
      <c r="D533" s="6">
        <v>4</v>
      </c>
      <c r="E533" s="6">
        <v>74</v>
      </c>
      <c r="F533" s="6">
        <v>52.36</v>
      </c>
      <c r="G533" s="6">
        <f t="shared" si="62"/>
        <v>21.64</v>
      </c>
      <c r="H533" s="6">
        <f t="shared" si="63"/>
        <v>29.243243243243246</v>
      </c>
    </row>
    <row r="534" spans="1:8" x14ac:dyDescent="0.2">
      <c r="A534" s="2" t="s">
        <v>155</v>
      </c>
      <c r="B534" s="2" t="s">
        <v>156</v>
      </c>
      <c r="C534" s="2" t="s">
        <v>14</v>
      </c>
      <c r="D534" s="6">
        <v>36</v>
      </c>
      <c r="E534" s="6">
        <v>549</v>
      </c>
      <c r="F534" s="6">
        <v>302.39999999999998</v>
      </c>
      <c r="G534" s="6">
        <f t="shared" si="62"/>
        <v>246.60000000000002</v>
      </c>
      <c r="H534" s="6">
        <f t="shared" si="63"/>
        <v>44.918032786885249</v>
      </c>
    </row>
    <row r="535" spans="1:8" x14ac:dyDescent="0.2">
      <c r="A535" s="2" t="s">
        <v>155</v>
      </c>
      <c r="B535" s="2" t="s">
        <v>156</v>
      </c>
      <c r="C535" s="2" t="s">
        <v>23</v>
      </c>
      <c r="D535" s="6">
        <v>4</v>
      </c>
      <c r="E535" s="6">
        <v>67.8</v>
      </c>
      <c r="F535" s="6">
        <v>38.08</v>
      </c>
      <c r="G535" s="6">
        <f t="shared" si="62"/>
        <v>29.72</v>
      </c>
      <c r="H535" s="6">
        <f t="shared" si="63"/>
        <v>43.834808259587021</v>
      </c>
    </row>
    <row r="536" spans="1:8" x14ac:dyDescent="0.2">
      <c r="A536" s="2" t="s">
        <v>155</v>
      </c>
      <c r="B536" s="2" t="s">
        <v>156</v>
      </c>
      <c r="C536" s="2" t="s">
        <v>160</v>
      </c>
      <c r="D536" s="6">
        <v>6</v>
      </c>
      <c r="E536" s="6">
        <v>55.5</v>
      </c>
      <c r="F536" s="6">
        <v>35.28</v>
      </c>
      <c r="G536" s="6">
        <f t="shared" si="62"/>
        <v>20.22</v>
      </c>
      <c r="H536" s="6">
        <f t="shared" si="63"/>
        <v>36.432432432432435</v>
      </c>
    </row>
    <row r="537" spans="1:8" x14ac:dyDescent="0.2">
      <c r="A537" s="2" t="s">
        <v>155</v>
      </c>
      <c r="B537" s="2" t="s">
        <v>156</v>
      </c>
      <c r="C537" s="2" t="s">
        <v>46</v>
      </c>
      <c r="D537" s="6">
        <v>3</v>
      </c>
      <c r="E537" s="6">
        <v>92.25</v>
      </c>
      <c r="F537" s="6">
        <v>35.700000000000003</v>
      </c>
      <c r="G537" s="6">
        <f t="shared" si="62"/>
        <v>56.55</v>
      </c>
      <c r="H537" s="6">
        <f t="shared" si="63"/>
        <v>61.300813008130071</v>
      </c>
    </row>
    <row r="538" spans="1:8" x14ac:dyDescent="0.2">
      <c r="A538" s="2" t="s">
        <v>155</v>
      </c>
      <c r="B538" s="2" t="s">
        <v>156</v>
      </c>
      <c r="C538" s="2" t="s">
        <v>49</v>
      </c>
      <c r="D538" s="6">
        <v>9</v>
      </c>
      <c r="E538" s="6">
        <v>109.35</v>
      </c>
      <c r="F538" s="6">
        <v>64.89</v>
      </c>
      <c r="G538" s="6">
        <f t="shared" si="62"/>
        <v>44.459999999999994</v>
      </c>
      <c r="H538" s="6">
        <f t="shared" si="63"/>
        <v>40.658436213991763</v>
      </c>
    </row>
    <row r="539" spans="1:8" x14ac:dyDescent="0.2">
      <c r="A539" s="2" t="s">
        <v>155</v>
      </c>
      <c r="B539" s="2" t="s">
        <v>156</v>
      </c>
      <c r="C539" s="2" t="s">
        <v>161</v>
      </c>
      <c r="D539" s="6">
        <v>9</v>
      </c>
      <c r="E539" s="6">
        <v>733.5</v>
      </c>
      <c r="F539" s="6">
        <v>378</v>
      </c>
      <c r="G539" s="6">
        <f t="shared" si="62"/>
        <v>355.5</v>
      </c>
      <c r="H539" s="6">
        <f t="shared" si="63"/>
        <v>48.466257668711656</v>
      </c>
    </row>
    <row r="540" spans="1:8" x14ac:dyDescent="0.2">
      <c r="A540" s="2" t="s">
        <v>155</v>
      </c>
      <c r="B540" s="2" t="s">
        <v>156</v>
      </c>
      <c r="C540" s="2" t="s">
        <v>15</v>
      </c>
      <c r="D540" s="6">
        <v>12</v>
      </c>
      <c r="E540" s="6">
        <v>105</v>
      </c>
      <c r="F540" s="6">
        <v>50.4</v>
      </c>
      <c r="G540" s="6">
        <f t="shared" si="62"/>
        <v>54.6</v>
      </c>
      <c r="H540" s="6">
        <f t="shared" si="63"/>
        <v>52</v>
      </c>
    </row>
    <row r="541" spans="1:8" x14ac:dyDescent="0.2">
      <c r="A541" s="2" t="s">
        <v>155</v>
      </c>
      <c r="B541" s="2" t="s">
        <v>156</v>
      </c>
      <c r="C541" s="2" t="s">
        <v>73</v>
      </c>
      <c r="D541" s="6">
        <v>20</v>
      </c>
      <c r="E541" s="6">
        <v>85</v>
      </c>
      <c r="F541" s="6">
        <v>40.6</v>
      </c>
      <c r="G541" s="6">
        <f t="shared" si="62"/>
        <v>44.4</v>
      </c>
      <c r="H541" s="6">
        <f t="shared" si="63"/>
        <v>52.235294117647058</v>
      </c>
    </row>
    <row r="542" spans="1:8" x14ac:dyDescent="0.2">
      <c r="A542" s="2" t="s">
        <v>155</v>
      </c>
      <c r="B542" s="2" t="s">
        <v>156</v>
      </c>
      <c r="C542" s="2" t="s">
        <v>119</v>
      </c>
      <c r="D542" s="6">
        <v>40</v>
      </c>
      <c r="E542" s="6">
        <v>170</v>
      </c>
      <c r="F542" s="6">
        <v>81.2</v>
      </c>
      <c r="G542" s="6">
        <f t="shared" si="62"/>
        <v>88.8</v>
      </c>
      <c r="H542" s="6">
        <f t="shared" si="63"/>
        <v>52.235294117647058</v>
      </c>
    </row>
    <row r="543" spans="1:8" x14ac:dyDescent="0.2">
      <c r="A543" s="2" t="s">
        <v>155</v>
      </c>
      <c r="B543" s="2" t="s">
        <v>156</v>
      </c>
      <c r="C543" s="2" t="s">
        <v>53</v>
      </c>
      <c r="D543" s="6">
        <v>20</v>
      </c>
      <c r="E543" s="6">
        <v>75</v>
      </c>
      <c r="F543" s="6">
        <v>35</v>
      </c>
      <c r="G543" s="6">
        <f t="shared" si="62"/>
        <v>40</v>
      </c>
      <c r="H543" s="6">
        <f t="shared" si="63"/>
        <v>53.333333333333336</v>
      </c>
    </row>
    <row r="544" spans="1:8" x14ac:dyDescent="0.2">
      <c r="A544" s="2" t="s">
        <v>155</v>
      </c>
      <c r="B544" s="2" t="s">
        <v>156</v>
      </c>
      <c r="C544" s="2" t="s">
        <v>26</v>
      </c>
      <c r="D544" s="6">
        <v>20</v>
      </c>
      <c r="E544" s="6">
        <v>75</v>
      </c>
      <c r="F544" s="6">
        <v>35</v>
      </c>
      <c r="G544" s="6">
        <f t="shared" si="62"/>
        <v>40</v>
      </c>
      <c r="H544" s="6">
        <f t="shared" si="63"/>
        <v>53.333333333333336</v>
      </c>
    </row>
    <row r="545" spans="1:8" x14ac:dyDescent="0.2">
      <c r="A545" s="2" t="s">
        <v>155</v>
      </c>
      <c r="B545" s="2" t="s">
        <v>156</v>
      </c>
      <c r="C545" s="2" t="s">
        <v>30</v>
      </c>
      <c r="D545" s="6">
        <v>20</v>
      </c>
      <c r="E545" s="6">
        <v>75</v>
      </c>
      <c r="F545" s="6">
        <v>35</v>
      </c>
      <c r="G545" s="6">
        <f t="shared" si="62"/>
        <v>40</v>
      </c>
      <c r="H545" s="6">
        <f t="shared" si="63"/>
        <v>53.333333333333336</v>
      </c>
    </row>
    <row r="546" spans="1:8" x14ac:dyDescent="0.2">
      <c r="A546" s="2" t="s">
        <v>155</v>
      </c>
      <c r="B546" s="2" t="s">
        <v>156</v>
      </c>
      <c r="C546" s="2" t="s">
        <v>55</v>
      </c>
      <c r="D546" s="6">
        <v>60</v>
      </c>
      <c r="E546" s="6">
        <v>225</v>
      </c>
      <c r="F546" s="6">
        <v>105</v>
      </c>
      <c r="G546" s="6">
        <f t="shared" si="62"/>
        <v>120</v>
      </c>
      <c r="H546" s="6">
        <f t="shared" si="63"/>
        <v>53.333333333333336</v>
      </c>
    </row>
    <row r="547" spans="1:8" customFormat="1" ht="15" x14ac:dyDescent="0.25">
      <c r="D547" s="10"/>
      <c r="E547" s="10"/>
      <c r="F547" s="10"/>
      <c r="G547" s="10"/>
      <c r="H547" s="10"/>
    </row>
    <row r="548" spans="1:8" s="4" customFormat="1" x14ac:dyDescent="0.2">
      <c r="A548" s="3" t="s">
        <v>10</v>
      </c>
      <c r="B548" s="3" t="s">
        <v>10</v>
      </c>
      <c r="C548" s="3" t="s">
        <v>10</v>
      </c>
      <c r="D548" s="5">
        <f>SUBTOTAL(9, D509:D547)</f>
        <v>545</v>
      </c>
      <c r="E548" s="5">
        <f>SUBTOTAL(9, E509:E547)</f>
        <v>4247.96</v>
      </c>
      <c r="F548" s="5">
        <f>SUBTOTAL(9, F509:F547)</f>
        <v>2203.8100000000004</v>
      </c>
      <c r="G548" s="5">
        <f>SUBTOTAL(9, G509:G547)</f>
        <v>2044.15</v>
      </c>
      <c r="H548" s="5">
        <f>IF(E548&lt;&gt;0, ((E548-F548)/E548)*100, 0)</f>
        <v>48.120745016431407</v>
      </c>
    </row>
    <row r="549" spans="1:8" customFormat="1" ht="15" x14ac:dyDescent="0.25">
      <c r="D549" s="10"/>
      <c r="E549" s="10"/>
      <c r="F549" s="10"/>
      <c r="G549" s="10"/>
      <c r="H549" s="10"/>
    </row>
    <row r="550" spans="1:8" x14ac:dyDescent="0.2">
      <c r="A550" s="2" t="s">
        <v>1652</v>
      </c>
      <c r="B550" s="2" t="s">
        <v>1653</v>
      </c>
      <c r="C550" s="2" t="s">
        <v>10</v>
      </c>
      <c r="G550" s="6">
        <f t="shared" ref="G550:G555" si="64">E550-F550</f>
        <v>0</v>
      </c>
      <c r="H550" s="6">
        <f t="shared" ref="H550:H555" si="65">IF(E550&lt;&gt;0, ((E550-F550)/E550)*100, 0)</f>
        <v>0</v>
      </c>
    </row>
    <row r="551" spans="1:8" x14ac:dyDescent="0.2">
      <c r="A551" s="2" t="s">
        <v>1652</v>
      </c>
      <c r="B551" s="2" t="s">
        <v>1653</v>
      </c>
      <c r="C551" s="2" t="s">
        <v>10</v>
      </c>
      <c r="G551" s="6">
        <f t="shared" si="64"/>
        <v>0</v>
      </c>
      <c r="H551" s="6">
        <f t="shared" si="65"/>
        <v>0</v>
      </c>
    </row>
    <row r="552" spans="1:8" x14ac:dyDescent="0.2">
      <c r="A552" s="2" t="s">
        <v>1652</v>
      </c>
      <c r="B552" s="2" t="s">
        <v>1653</v>
      </c>
      <c r="C552" s="2" t="s">
        <v>10</v>
      </c>
      <c r="G552" s="6">
        <f t="shared" si="64"/>
        <v>0</v>
      </c>
      <c r="H552" s="6">
        <f t="shared" si="65"/>
        <v>0</v>
      </c>
    </row>
    <row r="553" spans="1:8" x14ac:dyDescent="0.2">
      <c r="A553" s="2" t="s">
        <v>1652</v>
      </c>
      <c r="B553" s="2" t="s">
        <v>1653</v>
      </c>
      <c r="C553" s="2" t="s">
        <v>10</v>
      </c>
      <c r="E553" s="6">
        <v>-15</v>
      </c>
      <c r="G553" s="6">
        <f t="shared" si="64"/>
        <v>-15</v>
      </c>
      <c r="H553" s="6">
        <f t="shared" si="65"/>
        <v>100</v>
      </c>
    </row>
    <row r="554" spans="1:8" x14ac:dyDescent="0.2">
      <c r="A554" s="2" t="s">
        <v>1652</v>
      </c>
      <c r="B554" s="2" t="s">
        <v>1653</v>
      </c>
      <c r="C554" s="2" t="s">
        <v>10</v>
      </c>
      <c r="E554" s="6">
        <v>15</v>
      </c>
      <c r="G554" s="6">
        <f t="shared" si="64"/>
        <v>15</v>
      </c>
      <c r="H554" s="6">
        <f t="shared" si="65"/>
        <v>100</v>
      </c>
    </row>
    <row r="555" spans="1:8" x14ac:dyDescent="0.2">
      <c r="A555" s="2" t="s">
        <v>1652</v>
      </c>
      <c r="B555" s="2" t="s">
        <v>1653</v>
      </c>
      <c r="C555" s="2" t="s">
        <v>51</v>
      </c>
      <c r="D555" s="6">
        <v>12</v>
      </c>
      <c r="E555" s="6">
        <v>180</v>
      </c>
      <c r="F555" s="6">
        <v>120</v>
      </c>
      <c r="G555" s="6">
        <f t="shared" si="64"/>
        <v>60</v>
      </c>
      <c r="H555" s="6">
        <f t="shared" si="65"/>
        <v>33.333333333333329</v>
      </c>
    </row>
    <row r="556" spans="1:8" customFormat="1" ht="15" x14ac:dyDescent="0.25">
      <c r="D556" s="10"/>
      <c r="E556" s="10"/>
      <c r="F556" s="10"/>
      <c r="G556" s="10"/>
      <c r="H556" s="10"/>
    </row>
    <row r="557" spans="1:8" s="4" customFormat="1" x14ac:dyDescent="0.2">
      <c r="A557" s="3" t="s">
        <v>10</v>
      </c>
      <c r="B557" s="3" t="s">
        <v>10</v>
      </c>
      <c r="C557" s="3" t="s">
        <v>10</v>
      </c>
      <c r="D557" s="5">
        <f>SUBTOTAL(9, D550:D556)</f>
        <v>12</v>
      </c>
      <c r="E557" s="5">
        <f>SUBTOTAL(9, E550:E556)</f>
        <v>180</v>
      </c>
      <c r="F557" s="5">
        <f>SUBTOTAL(9, F550:F556)</f>
        <v>120</v>
      </c>
      <c r="G557" s="5">
        <f>SUBTOTAL(9, G550:G556)</f>
        <v>60</v>
      </c>
      <c r="H557" s="5">
        <f>IF(E557&lt;&gt;0, ((E557-F557)/E557)*100, 0)</f>
        <v>33.333333333333329</v>
      </c>
    </row>
    <row r="558" spans="1:8" customFormat="1" ht="15" x14ac:dyDescent="0.25">
      <c r="D558" s="10"/>
      <c r="E558" s="10"/>
      <c r="F558" s="10"/>
      <c r="G558" s="10"/>
      <c r="H558" s="10"/>
    </row>
    <row r="559" spans="1:8" x14ac:dyDescent="0.2">
      <c r="A559" s="2" t="s">
        <v>162</v>
      </c>
      <c r="B559" s="2" t="s">
        <v>163</v>
      </c>
      <c r="C559" s="2" t="s">
        <v>10</v>
      </c>
      <c r="G559" s="6">
        <f t="shared" ref="G559:G574" si="66">E559-F559</f>
        <v>0</v>
      </c>
      <c r="H559" s="6">
        <f t="shared" ref="H559:H574" si="67">IF(E559&lt;&gt;0, ((E559-F559)/E559)*100, 0)</f>
        <v>0</v>
      </c>
    </row>
    <row r="560" spans="1:8" x14ac:dyDescent="0.2">
      <c r="A560" s="2" t="s">
        <v>162</v>
      </c>
      <c r="B560" s="2" t="s">
        <v>163</v>
      </c>
      <c r="C560" s="2" t="s">
        <v>10</v>
      </c>
      <c r="G560" s="6">
        <f t="shared" si="66"/>
        <v>0</v>
      </c>
      <c r="H560" s="6">
        <f t="shared" si="67"/>
        <v>0</v>
      </c>
    </row>
    <row r="561" spans="1:8" x14ac:dyDescent="0.2">
      <c r="A561" s="2" t="s">
        <v>162</v>
      </c>
      <c r="B561" s="2" t="s">
        <v>163</v>
      </c>
      <c r="C561" s="2" t="s">
        <v>10</v>
      </c>
      <c r="G561" s="6">
        <f t="shared" si="66"/>
        <v>0</v>
      </c>
      <c r="H561" s="6">
        <f t="shared" si="67"/>
        <v>0</v>
      </c>
    </row>
    <row r="562" spans="1:8" x14ac:dyDescent="0.2">
      <c r="A562" s="2" t="s">
        <v>162</v>
      </c>
      <c r="B562" s="2" t="s">
        <v>163</v>
      </c>
      <c r="C562" s="2" t="s">
        <v>10</v>
      </c>
      <c r="G562" s="6">
        <f t="shared" si="66"/>
        <v>0</v>
      </c>
      <c r="H562" s="6">
        <f t="shared" si="67"/>
        <v>0</v>
      </c>
    </row>
    <row r="563" spans="1:8" x14ac:dyDescent="0.2">
      <c r="A563" s="2" t="s">
        <v>162</v>
      </c>
      <c r="B563" s="2" t="s">
        <v>163</v>
      </c>
      <c r="C563" s="2" t="s">
        <v>10</v>
      </c>
      <c r="E563" s="6">
        <v>51</v>
      </c>
      <c r="G563" s="6">
        <f t="shared" si="66"/>
        <v>51</v>
      </c>
      <c r="H563" s="6">
        <f t="shared" si="67"/>
        <v>100</v>
      </c>
    </row>
    <row r="564" spans="1:8" x14ac:dyDescent="0.2">
      <c r="A564" s="2" t="s">
        <v>162</v>
      </c>
      <c r="B564" s="2" t="s">
        <v>163</v>
      </c>
      <c r="C564" s="2" t="s">
        <v>10</v>
      </c>
      <c r="E564" s="6">
        <v>-17</v>
      </c>
      <c r="G564" s="6">
        <f t="shared" si="66"/>
        <v>-17</v>
      </c>
      <c r="H564" s="6">
        <f t="shared" si="67"/>
        <v>100</v>
      </c>
    </row>
    <row r="565" spans="1:8" x14ac:dyDescent="0.2">
      <c r="A565" s="2" t="s">
        <v>162</v>
      </c>
      <c r="B565" s="2" t="s">
        <v>163</v>
      </c>
      <c r="C565" s="2" t="s">
        <v>10</v>
      </c>
      <c r="G565" s="6">
        <f t="shared" si="66"/>
        <v>0</v>
      </c>
      <c r="H565" s="6">
        <f t="shared" si="67"/>
        <v>0</v>
      </c>
    </row>
    <row r="566" spans="1:8" x14ac:dyDescent="0.2">
      <c r="A566" s="2" t="s">
        <v>162</v>
      </c>
      <c r="B566" s="2" t="s">
        <v>163</v>
      </c>
      <c r="C566" s="2" t="s">
        <v>10</v>
      </c>
      <c r="E566" s="6">
        <v>-34</v>
      </c>
      <c r="G566" s="6">
        <f t="shared" si="66"/>
        <v>-34</v>
      </c>
      <c r="H566" s="6">
        <f t="shared" si="67"/>
        <v>100</v>
      </c>
    </row>
    <row r="567" spans="1:8" x14ac:dyDescent="0.2">
      <c r="A567" s="2" t="s">
        <v>162</v>
      </c>
      <c r="B567" s="2" t="s">
        <v>163</v>
      </c>
      <c r="C567" s="2" t="s">
        <v>11</v>
      </c>
      <c r="D567" s="6">
        <v>16</v>
      </c>
      <c r="E567" s="6">
        <v>156</v>
      </c>
      <c r="F567" s="6">
        <v>94.08</v>
      </c>
      <c r="G567" s="6">
        <f t="shared" si="66"/>
        <v>61.92</v>
      </c>
      <c r="H567" s="6">
        <f t="shared" si="67"/>
        <v>39.692307692307693</v>
      </c>
    </row>
    <row r="568" spans="1:8" x14ac:dyDescent="0.2">
      <c r="A568" s="2" t="s">
        <v>162</v>
      </c>
      <c r="B568" s="2" t="s">
        <v>163</v>
      </c>
      <c r="C568" s="2" t="s">
        <v>136</v>
      </c>
      <c r="D568" s="6">
        <v>2</v>
      </c>
      <c r="E568" s="6">
        <v>23.5</v>
      </c>
      <c r="F568" s="6">
        <v>14</v>
      </c>
      <c r="G568" s="6">
        <f t="shared" si="66"/>
        <v>9.5</v>
      </c>
      <c r="H568" s="6">
        <f t="shared" si="67"/>
        <v>40.425531914893611</v>
      </c>
    </row>
    <row r="569" spans="1:8" x14ac:dyDescent="0.2">
      <c r="A569" s="2" t="s">
        <v>162</v>
      </c>
      <c r="B569" s="2" t="s">
        <v>163</v>
      </c>
      <c r="C569" s="2" t="s">
        <v>164</v>
      </c>
      <c r="D569" s="6">
        <v>114</v>
      </c>
      <c r="E569" s="6">
        <v>1350.9</v>
      </c>
      <c r="F569" s="6">
        <v>566.58000000000004</v>
      </c>
      <c r="G569" s="6">
        <f t="shared" si="66"/>
        <v>784.32</v>
      </c>
      <c r="H569" s="6">
        <f t="shared" si="67"/>
        <v>58.0590717299578</v>
      </c>
    </row>
    <row r="570" spans="1:8" x14ac:dyDescent="0.2">
      <c r="A570" s="2" t="s">
        <v>162</v>
      </c>
      <c r="B570" s="2" t="s">
        <v>163</v>
      </c>
      <c r="C570" s="2" t="s">
        <v>94</v>
      </c>
      <c r="D570" s="6">
        <v>144</v>
      </c>
      <c r="E570" s="6">
        <v>612</v>
      </c>
      <c r="F570" s="6">
        <v>421.92</v>
      </c>
      <c r="G570" s="6">
        <f t="shared" si="66"/>
        <v>190.07999999999998</v>
      </c>
      <c r="H570" s="6">
        <f t="shared" si="67"/>
        <v>31.058823529411761</v>
      </c>
    </row>
    <row r="571" spans="1:8" x14ac:dyDescent="0.2">
      <c r="A571" s="2" t="s">
        <v>162</v>
      </c>
      <c r="B571" s="2" t="s">
        <v>163</v>
      </c>
      <c r="C571" s="2" t="s">
        <v>13</v>
      </c>
      <c r="D571" s="6">
        <v>4</v>
      </c>
      <c r="E571" s="6">
        <v>74</v>
      </c>
      <c r="F571" s="6">
        <v>52.36</v>
      </c>
      <c r="G571" s="6">
        <f t="shared" si="66"/>
        <v>21.64</v>
      </c>
      <c r="H571" s="6">
        <f t="shared" si="67"/>
        <v>29.243243243243246</v>
      </c>
    </row>
    <row r="572" spans="1:8" x14ac:dyDescent="0.2">
      <c r="A572" s="2" t="s">
        <v>162</v>
      </c>
      <c r="B572" s="2" t="s">
        <v>163</v>
      </c>
      <c r="C572" s="2" t="s">
        <v>24</v>
      </c>
      <c r="D572" s="6">
        <v>11</v>
      </c>
      <c r="E572" s="6">
        <v>1017.5</v>
      </c>
      <c r="F572" s="6">
        <v>462</v>
      </c>
      <c r="G572" s="6">
        <f t="shared" si="66"/>
        <v>555.5</v>
      </c>
      <c r="H572" s="6">
        <f t="shared" si="67"/>
        <v>54.594594594594589</v>
      </c>
    </row>
    <row r="573" spans="1:8" x14ac:dyDescent="0.2">
      <c r="A573" s="2" t="s">
        <v>162</v>
      </c>
      <c r="B573" s="2" t="s">
        <v>163</v>
      </c>
      <c r="C573" s="2" t="s">
        <v>25</v>
      </c>
      <c r="D573" s="6">
        <v>5</v>
      </c>
      <c r="E573" s="6">
        <v>400</v>
      </c>
      <c r="F573" s="6">
        <v>227.5</v>
      </c>
      <c r="G573" s="6">
        <f t="shared" si="66"/>
        <v>172.5</v>
      </c>
      <c r="H573" s="6">
        <f t="shared" si="67"/>
        <v>43.125</v>
      </c>
    </row>
    <row r="574" spans="1:8" x14ac:dyDescent="0.2">
      <c r="A574" s="2" t="s">
        <v>162</v>
      </c>
      <c r="B574" s="2" t="s">
        <v>163</v>
      </c>
      <c r="C574" s="2" t="s">
        <v>719</v>
      </c>
      <c r="D574" s="6">
        <v>3</v>
      </c>
      <c r="E574" s="6">
        <v>330</v>
      </c>
      <c r="F574" s="6">
        <v>194.25</v>
      </c>
      <c r="G574" s="6">
        <f t="shared" si="66"/>
        <v>135.75</v>
      </c>
      <c r="H574" s="6">
        <f t="shared" si="67"/>
        <v>41.13636363636364</v>
      </c>
    </row>
    <row r="575" spans="1:8" customFormat="1" ht="15" x14ac:dyDescent="0.25">
      <c r="D575" s="10"/>
      <c r="E575" s="10"/>
      <c r="F575" s="10"/>
      <c r="G575" s="10"/>
      <c r="H575" s="10"/>
    </row>
    <row r="576" spans="1:8" s="4" customFormat="1" x14ac:dyDescent="0.2">
      <c r="A576" s="3" t="s">
        <v>10</v>
      </c>
      <c r="B576" s="3" t="s">
        <v>10</v>
      </c>
      <c r="C576" s="3" t="s">
        <v>10</v>
      </c>
      <c r="D576" s="5">
        <f>SUBTOTAL(9, D559:D575)</f>
        <v>299</v>
      </c>
      <c r="E576" s="5">
        <f>SUBTOTAL(9, E559:E575)</f>
        <v>3963.9</v>
      </c>
      <c r="F576" s="5">
        <f>SUBTOTAL(9, F559:F575)</f>
        <v>2032.69</v>
      </c>
      <c r="G576" s="5">
        <f>SUBTOTAL(9, G559:G575)</f>
        <v>1931.21</v>
      </c>
      <c r="H576" s="5">
        <f>IF(E576&lt;&gt;0, ((E576-F576)/E576)*100, 0)</f>
        <v>48.719947526425997</v>
      </c>
    </row>
    <row r="577" spans="1:8" customFormat="1" ht="15" x14ac:dyDescent="0.25">
      <c r="D577" s="10"/>
      <c r="E577" s="10"/>
      <c r="F577" s="10"/>
      <c r="G577" s="10"/>
      <c r="H577" s="10"/>
    </row>
    <row r="578" spans="1:8" x14ac:dyDescent="0.2">
      <c r="A578" s="2" t="s">
        <v>168</v>
      </c>
      <c r="B578" s="2" t="s">
        <v>169</v>
      </c>
      <c r="C578" s="2" t="s">
        <v>10</v>
      </c>
      <c r="G578" s="6">
        <f t="shared" ref="G578:G586" si="68">E578-F578</f>
        <v>0</v>
      </c>
      <c r="H578" s="6">
        <f t="shared" ref="H578:H586" si="69">IF(E578&lt;&gt;0, ((E578-F578)/E578)*100, 0)</f>
        <v>0</v>
      </c>
    </row>
    <row r="579" spans="1:8" x14ac:dyDescent="0.2">
      <c r="A579" s="2" t="s">
        <v>168</v>
      </c>
      <c r="B579" s="2" t="s">
        <v>169</v>
      </c>
      <c r="C579" s="2" t="s">
        <v>10</v>
      </c>
      <c r="G579" s="6">
        <f t="shared" si="68"/>
        <v>0</v>
      </c>
      <c r="H579" s="6">
        <f t="shared" si="69"/>
        <v>0</v>
      </c>
    </row>
    <row r="580" spans="1:8" x14ac:dyDescent="0.2">
      <c r="A580" s="2" t="s">
        <v>168</v>
      </c>
      <c r="B580" s="2" t="s">
        <v>169</v>
      </c>
      <c r="C580" s="2" t="s">
        <v>10</v>
      </c>
      <c r="G580" s="6">
        <f t="shared" si="68"/>
        <v>0</v>
      </c>
      <c r="H580" s="6">
        <f t="shared" si="69"/>
        <v>0</v>
      </c>
    </row>
    <row r="581" spans="1:8" x14ac:dyDescent="0.2">
      <c r="A581" s="2" t="s">
        <v>168</v>
      </c>
      <c r="B581" s="2" t="s">
        <v>169</v>
      </c>
      <c r="C581" s="2" t="s">
        <v>10</v>
      </c>
      <c r="G581" s="6">
        <f t="shared" si="68"/>
        <v>0</v>
      </c>
      <c r="H581" s="6">
        <f t="shared" si="69"/>
        <v>0</v>
      </c>
    </row>
    <row r="582" spans="1:8" x14ac:dyDescent="0.2">
      <c r="A582" s="2" t="s">
        <v>168</v>
      </c>
      <c r="B582" s="2" t="s">
        <v>169</v>
      </c>
      <c r="C582" s="2" t="s">
        <v>10</v>
      </c>
      <c r="G582" s="6">
        <f t="shared" si="68"/>
        <v>0</v>
      </c>
      <c r="H582" s="6">
        <f t="shared" si="69"/>
        <v>0</v>
      </c>
    </row>
    <row r="583" spans="1:8" x14ac:dyDescent="0.2">
      <c r="A583" s="2" t="s">
        <v>168</v>
      </c>
      <c r="B583" s="2" t="s">
        <v>169</v>
      </c>
      <c r="C583" s="2" t="s">
        <v>181</v>
      </c>
      <c r="D583" s="6">
        <v>1</v>
      </c>
      <c r="E583" s="6">
        <v>15.25</v>
      </c>
      <c r="F583" s="6">
        <v>7</v>
      </c>
      <c r="G583" s="6">
        <f t="shared" si="68"/>
        <v>8.25</v>
      </c>
      <c r="H583" s="6">
        <f t="shared" si="69"/>
        <v>54.098360655737707</v>
      </c>
    </row>
    <row r="584" spans="1:8" x14ac:dyDescent="0.2">
      <c r="A584" s="2" t="s">
        <v>168</v>
      </c>
      <c r="B584" s="2" t="s">
        <v>169</v>
      </c>
      <c r="C584" s="2" t="s">
        <v>14</v>
      </c>
      <c r="D584" s="6">
        <v>12</v>
      </c>
      <c r="E584" s="6">
        <v>183</v>
      </c>
      <c r="F584" s="6">
        <v>100.8</v>
      </c>
      <c r="G584" s="6">
        <f t="shared" si="68"/>
        <v>82.2</v>
      </c>
      <c r="H584" s="6">
        <f t="shared" si="69"/>
        <v>44.918032786885249</v>
      </c>
    </row>
    <row r="585" spans="1:8" x14ac:dyDescent="0.2">
      <c r="A585" s="2" t="s">
        <v>168</v>
      </c>
      <c r="B585" s="2" t="s">
        <v>169</v>
      </c>
      <c r="C585" s="2" t="s">
        <v>170</v>
      </c>
      <c r="D585" s="6">
        <v>2</v>
      </c>
      <c r="E585" s="6">
        <v>112.5</v>
      </c>
      <c r="F585" s="6">
        <v>67.2</v>
      </c>
      <c r="G585" s="6">
        <f t="shared" si="68"/>
        <v>45.3</v>
      </c>
      <c r="H585" s="6">
        <f t="shared" si="69"/>
        <v>40.266666666666659</v>
      </c>
    </row>
    <row r="586" spans="1:8" x14ac:dyDescent="0.2">
      <c r="A586" s="2" t="s">
        <v>168</v>
      </c>
      <c r="B586" s="2" t="s">
        <v>169</v>
      </c>
      <c r="C586" s="2" t="s">
        <v>465</v>
      </c>
      <c r="D586" s="6">
        <v>12</v>
      </c>
      <c r="E586" s="6">
        <v>53.4</v>
      </c>
      <c r="F586" s="6">
        <v>21.96</v>
      </c>
      <c r="G586" s="6">
        <f t="shared" si="68"/>
        <v>31.439999999999998</v>
      </c>
      <c r="H586" s="6">
        <f t="shared" si="69"/>
        <v>58.876404494382015</v>
      </c>
    </row>
    <row r="587" spans="1:8" customFormat="1" ht="15" x14ac:dyDescent="0.25">
      <c r="D587" s="10"/>
      <c r="E587" s="10"/>
      <c r="F587" s="10"/>
      <c r="G587" s="10"/>
      <c r="H587" s="10"/>
    </row>
    <row r="588" spans="1:8" s="4" customFormat="1" x14ac:dyDescent="0.2">
      <c r="A588" s="3" t="s">
        <v>10</v>
      </c>
      <c r="B588" s="3" t="s">
        <v>10</v>
      </c>
      <c r="C588" s="3" t="s">
        <v>10</v>
      </c>
      <c r="D588" s="5">
        <f>SUBTOTAL(9, D578:D587)</f>
        <v>27</v>
      </c>
      <c r="E588" s="5">
        <f>SUBTOTAL(9, E578:E587)</f>
        <v>364.15</v>
      </c>
      <c r="F588" s="5">
        <f>SUBTOTAL(9, F578:F587)</f>
        <v>196.96</v>
      </c>
      <c r="G588" s="5">
        <f>SUBTOTAL(9, G578:G587)</f>
        <v>167.19</v>
      </c>
      <c r="H588" s="5">
        <f>IF(E588&lt;&gt;0, ((E588-F588)/E588)*100, 0)</f>
        <v>45.91239873678429</v>
      </c>
    </row>
    <row r="589" spans="1:8" customFormat="1" ht="15" x14ac:dyDescent="0.25">
      <c r="D589" s="10"/>
      <c r="E589" s="10"/>
      <c r="F589" s="10"/>
      <c r="G589" s="10"/>
      <c r="H589" s="10"/>
    </row>
    <row r="590" spans="1:8" x14ac:dyDescent="0.2">
      <c r="A590" s="2" t="s">
        <v>1654</v>
      </c>
      <c r="B590" s="2" t="s">
        <v>1655</v>
      </c>
      <c r="C590" s="2" t="s">
        <v>10</v>
      </c>
      <c r="G590" s="6">
        <f t="shared" ref="G590:G595" si="70">E590-F590</f>
        <v>0</v>
      </c>
      <c r="H590" s="6">
        <f t="shared" ref="H590:H595" si="71">IF(E590&lt;&gt;0, ((E590-F590)/E590)*100, 0)</f>
        <v>0</v>
      </c>
    </row>
    <row r="591" spans="1:8" x14ac:dyDescent="0.2">
      <c r="A591" s="2" t="s">
        <v>1654</v>
      </c>
      <c r="B591" s="2" t="s">
        <v>1655</v>
      </c>
      <c r="C591" s="2" t="s">
        <v>10</v>
      </c>
      <c r="G591" s="6">
        <f t="shared" si="70"/>
        <v>0</v>
      </c>
      <c r="H591" s="6">
        <f t="shared" si="71"/>
        <v>0</v>
      </c>
    </row>
    <row r="592" spans="1:8" x14ac:dyDescent="0.2">
      <c r="A592" s="2" t="s">
        <v>1654</v>
      </c>
      <c r="B592" s="2" t="s">
        <v>1655</v>
      </c>
      <c r="C592" s="2" t="s">
        <v>10</v>
      </c>
      <c r="E592" s="6">
        <v>-229.9</v>
      </c>
      <c r="G592" s="6">
        <f t="shared" si="70"/>
        <v>-229.9</v>
      </c>
      <c r="H592" s="6">
        <f t="shared" si="71"/>
        <v>100</v>
      </c>
    </row>
    <row r="593" spans="1:8" x14ac:dyDescent="0.2">
      <c r="A593" s="2" t="s">
        <v>1654</v>
      </c>
      <c r="B593" s="2" t="s">
        <v>1655</v>
      </c>
      <c r="C593" s="2" t="s">
        <v>10</v>
      </c>
      <c r="E593" s="6">
        <v>459.8</v>
      </c>
      <c r="G593" s="6">
        <f t="shared" si="70"/>
        <v>459.8</v>
      </c>
      <c r="H593" s="6">
        <f t="shared" si="71"/>
        <v>100</v>
      </c>
    </row>
    <row r="594" spans="1:8" x14ac:dyDescent="0.2">
      <c r="A594" s="2" t="s">
        <v>1654</v>
      </c>
      <c r="B594" s="2" t="s">
        <v>1655</v>
      </c>
      <c r="C594" s="2" t="s">
        <v>11</v>
      </c>
      <c r="D594" s="6">
        <v>8</v>
      </c>
      <c r="E594" s="6">
        <v>78</v>
      </c>
      <c r="F594" s="6">
        <v>47.04</v>
      </c>
      <c r="G594" s="6">
        <f t="shared" si="70"/>
        <v>30.96</v>
      </c>
      <c r="H594" s="6">
        <f t="shared" si="71"/>
        <v>39.692307692307693</v>
      </c>
    </row>
    <row r="595" spans="1:8" x14ac:dyDescent="0.2">
      <c r="A595" s="2" t="s">
        <v>1654</v>
      </c>
      <c r="B595" s="2" t="s">
        <v>1655</v>
      </c>
      <c r="C595" s="2" t="s">
        <v>164</v>
      </c>
      <c r="D595" s="6">
        <v>120</v>
      </c>
      <c r="E595" s="6">
        <v>1422</v>
      </c>
      <c r="F595" s="6">
        <v>596.4</v>
      </c>
      <c r="G595" s="6">
        <f t="shared" si="70"/>
        <v>825.6</v>
      </c>
      <c r="H595" s="6">
        <f t="shared" si="71"/>
        <v>58.059071729957815</v>
      </c>
    </row>
    <row r="596" spans="1:8" customFormat="1" ht="15" x14ac:dyDescent="0.25">
      <c r="D596" s="10"/>
      <c r="E596" s="10"/>
      <c r="F596" s="10"/>
      <c r="G596" s="10"/>
      <c r="H596" s="10"/>
    </row>
    <row r="597" spans="1:8" s="4" customFormat="1" x14ac:dyDescent="0.2">
      <c r="A597" s="3" t="s">
        <v>10</v>
      </c>
      <c r="B597" s="3" t="s">
        <v>10</v>
      </c>
      <c r="C597" s="3" t="s">
        <v>10</v>
      </c>
      <c r="D597" s="5">
        <f>SUBTOTAL(9, D590:D596)</f>
        <v>128</v>
      </c>
      <c r="E597" s="5">
        <f>SUBTOTAL(9, E590:E596)</f>
        <v>1729.9</v>
      </c>
      <c r="F597" s="5">
        <f>SUBTOTAL(9, F590:F596)</f>
        <v>643.43999999999994</v>
      </c>
      <c r="G597" s="5">
        <f>SUBTOTAL(9, G590:G596)</f>
        <v>1086.46</v>
      </c>
      <c r="H597" s="5">
        <f>IF(E597&lt;&gt;0, ((E597-F597)/E597)*100, 0)</f>
        <v>62.804786403838378</v>
      </c>
    </row>
    <row r="598" spans="1:8" customFormat="1" ht="15" x14ac:dyDescent="0.25">
      <c r="D598" s="10"/>
      <c r="E598" s="10"/>
      <c r="F598" s="10"/>
      <c r="G598" s="10"/>
      <c r="H598" s="10"/>
    </row>
    <row r="599" spans="1:8" x14ac:dyDescent="0.2">
      <c r="A599" s="2" t="s">
        <v>1216</v>
      </c>
      <c r="B599" s="2" t="s">
        <v>1217</v>
      </c>
      <c r="C599" s="2" t="s">
        <v>10</v>
      </c>
      <c r="G599" s="6">
        <f t="shared" ref="G599:G604" si="72">E599-F599</f>
        <v>0</v>
      </c>
      <c r="H599" s="6">
        <f t="shared" ref="H599:H604" si="73">IF(E599&lt;&gt;0, ((E599-F599)/E599)*100, 0)</f>
        <v>0</v>
      </c>
    </row>
    <row r="600" spans="1:8" x14ac:dyDescent="0.2">
      <c r="A600" s="2" t="s">
        <v>1216</v>
      </c>
      <c r="B600" s="2" t="s">
        <v>1217</v>
      </c>
      <c r="C600" s="2" t="s">
        <v>10</v>
      </c>
      <c r="E600" s="6">
        <v>17</v>
      </c>
      <c r="G600" s="6">
        <f t="shared" si="72"/>
        <v>17</v>
      </c>
      <c r="H600" s="6">
        <f t="shared" si="73"/>
        <v>100</v>
      </c>
    </row>
    <row r="601" spans="1:8" x14ac:dyDescent="0.2">
      <c r="A601" s="2" t="s">
        <v>1216</v>
      </c>
      <c r="B601" s="2" t="s">
        <v>1217</v>
      </c>
      <c r="C601" s="2" t="s">
        <v>10</v>
      </c>
      <c r="G601" s="6">
        <f t="shared" si="72"/>
        <v>0</v>
      </c>
      <c r="H601" s="6">
        <f t="shared" si="73"/>
        <v>0</v>
      </c>
    </row>
    <row r="602" spans="1:8" x14ac:dyDescent="0.2">
      <c r="A602" s="2" t="s">
        <v>1216</v>
      </c>
      <c r="B602" s="2" t="s">
        <v>1217</v>
      </c>
      <c r="C602" s="2" t="s">
        <v>10</v>
      </c>
      <c r="E602" s="6">
        <v>-17</v>
      </c>
      <c r="G602" s="6">
        <f t="shared" si="72"/>
        <v>-17</v>
      </c>
      <c r="H602" s="6">
        <f t="shared" si="73"/>
        <v>100</v>
      </c>
    </row>
    <row r="603" spans="1:8" x14ac:dyDescent="0.2">
      <c r="A603" s="2" t="s">
        <v>1216</v>
      </c>
      <c r="B603" s="2" t="s">
        <v>1217</v>
      </c>
      <c r="C603" s="2" t="s">
        <v>50</v>
      </c>
      <c r="D603" s="6">
        <v>20</v>
      </c>
      <c r="E603" s="6">
        <v>185</v>
      </c>
      <c r="F603" s="6">
        <v>39.200000000000003</v>
      </c>
      <c r="G603" s="6">
        <f t="shared" si="72"/>
        <v>145.80000000000001</v>
      </c>
      <c r="H603" s="6">
        <f t="shared" si="73"/>
        <v>78.810810810810821</v>
      </c>
    </row>
    <row r="604" spans="1:8" x14ac:dyDescent="0.2">
      <c r="A604" s="2" t="s">
        <v>1216</v>
      </c>
      <c r="B604" s="2" t="s">
        <v>1217</v>
      </c>
      <c r="C604" s="2" t="s">
        <v>30</v>
      </c>
      <c r="D604" s="6">
        <v>20</v>
      </c>
      <c r="E604" s="6">
        <v>160</v>
      </c>
      <c r="F604" s="6">
        <v>35</v>
      </c>
      <c r="G604" s="6">
        <f t="shared" si="72"/>
        <v>125</v>
      </c>
      <c r="H604" s="6">
        <f t="shared" si="73"/>
        <v>78.125</v>
      </c>
    </row>
    <row r="605" spans="1:8" customFormat="1" ht="15" x14ac:dyDescent="0.25">
      <c r="D605" s="10"/>
      <c r="E605" s="10"/>
      <c r="F605" s="10"/>
      <c r="G605" s="10"/>
      <c r="H605" s="10"/>
    </row>
    <row r="606" spans="1:8" s="4" customFormat="1" x14ac:dyDescent="0.2">
      <c r="A606" s="3" t="s">
        <v>10</v>
      </c>
      <c r="B606" s="3" t="s">
        <v>10</v>
      </c>
      <c r="C606" s="3" t="s">
        <v>10</v>
      </c>
      <c r="D606" s="5">
        <f>SUBTOTAL(9, D599:D605)</f>
        <v>40</v>
      </c>
      <c r="E606" s="5">
        <f>SUBTOTAL(9, E599:E605)</f>
        <v>345</v>
      </c>
      <c r="F606" s="5">
        <f>SUBTOTAL(9, F599:F605)</f>
        <v>74.2</v>
      </c>
      <c r="G606" s="5">
        <f>SUBTOTAL(9, G599:G605)</f>
        <v>270.8</v>
      </c>
      <c r="H606" s="5">
        <f>IF(E606&lt;&gt;0, ((E606-F606)/E606)*100, 0)</f>
        <v>78.492753623188406</v>
      </c>
    </row>
    <row r="607" spans="1:8" customFormat="1" ht="15" x14ac:dyDescent="0.25">
      <c r="D607" s="10"/>
      <c r="E607" s="10"/>
      <c r="F607" s="10"/>
      <c r="G607" s="10"/>
      <c r="H607" s="10"/>
    </row>
    <row r="608" spans="1:8" x14ac:dyDescent="0.2">
      <c r="A608" s="2" t="s">
        <v>731</v>
      </c>
      <c r="B608" s="2" t="s">
        <v>732</v>
      </c>
      <c r="C608" s="2" t="s">
        <v>10</v>
      </c>
      <c r="G608" s="6">
        <f>E608-F608</f>
        <v>0</v>
      </c>
      <c r="H608" s="6">
        <f>IF(E608&lt;&gt;0, ((E608-F608)/E608)*100, 0)</f>
        <v>0</v>
      </c>
    </row>
    <row r="609" spans="1:8" x14ac:dyDescent="0.2">
      <c r="A609" s="2" t="s">
        <v>731</v>
      </c>
      <c r="B609" s="2" t="s">
        <v>732</v>
      </c>
      <c r="C609" s="2" t="s">
        <v>10</v>
      </c>
      <c r="G609" s="6">
        <f>E609-F609</f>
        <v>0</v>
      </c>
      <c r="H609" s="6">
        <f>IF(E609&lt;&gt;0, ((E609-F609)/E609)*100, 0)</f>
        <v>0</v>
      </c>
    </row>
    <row r="610" spans="1:8" x14ac:dyDescent="0.2">
      <c r="A610" s="2" t="s">
        <v>731</v>
      </c>
      <c r="B610" s="2" t="s">
        <v>732</v>
      </c>
      <c r="C610" s="2" t="s">
        <v>101</v>
      </c>
      <c r="D610" s="6">
        <v>16</v>
      </c>
      <c r="E610" s="6">
        <v>123.2</v>
      </c>
      <c r="F610" s="6">
        <v>87.52</v>
      </c>
      <c r="G610" s="6">
        <f>E610-F610</f>
        <v>35.680000000000007</v>
      </c>
      <c r="H610" s="6">
        <f>IF(E610&lt;&gt;0, ((E610-F610)/E610)*100, 0)</f>
        <v>28.961038961038966</v>
      </c>
    </row>
    <row r="611" spans="1:8" customFormat="1" ht="15" x14ac:dyDescent="0.25">
      <c r="D611" s="10"/>
      <c r="E611" s="10"/>
      <c r="F611" s="10"/>
      <c r="G611" s="10"/>
      <c r="H611" s="10"/>
    </row>
    <row r="612" spans="1:8" s="4" customFormat="1" x14ac:dyDescent="0.2">
      <c r="A612" s="3" t="s">
        <v>10</v>
      </c>
      <c r="B612" s="3" t="s">
        <v>10</v>
      </c>
      <c r="C612" s="3" t="s">
        <v>10</v>
      </c>
      <c r="D612" s="5">
        <f>SUBTOTAL(9, D608:D611)</f>
        <v>16</v>
      </c>
      <c r="E612" s="5">
        <f>SUBTOTAL(9, E608:E611)</f>
        <v>123.2</v>
      </c>
      <c r="F612" s="5">
        <f>SUBTOTAL(9, F608:F611)</f>
        <v>87.52</v>
      </c>
      <c r="G612" s="5">
        <f>SUBTOTAL(9, G608:G611)</f>
        <v>35.680000000000007</v>
      </c>
      <c r="H612" s="5">
        <f>IF(E612&lt;&gt;0, ((E612-F612)/E612)*100, 0)</f>
        <v>28.961038961038966</v>
      </c>
    </row>
    <row r="613" spans="1:8" customFormat="1" ht="15" x14ac:dyDescent="0.25">
      <c r="D613" s="10"/>
      <c r="E613" s="10"/>
      <c r="F613" s="10"/>
      <c r="G613" s="10"/>
      <c r="H613" s="10"/>
    </row>
    <row r="614" spans="1:8" x14ac:dyDescent="0.2">
      <c r="A614" s="2" t="s">
        <v>733</v>
      </c>
      <c r="B614" s="2" t="s">
        <v>734</v>
      </c>
      <c r="C614" s="2" t="s">
        <v>10</v>
      </c>
      <c r="G614" s="6">
        <f>E614-F614</f>
        <v>0</v>
      </c>
      <c r="H614" s="6">
        <f>IF(E614&lt;&gt;0, ((E614-F614)/E614)*100, 0)</f>
        <v>0</v>
      </c>
    </row>
    <row r="615" spans="1:8" x14ac:dyDescent="0.2">
      <c r="A615" s="2" t="s">
        <v>733</v>
      </c>
      <c r="B615" s="2" t="s">
        <v>734</v>
      </c>
      <c r="C615" s="2" t="s">
        <v>10</v>
      </c>
      <c r="G615" s="6">
        <f>E615-F615</f>
        <v>0</v>
      </c>
      <c r="H615" s="6">
        <f>IF(E615&lt;&gt;0, ((E615-F615)/E615)*100, 0)</f>
        <v>0</v>
      </c>
    </row>
    <row r="616" spans="1:8" x14ac:dyDescent="0.2">
      <c r="A616" s="2" t="s">
        <v>733</v>
      </c>
      <c r="B616" s="2" t="s">
        <v>734</v>
      </c>
      <c r="C616" s="2" t="s">
        <v>41</v>
      </c>
      <c r="D616" s="6">
        <v>16</v>
      </c>
      <c r="E616" s="6">
        <v>123.2</v>
      </c>
      <c r="F616" s="6">
        <v>87.52</v>
      </c>
      <c r="G616" s="6">
        <f>E616-F616</f>
        <v>35.680000000000007</v>
      </c>
      <c r="H616" s="6">
        <f>IF(E616&lt;&gt;0, ((E616-F616)/E616)*100, 0)</f>
        <v>28.961038961038966</v>
      </c>
    </row>
    <row r="617" spans="1:8" x14ac:dyDescent="0.2">
      <c r="A617" s="2" t="s">
        <v>733</v>
      </c>
      <c r="B617" s="2" t="s">
        <v>734</v>
      </c>
      <c r="C617" s="2" t="s">
        <v>101</v>
      </c>
      <c r="D617" s="6">
        <v>16</v>
      </c>
      <c r="E617" s="6">
        <v>123.2</v>
      </c>
      <c r="F617" s="6">
        <v>87.52</v>
      </c>
      <c r="G617" s="6">
        <f>E617-F617</f>
        <v>35.680000000000007</v>
      </c>
      <c r="H617" s="6">
        <f>IF(E617&lt;&gt;0, ((E617-F617)/E617)*100, 0)</f>
        <v>28.961038961038966</v>
      </c>
    </row>
    <row r="618" spans="1:8" x14ac:dyDescent="0.2">
      <c r="A618" s="2" t="s">
        <v>733</v>
      </c>
      <c r="B618" s="2" t="s">
        <v>734</v>
      </c>
      <c r="C618" s="2" t="s">
        <v>316</v>
      </c>
      <c r="D618" s="6">
        <v>16</v>
      </c>
      <c r="E618" s="6">
        <v>129.6</v>
      </c>
      <c r="F618" s="6">
        <v>95.36</v>
      </c>
      <c r="G618" s="6">
        <f>E618-F618</f>
        <v>34.239999999999995</v>
      </c>
      <c r="H618" s="6">
        <f>IF(E618&lt;&gt;0, ((E618-F618)/E618)*100, 0)</f>
        <v>26.41975308641975</v>
      </c>
    </row>
    <row r="619" spans="1:8" customFormat="1" ht="15" x14ac:dyDescent="0.25">
      <c r="D619" s="10"/>
      <c r="E619" s="10"/>
      <c r="F619" s="10"/>
      <c r="G619" s="10"/>
      <c r="H619" s="10"/>
    </row>
    <row r="620" spans="1:8" s="4" customFormat="1" x14ac:dyDescent="0.2">
      <c r="A620" s="3" t="s">
        <v>10</v>
      </c>
      <c r="B620" s="3" t="s">
        <v>10</v>
      </c>
      <c r="C620" s="3" t="s">
        <v>10</v>
      </c>
      <c r="D620" s="5">
        <f>SUBTOTAL(9, D614:D619)</f>
        <v>48</v>
      </c>
      <c r="E620" s="5">
        <f>SUBTOTAL(9, E614:E619)</f>
        <v>376</v>
      </c>
      <c r="F620" s="5">
        <f>SUBTOTAL(9, F614:F619)</f>
        <v>270.39999999999998</v>
      </c>
      <c r="G620" s="5">
        <f>SUBTOTAL(9, G614:G619)</f>
        <v>105.60000000000001</v>
      </c>
      <c r="H620" s="5">
        <f>IF(E620&lt;&gt;0, ((E620-F620)/E620)*100, 0)</f>
        <v>28.085106382978729</v>
      </c>
    </row>
    <row r="621" spans="1:8" customFormat="1" ht="15" x14ac:dyDescent="0.25">
      <c r="D621" s="10"/>
      <c r="E621" s="10"/>
      <c r="F621" s="10"/>
      <c r="G621" s="10"/>
      <c r="H621" s="10"/>
    </row>
    <row r="622" spans="1:8" x14ac:dyDescent="0.2">
      <c r="A622" s="2" t="s">
        <v>175</v>
      </c>
      <c r="B622" s="2" t="s">
        <v>176</v>
      </c>
      <c r="C622" s="2" t="s">
        <v>10</v>
      </c>
      <c r="G622" s="6">
        <f t="shared" ref="G622:G627" si="74">E622-F622</f>
        <v>0</v>
      </c>
      <c r="H622" s="6">
        <f t="shared" ref="H622:H627" si="75">IF(E622&lt;&gt;0, ((E622-F622)/E622)*100, 0)</f>
        <v>0</v>
      </c>
    </row>
    <row r="623" spans="1:8" x14ac:dyDescent="0.2">
      <c r="A623" s="2" t="s">
        <v>175</v>
      </c>
      <c r="B623" s="2" t="s">
        <v>176</v>
      </c>
      <c r="C623" s="2" t="s">
        <v>10</v>
      </c>
      <c r="G623" s="6">
        <f t="shared" si="74"/>
        <v>0</v>
      </c>
      <c r="H623" s="6">
        <f t="shared" si="75"/>
        <v>0</v>
      </c>
    </row>
    <row r="624" spans="1:8" x14ac:dyDescent="0.2">
      <c r="A624" s="2" t="s">
        <v>175</v>
      </c>
      <c r="B624" s="2" t="s">
        <v>176</v>
      </c>
      <c r="C624" s="2" t="s">
        <v>10</v>
      </c>
      <c r="G624" s="6">
        <f t="shared" si="74"/>
        <v>0</v>
      </c>
      <c r="H624" s="6">
        <f t="shared" si="75"/>
        <v>0</v>
      </c>
    </row>
    <row r="625" spans="1:8" x14ac:dyDescent="0.2">
      <c r="A625" s="2" t="s">
        <v>175</v>
      </c>
      <c r="B625" s="2" t="s">
        <v>176</v>
      </c>
      <c r="C625" s="2" t="s">
        <v>10</v>
      </c>
      <c r="G625" s="6">
        <f t="shared" si="74"/>
        <v>0</v>
      </c>
      <c r="H625" s="6">
        <f t="shared" si="75"/>
        <v>0</v>
      </c>
    </row>
    <row r="626" spans="1:8" x14ac:dyDescent="0.2">
      <c r="A626" s="2" t="s">
        <v>175</v>
      </c>
      <c r="B626" s="2" t="s">
        <v>176</v>
      </c>
      <c r="C626" s="2" t="s">
        <v>10</v>
      </c>
      <c r="G626" s="6">
        <f t="shared" si="74"/>
        <v>0</v>
      </c>
      <c r="H626" s="6">
        <f t="shared" si="75"/>
        <v>0</v>
      </c>
    </row>
    <row r="627" spans="1:8" x14ac:dyDescent="0.2">
      <c r="A627" s="2" t="s">
        <v>175</v>
      </c>
      <c r="B627" s="2" t="s">
        <v>176</v>
      </c>
      <c r="C627" s="2" t="s">
        <v>101</v>
      </c>
      <c r="D627" s="6">
        <v>16</v>
      </c>
      <c r="E627" s="6">
        <v>123.2</v>
      </c>
      <c r="F627" s="6">
        <v>87.52</v>
      </c>
      <c r="G627" s="6">
        <f t="shared" si="74"/>
        <v>35.680000000000007</v>
      </c>
      <c r="H627" s="6">
        <f t="shared" si="75"/>
        <v>28.961038961038966</v>
      </c>
    </row>
    <row r="628" spans="1:8" customFormat="1" ht="15" x14ac:dyDescent="0.25">
      <c r="D628" s="10"/>
      <c r="E628" s="10"/>
      <c r="F628" s="10"/>
      <c r="G628" s="10"/>
      <c r="H628" s="10"/>
    </row>
    <row r="629" spans="1:8" s="4" customFormat="1" x14ac:dyDescent="0.2">
      <c r="A629" s="3" t="s">
        <v>10</v>
      </c>
      <c r="B629" s="3" t="s">
        <v>10</v>
      </c>
      <c r="C629" s="3" t="s">
        <v>10</v>
      </c>
      <c r="D629" s="5">
        <f>SUBTOTAL(9, D622:D628)</f>
        <v>16</v>
      </c>
      <c r="E629" s="5">
        <f>SUBTOTAL(9, E622:E628)</f>
        <v>123.2</v>
      </c>
      <c r="F629" s="5">
        <f>SUBTOTAL(9, F622:F628)</f>
        <v>87.52</v>
      </c>
      <c r="G629" s="5">
        <f>SUBTOTAL(9, G622:G628)</f>
        <v>35.680000000000007</v>
      </c>
      <c r="H629" s="5">
        <f>IF(E629&lt;&gt;0, ((E629-F629)/E629)*100, 0)</f>
        <v>28.961038961038966</v>
      </c>
    </row>
    <row r="630" spans="1:8" customFormat="1" ht="15" x14ac:dyDescent="0.25">
      <c r="D630" s="10"/>
      <c r="E630" s="10"/>
      <c r="F630" s="10"/>
      <c r="G630" s="10"/>
      <c r="H630" s="10"/>
    </row>
    <row r="631" spans="1:8" x14ac:dyDescent="0.2">
      <c r="A631" s="2" t="s">
        <v>1224</v>
      </c>
      <c r="B631" s="2" t="s">
        <v>1225</v>
      </c>
      <c r="C631" s="2" t="s">
        <v>10</v>
      </c>
      <c r="G631" s="6">
        <f>E631-F631</f>
        <v>0</v>
      </c>
      <c r="H631" s="6">
        <f>IF(E631&lt;&gt;0, ((E631-F631)/E631)*100, 0)</f>
        <v>0</v>
      </c>
    </row>
    <row r="632" spans="1:8" x14ac:dyDescent="0.2">
      <c r="A632" s="2" t="s">
        <v>1224</v>
      </c>
      <c r="B632" s="2" t="s">
        <v>1225</v>
      </c>
      <c r="C632" s="2" t="s">
        <v>10</v>
      </c>
      <c r="G632" s="6">
        <f>E632-F632</f>
        <v>0</v>
      </c>
      <c r="H632" s="6">
        <f>IF(E632&lt;&gt;0, ((E632-F632)/E632)*100, 0)</f>
        <v>0</v>
      </c>
    </row>
    <row r="633" spans="1:8" x14ac:dyDescent="0.2">
      <c r="A633" s="2" t="s">
        <v>1224</v>
      </c>
      <c r="B633" s="2" t="s">
        <v>1225</v>
      </c>
      <c r="C633" s="2" t="s">
        <v>41</v>
      </c>
      <c r="D633" s="6">
        <v>16</v>
      </c>
      <c r="E633" s="6">
        <v>123.2</v>
      </c>
      <c r="F633" s="6">
        <v>87.52</v>
      </c>
      <c r="G633" s="6">
        <f>E633-F633</f>
        <v>35.680000000000007</v>
      </c>
      <c r="H633" s="6">
        <f>IF(E633&lt;&gt;0, ((E633-F633)/E633)*100, 0)</f>
        <v>28.961038961038966</v>
      </c>
    </row>
    <row r="634" spans="1:8" customFormat="1" ht="15" x14ac:dyDescent="0.25">
      <c r="D634" s="10"/>
      <c r="E634" s="10"/>
      <c r="F634" s="10"/>
      <c r="G634" s="10"/>
      <c r="H634" s="10"/>
    </row>
    <row r="635" spans="1:8" s="4" customFormat="1" x14ac:dyDescent="0.2">
      <c r="A635" s="3" t="s">
        <v>10</v>
      </c>
      <c r="B635" s="3" t="s">
        <v>10</v>
      </c>
      <c r="C635" s="3" t="s">
        <v>10</v>
      </c>
      <c r="D635" s="5">
        <f>SUBTOTAL(9, D631:D634)</f>
        <v>16</v>
      </c>
      <c r="E635" s="5">
        <f>SUBTOTAL(9, E631:E634)</f>
        <v>123.2</v>
      </c>
      <c r="F635" s="5">
        <f>SUBTOTAL(9, F631:F634)</f>
        <v>87.52</v>
      </c>
      <c r="G635" s="5">
        <f>SUBTOTAL(9, G631:G634)</f>
        <v>35.680000000000007</v>
      </c>
      <c r="H635" s="5">
        <f>IF(E635&lt;&gt;0, ((E635-F635)/E635)*100, 0)</f>
        <v>28.961038961038966</v>
      </c>
    </row>
    <row r="636" spans="1:8" customFormat="1" ht="15" x14ac:dyDescent="0.25">
      <c r="D636" s="10"/>
      <c r="E636" s="10"/>
      <c r="F636" s="10"/>
      <c r="G636" s="10"/>
      <c r="H636" s="10"/>
    </row>
    <row r="637" spans="1:8" x14ac:dyDescent="0.2">
      <c r="A637" s="2" t="s">
        <v>1656</v>
      </c>
      <c r="B637" s="2" t="s">
        <v>1657</v>
      </c>
      <c r="C637" s="2" t="s">
        <v>10</v>
      </c>
      <c r="G637" s="6">
        <f t="shared" ref="G637:G645" si="76">E637-F637</f>
        <v>0</v>
      </c>
      <c r="H637" s="6">
        <f t="shared" ref="H637:H645" si="77">IF(E637&lt;&gt;0, ((E637-F637)/E637)*100, 0)</f>
        <v>0</v>
      </c>
    </row>
    <row r="638" spans="1:8" x14ac:dyDescent="0.2">
      <c r="A638" s="2" t="s">
        <v>1656</v>
      </c>
      <c r="B638" s="2" t="s">
        <v>1657</v>
      </c>
      <c r="C638" s="2" t="s">
        <v>10</v>
      </c>
      <c r="G638" s="6">
        <f t="shared" si="76"/>
        <v>0</v>
      </c>
      <c r="H638" s="6">
        <f t="shared" si="77"/>
        <v>0</v>
      </c>
    </row>
    <row r="639" spans="1:8" x14ac:dyDescent="0.2">
      <c r="A639" s="2" t="s">
        <v>1656</v>
      </c>
      <c r="B639" s="2" t="s">
        <v>1657</v>
      </c>
      <c r="C639" s="2" t="s">
        <v>10</v>
      </c>
      <c r="E639" s="6">
        <v>15</v>
      </c>
      <c r="G639" s="6">
        <f t="shared" si="76"/>
        <v>15</v>
      </c>
      <c r="H639" s="6">
        <f t="shared" si="77"/>
        <v>100</v>
      </c>
    </row>
    <row r="640" spans="1:8" x14ac:dyDescent="0.2">
      <c r="A640" s="2" t="s">
        <v>1656</v>
      </c>
      <c r="B640" s="2" t="s">
        <v>1657</v>
      </c>
      <c r="C640" s="2" t="s">
        <v>10</v>
      </c>
      <c r="G640" s="6">
        <f t="shared" si="76"/>
        <v>0</v>
      </c>
      <c r="H640" s="6">
        <f t="shared" si="77"/>
        <v>0</v>
      </c>
    </row>
    <row r="641" spans="1:8" x14ac:dyDescent="0.2">
      <c r="A641" s="2" t="s">
        <v>1656</v>
      </c>
      <c r="B641" s="2" t="s">
        <v>1657</v>
      </c>
      <c r="C641" s="2" t="s">
        <v>10</v>
      </c>
      <c r="E641" s="6">
        <v>-15</v>
      </c>
      <c r="G641" s="6">
        <f t="shared" si="76"/>
        <v>-15</v>
      </c>
      <c r="H641" s="6">
        <f t="shared" si="77"/>
        <v>100</v>
      </c>
    </row>
    <row r="642" spans="1:8" x14ac:dyDescent="0.2">
      <c r="A642" s="2" t="s">
        <v>1656</v>
      </c>
      <c r="B642" s="2" t="s">
        <v>1657</v>
      </c>
      <c r="C642" s="2" t="s">
        <v>41</v>
      </c>
      <c r="D642" s="6">
        <v>16</v>
      </c>
      <c r="E642" s="6">
        <v>123.2</v>
      </c>
      <c r="F642" s="6">
        <v>87.52</v>
      </c>
      <c r="G642" s="6">
        <f t="shared" si="76"/>
        <v>35.680000000000007</v>
      </c>
      <c r="H642" s="6">
        <f t="shared" si="77"/>
        <v>28.961038961038966</v>
      </c>
    </row>
    <row r="643" spans="1:8" x14ac:dyDescent="0.2">
      <c r="A643" s="2" t="s">
        <v>1656</v>
      </c>
      <c r="B643" s="2" t="s">
        <v>1657</v>
      </c>
      <c r="C643" s="2" t="s">
        <v>101</v>
      </c>
      <c r="D643" s="6">
        <v>16</v>
      </c>
      <c r="E643" s="6">
        <v>123.2</v>
      </c>
      <c r="F643" s="6">
        <v>87.52</v>
      </c>
      <c r="G643" s="6">
        <f t="shared" si="76"/>
        <v>35.680000000000007</v>
      </c>
      <c r="H643" s="6">
        <f t="shared" si="77"/>
        <v>28.961038961038966</v>
      </c>
    </row>
    <row r="644" spans="1:8" x14ac:dyDescent="0.2">
      <c r="A644" s="2" t="s">
        <v>1656</v>
      </c>
      <c r="B644" s="2" t="s">
        <v>1657</v>
      </c>
      <c r="C644" s="2" t="s">
        <v>42</v>
      </c>
      <c r="D644" s="6">
        <v>16</v>
      </c>
      <c r="E644" s="6">
        <v>123.2</v>
      </c>
      <c r="F644" s="6">
        <v>87.52</v>
      </c>
      <c r="G644" s="6">
        <f t="shared" si="76"/>
        <v>35.680000000000007</v>
      </c>
      <c r="H644" s="6">
        <f t="shared" si="77"/>
        <v>28.961038961038966</v>
      </c>
    </row>
    <row r="645" spans="1:8" x14ac:dyDescent="0.2">
      <c r="A645" s="2" t="s">
        <v>1656</v>
      </c>
      <c r="B645" s="2" t="s">
        <v>1657</v>
      </c>
      <c r="C645" s="2" t="s">
        <v>316</v>
      </c>
      <c r="D645" s="6">
        <v>16</v>
      </c>
      <c r="E645" s="6">
        <v>129.6</v>
      </c>
      <c r="F645" s="6">
        <v>95.36</v>
      </c>
      <c r="G645" s="6">
        <f t="shared" si="76"/>
        <v>34.239999999999995</v>
      </c>
      <c r="H645" s="6">
        <f t="shared" si="77"/>
        <v>26.41975308641975</v>
      </c>
    </row>
    <row r="646" spans="1:8" customFormat="1" ht="15" x14ac:dyDescent="0.25">
      <c r="D646" s="10"/>
      <c r="E646" s="10"/>
      <c r="F646" s="10"/>
      <c r="G646" s="10"/>
      <c r="H646" s="10"/>
    </row>
    <row r="647" spans="1:8" s="4" customFormat="1" x14ac:dyDescent="0.2">
      <c r="A647" s="3" t="s">
        <v>10</v>
      </c>
      <c r="B647" s="3" t="s">
        <v>10</v>
      </c>
      <c r="C647" s="3" t="s">
        <v>10</v>
      </c>
      <c r="D647" s="5">
        <f>SUBTOTAL(9, D637:D646)</f>
        <v>64</v>
      </c>
      <c r="E647" s="5">
        <f>SUBTOTAL(9, E637:E646)</f>
        <v>499.20000000000005</v>
      </c>
      <c r="F647" s="5">
        <f>SUBTOTAL(9, F637:F646)</f>
        <v>357.92</v>
      </c>
      <c r="G647" s="5">
        <f>SUBTOTAL(9, G637:G646)</f>
        <v>141.28000000000003</v>
      </c>
      <c r="H647" s="5">
        <f>IF(E647&lt;&gt;0, ((E647-F647)/E647)*100, 0)</f>
        <v>28.301282051282055</v>
      </c>
    </row>
    <row r="648" spans="1:8" customFormat="1" ht="15" x14ac:dyDescent="0.25">
      <c r="D648" s="10"/>
      <c r="E648" s="10"/>
      <c r="F648" s="10"/>
      <c r="G648" s="10"/>
      <c r="H648" s="10"/>
    </row>
    <row r="649" spans="1:8" x14ac:dyDescent="0.2">
      <c r="A649" s="2" t="s">
        <v>735</v>
      </c>
      <c r="B649" s="2" t="s">
        <v>736</v>
      </c>
      <c r="C649" s="2" t="s">
        <v>10</v>
      </c>
      <c r="G649" s="6">
        <f>E649-F649</f>
        <v>0</v>
      </c>
      <c r="H649" s="6">
        <f>IF(E649&lt;&gt;0, ((E649-F649)/E649)*100, 0)</f>
        <v>0</v>
      </c>
    </row>
    <row r="650" spans="1:8" x14ac:dyDescent="0.2">
      <c r="A650" s="2" t="s">
        <v>735</v>
      </c>
      <c r="B650" s="2" t="s">
        <v>736</v>
      </c>
      <c r="C650" s="2" t="s">
        <v>10</v>
      </c>
      <c r="G650" s="6">
        <f>E650-F650</f>
        <v>0</v>
      </c>
      <c r="H650" s="6">
        <f>IF(E650&lt;&gt;0, ((E650-F650)/E650)*100, 0)</f>
        <v>0</v>
      </c>
    </row>
    <row r="651" spans="1:8" x14ac:dyDescent="0.2">
      <c r="A651" s="2" t="s">
        <v>735</v>
      </c>
      <c r="B651" s="2" t="s">
        <v>736</v>
      </c>
      <c r="C651" s="2" t="s">
        <v>10</v>
      </c>
      <c r="G651" s="6">
        <f>E651-F651</f>
        <v>0</v>
      </c>
      <c r="H651" s="6">
        <f>IF(E651&lt;&gt;0, ((E651-F651)/E651)*100, 0)</f>
        <v>0</v>
      </c>
    </row>
    <row r="652" spans="1:8" x14ac:dyDescent="0.2">
      <c r="A652" s="2" t="s">
        <v>735</v>
      </c>
      <c r="B652" s="2" t="s">
        <v>736</v>
      </c>
      <c r="C652" s="2" t="s">
        <v>101</v>
      </c>
      <c r="D652" s="6">
        <v>16</v>
      </c>
      <c r="E652" s="6">
        <v>123.2</v>
      </c>
      <c r="F652" s="6">
        <v>87.52</v>
      </c>
      <c r="G652" s="6">
        <f>E652-F652</f>
        <v>35.680000000000007</v>
      </c>
      <c r="H652" s="6">
        <f>IF(E652&lt;&gt;0, ((E652-F652)/E652)*100, 0)</f>
        <v>28.961038961038966</v>
      </c>
    </row>
    <row r="653" spans="1:8" customFormat="1" ht="15" x14ac:dyDescent="0.25">
      <c r="D653" s="10"/>
      <c r="E653" s="10"/>
      <c r="F653" s="10"/>
      <c r="G653" s="10"/>
      <c r="H653" s="10"/>
    </row>
    <row r="654" spans="1:8" s="4" customFormat="1" x14ac:dyDescent="0.2">
      <c r="A654" s="3" t="s">
        <v>10</v>
      </c>
      <c r="B654" s="3" t="s">
        <v>10</v>
      </c>
      <c r="C654" s="3" t="s">
        <v>10</v>
      </c>
      <c r="D654" s="5">
        <f>SUBTOTAL(9, D649:D653)</f>
        <v>16</v>
      </c>
      <c r="E654" s="5">
        <f>SUBTOTAL(9, E649:E653)</f>
        <v>123.2</v>
      </c>
      <c r="F654" s="5">
        <f>SUBTOTAL(9, F649:F653)</f>
        <v>87.52</v>
      </c>
      <c r="G654" s="5">
        <f>SUBTOTAL(9, G649:G653)</f>
        <v>35.680000000000007</v>
      </c>
      <c r="H654" s="5">
        <f>IF(E654&lt;&gt;0, ((E654-F654)/E654)*100, 0)</f>
        <v>28.961038961038966</v>
      </c>
    </row>
    <row r="655" spans="1:8" customFormat="1" ht="15" x14ac:dyDescent="0.25">
      <c r="D655" s="10"/>
      <c r="E655" s="10"/>
      <c r="F655" s="10"/>
      <c r="G655" s="10"/>
      <c r="H655" s="10"/>
    </row>
    <row r="656" spans="1:8" x14ac:dyDescent="0.2">
      <c r="A656" s="2" t="s">
        <v>737</v>
      </c>
      <c r="B656" s="2" t="s">
        <v>738</v>
      </c>
      <c r="C656" s="2" t="s">
        <v>10</v>
      </c>
      <c r="G656" s="6">
        <f>E656-F656</f>
        <v>0</v>
      </c>
      <c r="H656" s="6">
        <f>IF(E656&lt;&gt;0, ((E656-F656)/E656)*100, 0)</f>
        <v>0</v>
      </c>
    </row>
    <row r="657" spans="1:8" x14ac:dyDescent="0.2">
      <c r="A657" s="2" t="s">
        <v>737</v>
      </c>
      <c r="B657" s="2" t="s">
        <v>738</v>
      </c>
      <c r="C657" s="2" t="s">
        <v>10</v>
      </c>
      <c r="G657" s="6">
        <f>E657-F657</f>
        <v>0</v>
      </c>
      <c r="H657" s="6">
        <f>IF(E657&lt;&gt;0, ((E657-F657)/E657)*100, 0)</f>
        <v>0</v>
      </c>
    </row>
    <row r="658" spans="1:8" x14ac:dyDescent="0.2">
      <c r="A658" s="2" t="s">
        <v>737</v>
      </c>
      <c r="B658" s="2" t="s">
        <v>738</v>
      </c>
      <c r="C658" s="2" t="s">
        <v>41</v>
      </c>
      <c r="D658" s="6">
        <v>32</v>
      </c>
      <c r="E658" s="6">
        <v>246.4</v>
      </c>
      <c r="F658" s="6">
        <v>175.04</v>
      </c>
      <c r="G658" s="6">
        <f>E658-F658</f>
        <v>71.360000000000014</v>
      </c>
      <c r="H658" s="6">
        <f>IF(E658&lt;&gt;0, ((E658-F658)/E658)*100, 0)</f>
        <v>28.961038961038966</v>
      </c>
    </row>
    <row r="659" spans="1:8" x14ac:dyDescent="0.2">
      <c r="A659" s="2" t="s">
        <v>737</v>
      </c>
      <c r="B659" s="2" t="s">
        <v>738</v>
      </c>
      <c r="C659" s="2" t="s">
        <v>101</v>
      </c>
      <c r="D659" s="6">
        <v>32</v>
      </c>
      <c r="E659" s="6">
        <v>246.4</v>
      </c>
      <c r="F659" s="6">
        <v>175.04</v>
      </c>
      <c r="G659" s="6">
        <f>E659-F659</f>
        <v>71.360000000000014</v>
      </c>
      <c r="H659" s="6">
        <f>IF(E659&lt;&gt;0, ((E659-F659)/E659)*100, 0)</f>
        <v>28.961038961038966</v>
      </c>
    </row>
    <row r="660" spans="1:8" customFormat="1" ht="15" x14ac:dyDescent="0.25">
      <c r="D660" s="10"/>
      <c r="E660" s="10"/>
      <c r="F660" s="10"/>
      <c r="G660" s="10"/>
      <c r="H660" s="10"/>
    </row>
    <row r="661" spans="1:8" s="4" customFormat="1" x14ac:dyDescent="0.2">
      <c r="A661" s="3" t="s">
        <v>10</v>
      </c>
      <c r="B661" s="3" t="s">
        <v>10</v>
      </c>
      <c r="C661" s="3" t="s">
        <v>10</v>
      </c>
      <c r="D661" s="5">
        <f>SUBTOTAL(9, D656:D660)</f>
        <v>64</v>
      </c>
      <c r="E661" s="5">
        <f>SUBTOTAL(9, E656:E660)</f>
        <v>492.8</v>
      </c>
      <c r="F661" s="5">
        <f>SUBTOTAL(9, F656:F660)</f>
        <v>350.08</v>
      </c>
      <c r="G661" s="5">
        <f>SUBTOTAL(9, G656:G660)</f>
        <v>142.72000000000003</v>
      </c>
      <c r="H661" s="5">
        <f>IF(E661&lt;&gt;0, ((E661-F661)/E661)*100, 0)</f>
        <v>28.961038961038966</v>
      </c>
    </row>
    <row r="662" spans="1:8" customFormat="1" ht="15" x14ac:dyDescent="0.25">
      <c r="D662" s="10"/>
      <c r="E662" s="10"/>
      <c r="F662" s="10"/>
      <c r="G662" s="10"/>
      <c r="H662" s="10"/>
    </row>
    <row r="663" spans="1:8" x14ac:dyDescent="0.2">
      <c r="A663" s="2" t="s">
        <v>179</v>
      </c>
      <c r="B663" s="2" t="s">
        <v>180</v>
      </c>
      <c r="C663" s="2" t="s">
        <v>10</v>
      </c>
      <c r="G663" s="6">
        <f t="shared" ref="G663:G670" si="78">E663-F663</f>
        <v>0</v>
      </c>
      <c r="H663" s="6">
        <f t="shared" ref="H663:H670" si="79">IF(E663&lt;&gt;0, ((E663-F663)/E663)*100, 0)</f>
        <v>0</v>
      </c>
    </row>
    <row r="664" spans="1:8" x14ac:dyDescent="0.2">
      <c r="A664" s="2" t="s">
        <v>179</v>
      </c>
      <c r="B664" s="2" t="s">
        <v>180</v>
      </c>
      <c r="C664" s="2" t="s">
        <v>10</v>
      </c>
      <c r="G664" s="6">
        <f t="shared" si="78"/>
        <v>0</v>
      </c>
      <c r="H664" s="6">
        <f t="shared" si="79"/>
        <v>0</v>
      </c>
    </row>
    <row r="665" spans="1:8" x14ac:dyDescent="0.2">
      <c r="A665" s="2" t="s">
        <v>179</v>
      </c>
      <c r="B665" s="2" t="s">
        <v>180</v>
      </c>
      <c r="C665" s="2" t="s">
        <v>10</v>
      </c>
      <c r="E665" s="6">
        <v>-133.65</v>
      </c>
      <c r="G665" s="6">
        <f t="shared" si="78"/>
        <v>-133.65</v>
      </c>
      <c r="H665" s="6">
        <f t="shared" si="79"/>
        <v>100</v>
      </c>
    </row>
    <row r="666" spans="1:8" x14ac:dyDescent="0.2">
      <c r="A666" s="2" t="s">
        <v>179</v>
      </c>
      <c r="B666" s="2" t="s">
        <v>180</v>
      </c>
      <c r="C666" s="2" t="s">
        <v>10</v>
      </c>
      <c r="G666" s="6">
        <f t="shared" si="78"/>
        <v>0</v>
      </c>
      <c r="H666" s="6">
        <f t="shared" si="79"/>
        <v>0</v>
      </c>
    </row>
    <row r="667" spans="1:8" x14ac:dyDescent="0.2">
      <c r="A667" s="2" t="s">
        <v>179</v>
      </c>
      <c r="B667" s="2" t="s">
        <v>180</v>
      </c>
      <c r="C667" s="2" t="s">
        <v>10</v>
      </c>
      <c r="E667" s="6">
        <v>267.3</v>
      </c>
      <c r="G667" s="6">
        <f t="shared" si="78"/>
        <v>267.3</v>
      </c>
      <c r="H667" s="6">
        <f t="shared" si="79"/>
        <v>100</v>
      </c>
    </row>
    <row r="668" spans="1:8" x14ac:dyDescent="0.2">
      <c r="A668" s="2" t="s">
        <v>179</v>
      </c>
      <c r="B668" s="2" t="s">
        <v>180</v>
      </c>
      <c r="C668" s="2" t="s">
        <v>119</v>
      </c>
      <c r="D668" s="6">
        <v>160</v>
      </c>
      <c r="E668" s="6">
        <v>680</v>
      </c>
      <c r="F668" s="6">
        <v>324.8</v>
      </c>
      <c r="G668" s="6">
        <f t="shared" si="78"/>
        <v>355.2</v>
      </c>
      <c r="H668" s="6">
        <f t="shared" si="79"/>
        <v>52.235294117647058</v>
      </c>
    </row>
    <row r="669" spans="1:8" x14ac:dyDescent="0.2">
      <c r="A669" s="2" t="s">
        <v>179</v>
      </c>
      <c r="B669" s="2" t="s">
        <v>180</v>
      </c>
      <c r="C669" s="2" t="s">
        <v>50</v>
      </c>
      <c r="D669" s="6">
        <v>180</v>
      </c>
      <c r="E669" s="6">
        <v>765</v>
      </c>
      <c r="F669" s="6">
        <v>352.8</v>
      </c>
      <c r="G669" s="6">
        <f t="shared" si="78"/>
        <v>412.2</v>
      </c>
      <c r="H669" s="6">
        <f t="shared" si="79"/>
        <v>53.882352941176471</v>
      </c>
    </row>
    <row r="670" spans="1:8" x14ac:dyDescent="0.2">
      <c r="A670" s="2" t="s">
        <v>179</v>
      </c>
      <c r="B670" s="2" t="s">
        <v>180</v>
      </c>
      <c r="C670" s="2" t="s">
        <v>276</v>
      </c>
      <c r="D670" s="6">
        <v>220</v>
      </c>
      <c r="E670" s="6">
        <v>935</v>
      </c>
      <c r="F670" s="6">
        <v>431.2</v>
      </c>
      <c r="G670" s="6">
        <f t="shared" si="78"/>
        <v>503.8</v>
      </c>
      <c r="H670" s="6">
        <f t="shared" si="79"/>
        <v>53.882352941176471</v>
      </c>
    </row>
    <row r="671" spans="1:8" customFormat="1" ht="15" x14ac:dyDescent="0.25">
      <c r="D671" s="10"/>
      <c r="E671" s="10"/>
      <c r="F671" s="10"/>
      <c r="G671" s="10"/>
      <c r="H671" s="10"/>
    </row>
    <row r="672" spans="1:8" s="4" customFormat="1" x14ac:dyDescent="0.2">
      <c r="A672" s="3" t="s">
        <v>10</v>
      </c>
      <c r="B672" s="3" t="s">
        <v>10</v>
      </c>
      <c r="C672" s="3" t="s">
        <v>10</v>
      </c>
      <c r="D672" s="5">
        <f>SUBTOTAL(9, D663:D671)</f>
        <v>560</v>
      </c>
      <c r="E672" s="5">
        <f>SUBTOTAL(9, E663:E671)</f>
        <v>2513.65</v>
      </c>
      <c r="F672" s="5">
        <f>SUBTOTAL(9, F663:F671)</f>
        <v>1108.8</v>
      </c>
      <c r="G672" s="5">
        <f>SUBTOTAL(9, G663:G671)</f>
        <v>1404.85</v>
      </c>
      <c r="H672" s="5">
        <f>IF(E672&lt;&gt;0, ((E672-F672)/E672)*100, 0)</f>
        <v>55.888846895948127</v>
      </c>
    </row>
    <row r="673" spans="1:8" customFormat="1" ht="15" x14ac:dyDescent="0.25">
      <c r="D673" s="10"/>
      <c r="E673" s="10"/>
      <c r="F673" s="10"/>
      <c r="G673" s="10"/>
      <c r="H673" s="10"/>
    </row>
    <row r="674" spans="1:8" x14ac:dyDescent="0.2">
      <c r="A674" s="2" t="s">
        <v>1658</v>
      </c>
      <c r="B674" s="2" t="s">
        <v>1659</v>
      </c>
      <c r="C674" s="2" t="s">
        <v>270</v>
      </c>
      <c r="D674" s="6">
        <v>1</v>
      </c>
      <c r="E674" s="6">
        <v>21.75</v>
      </c>
      <c r="G674" s="6">
        <f>E674-F674</f>
        <v>21.75</v>
      </c>
      <c r="H674" s="6">
        <f>IF(E674&lt;&gt;0, ((E674-F674)/E674)*100, 0)</f>
        <v>100</v>
      </c>
    </row>
    <row r="675" spans="1:8" x14ac:dyDescent="0.2">
      <c r="A675" s="2" t="s">
        <v>1658</v>
      </c>
      <c r="B675" s="2" t="s">
        <v>1659</v>
      </c>
      <c r="C675" s="2" t="s">
        <v>634</v>
      </c>
      <c r="D675" s="6">
        <v>1</v>
      </c>
      <c r="E675" s="6">
        <v>22.5</v>
      </c>
      <c r="F675" s="6">
        <v>6.91</v>
      </c>
      <c r="G675" s="6">
        <f>E675-F675</f>
        <v>15.59</v>
      </c>
      <c r="H675" s="6">
        <f>IF(E675&lt;&gt;0, ((E675-F675)/E675)*100, 0)</f>
        <v>69.288888888888891</v>
      </c>
    </row>
    <row r="676" spans="1:8" x14ac:dyDescent="0.2">
      <c r="A676" s="2" t="s">
        <v>1658</v>
      </c>
      <c r="B676" s="2" t="s">
        <v>1659</v>
      </c>
      <c r="C676" s="2" t="s">
        <v>14</v>
      </c>
      <c r="D676" s="6">
        <v>3</v>
      </c>
      <c r="E676" s="6">
        <v>84</v>
      </c>
      <c r="F676" s="6">
        <v>25.2</v>
      </c>
      <c r="G676" s="6">
        <f>E676-F676</f>
        <v>58.8</v>
      </c>
      <c r="H676" s="6">
        <f>IF(E676&lt;&gt;0, ((E676-F676)/E676)*100, 0)</f>
        <v>70</v>
      </c>
    </row>
    <row r="677" spans="1:8" customFormat="1" ht="15" x14ac:dyDescent="0.25">
      <c r="D677" s="10"/>
      <c r="E677" s="10"/>
      <c r="F677" s="10"/>
      <c r="G677" s="10"/>
      <c r="H677" s="10"/>
    </row>
    <row r="678" spans="1:8" s="4" customFormat="1" x14ac:dyDescent="0.2">
      <c r="A678" s="3" t="s">
        <v>10</v>
      </c>
      <c r="B678" s="3" t="s">
        <v>10</v>
      </c>
      <c r="C678" s="3" t="s">
        <v>10</v>
      </c>
      <c r="D678" s="5">
        <f>SUBTOTAL(9, D674:D677)</f>
        <v>5</v>
      </c>
      <c r="E678" s="5">
        <f>SUBTOTAL(9, E674:E677)</f>
        <v>128.25</v>
      </c>
      <c r="F678" s="5">
        <f>SUBTOTAL(9, F674:F677)</f>
        <v>32.11</v>
      </c>
      <c r="G678" s="5">
        <f>SUBTOTAL(9, G674:G677)</f>
        <v>96.14</v>
      </c>
      <c r="H678" s="5">
        <f>IF(E678&lt;&gt;0, ((E678-F678)/E678)*100, 0)</f>
        <v>74.962962962962962</v>
      </c>
    </row>
    <row r="679" spans="1:8" customFormat="1" ht="15" x14ac:dyDescent="0.25">
      <c r="D679" s="10"/>
      <c r="E679" s="10"/>
      <c r="F679" s="10"/>
      <c r="G679" s="10"/>
      <c r="H679" s="10"/>
    </row>
    <row r="680" spans="1:8" x14ac:dyDescent="0.2">
      <c r="A680" s="2" t="s">
        <v>189</v>
      </c>
      <c r="B680" s="2" t="s">
        <v>190</v>
      </c>
      <c r="C680" s="2" t="s">
        <v>191</v>
      </c>
      <c r="D680" s="6">
        <v>3</v>
      </c>
      <c r="E680" s="6">
        <v>46.5</v>
      </c>
      <c r="F680" s="6">
        <v>15.54</v>
      </c>
      <c r="G680" s="6">
        <f>E680-F680</f>
        <v>30.96</v>
      </c>
      <c r="H680" s="6">
        <f>IF(E680&lt;&gt;0, ((E680-F680)/E680)*100, 0)</f>
        <v>66.58064516129032</v>
      </c>
    </row>
    <row r="681" spans="1:8" customFormat="1" ht="15" x14ac:dyDescent="0.25">
      <c r="D681" s="10"/>
      <c r="E681" s="10"/>
      <c r="F681" s="10"/>
      <c r="G681" s="10"/>
      <c r="H681" s="10"/>
    </row>
    <row r="682" spans="1:8" s="4" customFormat="1" x14ac:dyDescent="0.2">
      <c r="A682" s="3" t="s">
        <v>10</v>
      </c>
      <c r="B682" s="3" t="s">
        <v>10</v>
      </c>
      <c r="C682" s="3" t="s">
        <v>10</v>
      </c>
      <c r="D682" s="5">
        <f>SUBTOTAL(9, D680:D681)</f>
        <v>3</v>
      </c>
      <c r="E682" s="5">
        <f>SUBTOTAL(9, E680:E681)</f>
        <v>46.5</v>
      </c>
      <c r="F682" s="5">
        <f>SUBTOTAL(9, F680:F681)</f>
        <v>15.54</v>
      </c>
      <c r="G682" s="5">
        <f>SUBTOTAL(9, G680:G681)</f>
        <v>30.96</v>
      </c>
      <c r="H682" s="5">
        <f>IF(E682&lt;&gt;0, ((E682-F682)/E682)*100, 0)</f>
        <v>66.58064516129032</v>
      </c>
    </row>
    <row r="683" spans="1:8" customFormat="1" ht="15" x14ac:dyDescent="0.25">
      <c r="D683" s="10"/>
      <c r="E683" s="10"/>
      <c r="F683" s="10"/>
      <c r="G683" s="10"/>
      <c r="H683" s="10"/>
    </row>
    <row r="684" spans="1:8" x14ac:dyDescent="0.2">
      <c r="A684" s="2" t="s">
        <v>1660</v>
      </c>
      <c r="B684" s="2" t="s">
        <v>1661</v>
      </c>
      <c r="C684" s="2" t="s">
        <v>145</v>
      </c>
      <c r="D684" s="6">
        <v>3</v>
      </c>
      <c r="E684" s="6">
        <v>10.5</v>
      </c>
      <c r="F684" s="6">
        <v>1.26</v>
      </c>
      <c r="G684" s="6">
        <f>E684-F684</f>
        <v>9.24</v>
      </c>
      <c r="H684" s="6">
        <f>IF(E684&lt;&gt;0, ((E684-F684)/E684)*100, 0)</f>
        <v>88</v>
      </c>
    </row>
    <row r="685" spans="1:8" customFormat="1" ht="15" x14ac:dyDescent="0.25">
      <c r="D685" s="10"/>
      <c r="E685" s="10"/>
      <c r="F685" s="10"/>
      <c r="G685" s="10"/>
      <c r="H685" s="10"/>
    </row>
    <row r="686" spans="1:8" s="4" customFormat="1" x14ac:dyDescent="0.2">
      <c r="A686" s="3" t="s">
        <v>10</v>
      </c>
      <c r="B686" s="3" t="s">
        <v>10</v>
      </c>
      <c r="C686" s="3" t="s">
        <v>10</v>
      </c>
      <c r="D686" s="5">
        <f>SUBTOTAL(9, D684:D685)</f>
        <v>3</v>
      </c>
      <c r="E686" s="5">
        <f>SUBTOTAL(9, E684:E685)</f>
        <v>10.5</v>
      </c>
      <c r="F686" s="5">
        <f>SUBTOTAL(9, F684:F685)</f>
        <v>1.26</v>
      </c>
      <c r="G686" s="5">
        <f>SUBTOTAL(9, G684:G685)</f>
        <v>9.24</v>
      </c>
      <c r="H686" s="5">
        <f>IF(E686&lt;&gt;0, ((E686-F686)/E686)*100, 0)</f>
        <v>88</v>
      </c>
    </row>
    <row r="687" spans="1:8" customFormat="1" ht="15" x14ac:dyDescent="0.25">
      <c r="D687" s="10"/>
      <c r="E687" s="10"/>
      <c r="F687" s="10"/>
      <c r="G687" s="10"/>
      <c r="H687" s="10"/>
    </row>
    <row r="688" spans="1:8" x14ac:dyDescent="0.2">
      <c r="A688" s="2" t="s">
        <v>1662</v>
      </c>
      <c r="B688" s="2" t="s">
        <v>1663</v>
      </c>
      <c r="C688" s="2" t="s">
        <v>22</v>
      </c>
      <c r="D688" s="6">
        <v>1</v>
      </c>
      <c r="E688" s="6">
        <v>39</v>
      </c>
      <c r="F688" s="6">
        <v>8.1199999999999992</v>
      </c>
      <c r="G688" s="6">
        <f>E688-F688</f>
        <v>30.880000000000003</v>
      </c>
      <c r="H688" s="6">
        <f>IF(E688&lt;&gt;0, ((E688-F688)/E688)*100, 0)</f>
        <v>79.179487179487182</v>
      </c>
    </row>
    <row r="689" spans="1:8" customFormat="1" ht="15" x14ac:dyDescent="0.25">
      <c r="D689" s="10"/>
      <c r="E689" s="10"/>
      <c r="F689" s="10"/>
      <c r="G689" s="10"/>
      <c r="H689" s="10"/>
    </row>
    <row r="690" spans="1:8" s="4" customFormat="1" x14ac:dyDescent="0.2">
      <c r="A690" s="3" t="s">
        <v>10</v>
      </c>
      <c r="B690" s="3" t="s">
        <v>10</v>
      </c>
      <c r="C690" s="3" t="s">
        <v>10</v>
      </c>
      <c r="D690" s="5">
        <f>SUBTOTAL(9, D688:D689)</f>
        <v>1</v>
      </c>
      <c r="E690" s="5">
        <f>SUBTOTAL(9, E688:E689)</f>
        <v>39</v>
      </c>
      <c r="F690" s="5">
        <f>SUBTOTAL(9, F688:F689)</f>
        <v>8.1199999999999992</v>
      </c>
      <c r="G690" s="5">
        <f>SUBTOTAL(9, G688:G689)</f>
        <v>30.880000000000003</v>
      </c>
      <c r="H690" s="5">
        <f>IF(E690&lt;&gt;0, ((E690-F690)/E690)*100, 0)</f>
        <v>79.179487179487182</v>
      </c>
    </row>
    <row r="691" spans="1:8" customFormat="1" ht="15" x14ac:dyDescent="0.25">
      <c r="D691" s="10"/>
      <c r="E691" s="10"/>
      <c r="F691" s="10"/>
      <c r="G691" s="10"/>
      <c r="H691" s="10"/>
    </row>
    <row r="692" spans="1:8" x14ac:dyDescent="0.2">
      <c r="A692" s="2" t="s">
        <v>1664</v>
      </c>
      <c r="B692" s="2" t="s">
        <v>1665</v>
      </c>
      <c r="C692" s="2" t="s">
        <v>53</v>
      </c>
      <c r="D692" s="6">
        <v>1</v>
      </c>
      <c r="E692" s="6">
        <v>8</v>
      </c>
      <c r="F692" s="6">
        <v>1.75</v>
      </c>
      <c r="G692" s="6">
        <f>E692-F692</f>
        <v>6.25</v>
      </c>
      <c r="H692" s="6">
        <f>IF(E692&lt;&gt;0, ((E692-F692)/E692)*100, 0)</f>
        <v>78.125</v>
      </c>
    </row>
    <row r="693" spans="1:8" x14ac:dyDescent="0.2">
      <c r="A693" s="2" t="s">
        <v>1664</v>
      </c>
      <c r="B693" s="2" t="s">
        <v>1665</v>
      </c>
      <c r="C693" s="2" t="s">
        <v>61</v>
      </c>
      <c r="D693" s="6">
        <v>1</v>
      </c>
      <c r="E693" s="6">
        <v>8</v>
      </c>
      <c r="F693" s="6">
        <v>1.75</v>
      </c>
      <c r="G693" s="6">
        <f>E693-F693</f>
        <v>6.25</v>
      </c>
      <c r="H693" s="6">
        <f>IF(E693&lt;&gt;0, ((E693-F693)/E693)*100, 0)</f>
        <v>78.125</v>
      </c>
    </row>
    <row r="694" spans="1:8" x14ac:dyDescent="0.2">
      <c r="A694" s="2" t="s">
        <v>1664</v>
      </c>
      <c r="B694" s="2" t="s">
        <v>1665</v>
      </c>
      <c r="C694" s="2" t="s">
        <v>26</v>
      </c>
      <c r="D694" s="6">
        <v>2</v>
      </c>
      <c r="E694" s="6">
        <v>16</v>
      </c>
      <c r="F694" s="6">
        <v>3.5</v>
      </c>
      <c r="G694" s="6">
        <f>E694-F694</f>
        <v>12.5</v>
      </c>
      <c r="H694" s="6">
        <f>IF(E694&lt;&gt;0, ((E694-F694)/E694)*100, 0)</f>
        <v>78.125</v>
      </c>
    </row>
    <row r="695" spans="1:8" x14ac:dyDescent="0.2">
      <c r="A695" s="2" t="s">
        <v>1664</v>
      </c>
      <c r="B695" s="2" t="s">
        <v>1665</v>
      </c>
      <c r="C695" s="2" t="s">
        <v>54</v>
      </c>
      <c r="D695" s="6">
        <v>1</v>
      </c>
      <c r="E695" s="6">
        <v>8</v>
      </c>
      <c r="F695" s="6">
        <v>1.75</v>
      </c>
      <c r="G695" s="6">
        <f>E695-F695</f>
        <v>6.25</v>
      </c>
      <c r="H695" s="6">
        <f>IF(E695&lt;&gt;0, ((E695-F695)/E695)*100, 0)</f>
        <v>78.125</v>
      </c>
    </row>
    <row r="696" spans="1:8" customFormat="1" ht="15" x14ac:dyDescent="0.25">
      <c r="D696" s="10"/>
      <c r="E696" s="10"/>
      <c r="F696" s="10"/>
      <c r="G696" s="10"/>
      <c r="H696" s="10"/>
    </row>
    <row r="697" spans="1:8" s="4" customFormat="1" x14ac:dyDescent="0.2">
      <c r="A697" s="3" t="s">
        <v>10</v>
      </c>
      <c r="B697" s="3" t="s">
        <v>10</v>
      </c>
      <c r="C697" s="3" t="s">
        <v>10</v>
      </c>
      <c r="D697" s="5">
        <f>SUBTOTAL(9, D692:D696)</f>
        <v>5</v>
      </c>
      <c r="E697" s="5">
        <f>SUBTOTAL(9, E692:E696)</f>
        <v>40</v>
      </c>
      <c r="F697" s="5">
        <f>SUBTOTAL(9, F692:F696)</f>
        <v>8.75</v>
      </c>
      <c r="G697" s="5">
        <f>SUBTOTAL(9, G692:G696)</f>
        <v>31.25</v>
      </c>
      <c r="H697" s="5">
        <f>IF(E697&lt;&gt;0, ((E697-F697)/E697)*100, 0)</f>
        <v>78.125</v>
      </c>
    </row>
    <row r="698" spans="1:8" customFormat="1" ht="15" x14ac:dyDescent="0.25">
      <c r="D698" s="10"/>
      <c r="E698" s="10"/>
      <c r="F698" s="10"/>
      <c r="G698" s="10"/>
      <c r="H698" s="10"/>
    </row>
    <row r="699" spans="1:8" x14ac:dyDescent="0.2">
      <c r="A699" s="2" t="s">
        <v>209</v>
      </c>
      <c r="B699" s="2" t="s">
        <v>210</v>
      </c>
      <c r="C699" s="2" t="s">
        <v>10</v>
      </c>
      <c r="G699" s="6">
        <f t="shared" ref="G699:G707" si="80">E699-F699</f>
        <v>0</v>
      </c>
      <c r="H699" s="6">
        <f t="shared" ref="H699:H707" si="81">IF(E699&lt;&gt;0, ((E699-F699)/E699)*100, 0)</f>
        <v>0</v>
      </c>
    </row>
    <row r="700" spans="1:8" x14ac:dyDescent="0.2">
      <c r="A700" s="2" t="s">
        <v>209</v>
      </c>
      <c r="B700" s="2" t="s">
        <v>210</v>
      </c>
      <c r="C700" s="2" t="s">
        <v>440</v>
      </c>
      <c r="D700" s="6">
        <v>1</v>
      </c>
      <c r="E700" s="6">
        <v>16</v>
      </c>
      <c r="F700" s="6">
        <v>5.74</v>
      </c>
      <c r="G700" s="6">
        <f t="shared" si="80"/>
        <v>10.26</v>
      </c>
      <c r="H700" s="6">
        <f t="shared" si="81"/>
        <v>64.125</v>
      </c>
    </row>
    <row r="701" spans="1:8" x14ac:dyDescent="0.2">
      <c r="A701" s="2" t="s">
        <v>209</v>
      </c>
      <c r="B701" s="2" t="s">
        <v>210</v>
      </c>
      <c r="C701" s="2" t="s">
        <v>1210</v>
      </c>
      <c r="D701" s="6">
        <v>1</v>
      </c>
      <c r="E701" s="6">
        <v>11</v>
      </c>
      <c r="F701" s="6">
        <v>2.87</v>
      </c>
      <c r="G701" s="6">
        <f t="shared" si="80"/>
        <v>8.129999999999999</v>
      </c>
      <c r="H701" s="6">
        <f t="shared" si="81"/>
        <v>73.909090909090907</v>
      </c>
    </row>
    <row r="702" spans="1:8" x14ac:dyDescent="0.2">
      <c r="A702" s="2" t="s">
        <v>209</v>
      </c>
      <c r="B702" s="2" t="s">
        <v>210</v>
      </c>
      <c r="C702" s="2" t="s">
        <v>71</v>
      </c>
      <c r="D702" s="6">
        <v>3</v>
      </c>
      <c r="E702" s="6">
        <v>27</v>
      </c>
      <c r="F702" s="6">
        <v>5.49</v>
      </c>
      <c r="G702" s="6">
        <f t="shared" si="80"/>
        <v>21.509999999999998</v>
      </c>
      <c r="H702" s="6">
        <f t="shared" si="81"/>
        <v>79.666666666666657</v>
      </c>
    </row>
    <row r="703" spans="1:8" x14ac:dyDescent="0.2">
      <c r="A703" s="2" t="s">
        <v>209</v>
      </c>
      <c r="B703" s="2" t="s">
        <v>210</v>
      </c>
      <c r="C703" s="2" t="s">
        <v>1211</v>
      </c>
      <c r="D703" s="6">
        <v>2</v>
      </c>
      <c r="E703" s="6">
        <v>18</v>
      </c>
      <c r="F703" s="6">
        <v>3.66</v>
      </c>
      <c r="G703" s="6">
        <f t="shared" si="80"/>
        <v>14.34</v>
      </c>
      <c r="H703" s="6">
        <f t="shared" si="81"/>
        <v>79.666666666666657</v>
      </c>
    </row>
    <row r="704" spans="1:8" x14ac:dyDescent="0.2">
      <c r="A704" s="2" t="s">
        <v>209</v>
      </c>
      <c r="B704" s="2" t="s">
        <v>210</v>
      </c>
      <c r="C704" s="2" t="s">
        <v>72</v>
      </c>
      <c r="D704" s="6">
        <v>2</v>
      </c>
      <c r="E704" s="6">
        <v>18</v>
      </c>
      <c r="F704" s="6">
        <v>3.66</v>
      </c>
      <c r="G704" s="6">
        <f t="shared" si="80"/>
        <v>14.34</v>
      </c>
      <c r="H704" s="6">
        <f t="shared" si="81"/>
        <v>79.666666666666657</v>
      </c>
    </row>
    <row r="705" spans="1:8" x14ac:dyDescent="0.2">
      <c r="A705" s="2" t="s">
        <v>209</v>
      </c>
      <c r="B705" s="2" t="s">
        <v>210</v>
      </c>
      <c r="C705" s="2" t="s">
        <v>119</v>
      </c>
      <c r="D705" s="6">
        <v>3</v>
      </c>
      <c r="E705" s="6">
        <v>27.75</v>
      </c>
      <c r="F705" s="6">
        <v>6.09</v>
      </c>
      <c r="G705" s="6">
        <f t="shared" si="80"/>
        <v>21.66</v>
      </c>
      <c r="H705" s="6">
        <f t="shared" si="81"/>
        <v>78.054054054054063</v>
      </c>
    </row>
    <row r="706" spans="1:8" x14ac:dyDescent="0.2">
      <c r="A706" s="2" t="s">
        <v>209</v>
      </c>
      <c r="B706" s="2" t="s">
        <v>210</v>
      </c>
      <c r="C706" s="2" t="s">
        <v>276</v>
      </c>
      <c r="D706" s="6">
        <v>3</v>
      </c>
      <c r="E706" s="6">
        <v>27.75</v>
      </c>
      <c r="F706" s="6">
        <v>5.88</v>
      </c>
      <c r="G706" s="6">
        <f t="shared" si="80"/>
        <v>21.87</v>
      </c>
      <c r="H706" s="6">
        <f t="shared" si="81"/>
        <v>78.810810810810821</v>
      </c>
    </row>
    <row r="707" spans="1:8" x14ac:dyDescent="0.2">
      <c r="A707" s="2" t="s">
        <v>209</v>
      </c>
      <c r="B707" s="2" t="s">
        <v>210</v>
      </c>
      <c r="C707" s="2" t="s">
        <v>26</v>
      </c>
      <c r="D707" s="6">
        <v>2</v>
      </c>
      <c r="E707" s="6">
        <v>16</v>
      </c>
      <c r="F707" s="6">
        <v>3.5</v>
      </c>
      <c r="G707" s="6">
        <f t="shared" si="80"/>
        <v>12.5</v>
      </c>
      <c r="H707" s="6">
        <f t="shared" si="81"/>
        <v>78.125</v>
      </c>
    </row>
    <row r="708" spans="1:8" customFormat="1" ht="15" x14ac:dyDescent="0.25">
      <c r="D708" s="10"/>
      <c r="E708" s="10"/>
      <c r="F708" s="10"/>
      <c r="G708" s="10"/>
      <c r="H708" s="10"/>
    </row>
    <row r="709" spans="1:8" s="4" customFormat="1" x14ac:dyDescent="0.2">
      <c r="A709" s="3" t="s">
        <v>10</v>
      </c>
      <c r="B709" s="3" t="s">
        <v>10</v>
      </c>
      <c r="C709" s="3" t="s">
        <v>10</v>
      </c>
      <c r="D709" s="5">
        <f>SUBTOTAL(9, D699:D708)</f>
        <v>17</v>
      </c>
      <c r="E709" s="5">
        <f>SUBTOTAL(9, E699:E708)</f>
        <v>161.5</v>
      </c>
      <c r="F709" s="5">
        <f>SUBTOTAL(9, F699:F708)</f>
        <v>36.89</v>
      </c>
      <c r="G709" s="5">
        <f>SUBTOTAL(9, G699:G708)</f>
        <v>124.61</v>
      </c>
      <c r="H709" s="5">
        <f>IF(E709&lt;&gt;0, ((E709-F709)/E709)*100, 0)</f>
        <v>77.15789473684211</v>
      </c>
    </row>
    <row r="710" spans="1:8" customFormat="1" ht="15" x14ac:dyDescent="0.25">
      <c r="D710" s="10"/>
      <c r="E710" s="10"/>
      <c r="F710" s="10"/>
      <c r="G710" s="10"/>
      <c r="H710" s="10"/>
    </row>
    <row r="711" spans="1:8" x14ac:dyDescent="0.2">
      <c r="A711" s="2" t="s">
        <v>1666</v>
      </c>
      <c r="B711" s="2" t="s">
        <v>1667</v>
      </c>
      <c r="C711" s="2" t="s">
        <v>101</v>
      </c>
      <c r="D711" s="6">
        <v>6</v>
      </c>
      <c r="E711" s="6">
        <v>93</v>
      </c>
      <c r="F711" s="6">
        <v>32.82</v>
      </c>
      <c r="G711" s="6">
        <f>E711-F711</f>
        <v>60.18</v>
      </c>
      <c r="H711" s="6">
        <f>IF(E711&lt;&gt;0, ((E711-F711)/E711)*100, 0)</f>
        <v>64.709677419354833</v>
      </c>
    </row>
    <row r="712" spans="1:8" customFormat="1" ht="15" x14ac:dyDescent="0.25">
      <c r="D712" s="10"/>
      <c r="E712" s="10"/>
      <c r="F712" s="10"/>
      <c r="G712" s="10"/>
      <c r="H712" s="10"/>
    </row>
    <row r="713" spans="1:8" s="4" customFormat="1" x14ac:dyDescent="0.2">
      <c r="A713" s="3" t="s">
        <v>10</v>
      </c>
      <c r="B713" s="3" t="s">
        <v>10</v>
      </c>
      <c r="C713" s="3" t="s">
        <v>10</v>
      </c>
      <c r="D713" s="5">
        <f>SUBTOTAL(9, D711:D712)</f>
        <v>6</v>
      </c>
      <c r="E713" s="5">
        <f>SUBTOTAL(9, E711:E712)</f>
        <v>93</v>
      </c>
      <c r="F713" s="5">
        <f>SUBTOTAL(9, F711:F712)</f>
        <v>32.82</v>
      </c>
      <c r="G713" s="5">
        <f>SUBTOTAL(9, G711:G712)</f>
        <v>60.18</v>
      </c>
      <c r="H713" s="5">
        <f>IF(E713&lt;&gt;0, ((E713-F713)/E713)*100, 0)</f>
        <v>64.709677419354833</v>
      </c>
    </row>
    <row r="714" spans="1:8" customFormat="1" ht="15" x14ac:dyDescent="0.25">
      <c r="D714" s="10"/>
      <c r="E714" s="10"/>
      <c r="F714" s="10"/>
      <c r="G714" s="10"/>
      <c r="H714" s="10"/>
    </row>
    <row r="715" spans="1:8" x14ac:dyDescent="0.2">
      <c r="A715" s="2" t="s">
        <v>1668</v>
      </c>
      <c r="B715" s="2" t="s">
        <v>1669</v>
      </c>
      <c r="C715" s="2" t="s">
        <v>103</v>
      </c>
      <c r="D715" s="6">
        <v>1</v>
      </c>
      <c r="E715" s="6">
        <v>7.9</v>
      </c>
      <c r="F715" s="6">
        <v>2</v>
      </c>
      <c r="G715" s="6">
        <f>E715-F715</f>
        <v>5.9</v>
      </c>
      <c r="H715" s="6">
        <f>IF(E715&lt;&gt;0, ((E715-F715)/E715)*100, 0)</f>
        <v>74.683544303797461</v>
      </c>
    </row>
    <row r="716" spans="1:8" customFormat="1" ht="15" x14ac:dyDescent="0.25">
      <c r="D716" s="10"/>
      <c r="E716" s="10"/>
      <c r="F716" s="10"/>
      <c r="G716" s="10"/>
      <c r="H716" s="10"/>
    </row>
    <row r="717" spans="1:8" s="4" customFormat="1" x14ac:dyDescent="0.2">
      <c r="A717" s="3" t="s">
        <v>10</v>
      </c>
      <c r="B717" s="3" t="s">
        <v>10</v>
      </c>
      <c r="C717" s="3" t="s">
        <v>10</v>
      </c>
      <c r="D717" s="5">
        <f>SUBTOTAL(9, D715:D716)</f>
        <v>1</v>
      </c>
      <c r="E717" s="5">
        <f>SUBTOTAL(9, E715:E716)</f>
        <v>7.9</v>
      </c>
      <c r="F717" s="5">
        <f>SUBTOTAL(9, F715:F716)</f>
        <v>2</v>
      </c>
      <c r="G717" s="5">
        <f>SUBTOTAL(9, G715:G716)</f>
        <v>5.9</v>
      </c>
      <c r="H717" s="5">
        <f>IF(E717&lt;&gt;0, ((E717-F717)/E717)*100, 0)</f>
        <v>74.683544303797461</v>
      </c>
    </row>
    <row r="718" spans="1:8" customFormat="1" ht="15" x14ac:dyDescent="0.25">
      <c r="D718" s="10"/>
      <c r="E718" s="10"/>
      <c r="F718" s="10"/>
      <c r="G718" s="10"/>
      <c r="H718" s="10"/>
    </row>
    <row r="719" spans="1:8" x14ac:dyDescent="0.2">
      <c r="A719" s="2" t="s">
        <v>1670</v>
      </c>
      <c r="B719" s="2" t="s">
        <v>1671</v>
      </c>
      <c r="C719" s="2" t="s">
        <v>42</v>
      </c>
      <c r="D719" s="6">
        <v>1</v>
      </c>
      <c r="E719" s="6">
        <v>14.25</v>
      </c>
      <c r="F719" s="6">
        <v>5.47</v>
      </c>
      <c r="G719" s="6">
        <f>E719-F719</f>
        <v>8.7800000000000011</v>
      </c>
      <c r="H719" s="6">
        <f>IF(E719&lt;&gt;0, ((E719-F719)/E719)*100, 0)</f>
        <v>61.614035087719309</v>
      </c>
    </row>
    <row r="720" spans="1:8" customFormat="1" ht="15" x14ac:dyDescent="0.25">
      <c r="D720" s="10"/>
      <c r="E720" s="10"/>
      <c r="F720" s="10"/>
      <c r="G720" s="10"/>
      <c r="H720" s="10"/>
    </row>
    <row r="721" spans="1:8" s="4" customFormat="1" x14ac:dyDescent="0.2">
      <c r="A721" s="3" t="s">
        <v>10</v>
      </c>
      <c r="B721" s="3" t="s">
        <v>10</v>
      </c>
      <c r="C721" s="3" t="s">
        <v>10</v>
      </c>
      <c r="D721" s="5">
        <f>SUBTOTAL(9, D719:D720)</f>
        <v>1</v>
      </c>
      <c r="E721" s="5">
        <f>SUBTOTAL(9, E719:E720)</f>
        <v>14.25</v>
      </c>
      <c r="F721" s="5">
        <f>SUBTOTAL(9, F719:F720)</f>
        <v>5.47</v>
      </c>
      <c r="G721" s="5">
        <f>SUBTOTAL(9, G719:G720)</f>
        <v>8.7800000000000011</v>
      </c>
      <c r="H721" s="5">
        <f>IF(E721&lt;&gt;0, ((E721-F721)/E721)*100, 0)</f>
        <v>61.614035087719309</v>
      </c>
    </row>
    <row r="722" spans="1:8" customFormat="1" ht="15" x14ac:dyDescent="0.25">
      <c r="D722" s="10"/>
      <c r="E722" s="10"/>
      <c r="F722" s="10"/>
      <c r="G722" s="10"/>
      <c r="H722" s="10"/>
    </row>
    <row r="723" spans="1:8" x14ac:dyDescent="0.2">
      <c r="A723" s="2" t="s">
        <v>1672</v>
      </c>
      <c r="B723" s="2" t="s">
        <v>1673</v>
      </c>
      <c r="C723" s="2" t="s">
        <v>181</v>
      </c>
      <c r="D723" s="6">
        <v>2</v>
      </c>
      <c r="E723" s="6">
        <v>54</v>
      </c>
      <c r="F723" s="6">
        <v>14</v>
      </c>
      <c r="G723" s="6">
        <f>E723-F723</f>
        <v>40</v>
      </c>
      <c r="H723" s="6">
        <f>IF(E723&lt;&gt;0, ((E723-F723)/E723)*100, 0)</f>
        <v>74.074074074074076</v>
      </c>
    </row>
    <row r="724" spans="1:8" customFormat="1" ht="15" x14ac:dyDescent="0.25">
      <c r="D724" s="10"/>
      <c r="E724" s="10"/>
      <c r="F724" s="10"/>
      <c r="G724" s="10"/>
      <c r="H724" s="10"/>
    </row>
    <row r="725" spans="1:8" s="4" customFormat="1" x14ac:dyDescent="0.2">
      <c r="A725" s="3" t="s">
        <v>10</v>
      </c>
      <c r="B725" s="3" t="s">
        <v>10</v>
      </c>
      <c r="C725" s="3" t="s">
        <v>10</v>
      </c>
      <c r="D725" s="5">
        <f>SUBTOTAL(9, D723:D724)</f>
        <v>2</v>
      </c>
      <c r="E725" s="5">
        <f>SUBTOTAL(9, E723:E724)</f>
        <v>54</v>
      </c>
      <c r="F725" s="5">
        <f>SUBTOTAL(9, F723:F724)</f>
        <v>14</v>
      </c>
      <c r="G725" s="5">
        <f>SUBTOTAL(9, G723:G724)</f>
        <v>40</v>
      </c>
      <c r="H725" s="5">
        <f>IF(E725&lt;&gt;0, ((E725-F725)/E725)*100, 0)</f>
        <v>74.074074074074076</v>
      </c>
    </row>
    <row r="726" spans="1:8" customFormat="1" ht="15" x14ac:dyDescent="0.25">
      <c r="D726" s="10"/>
      <c r="E726" s="10"/>
      <c r="F726" s="10"/>
      <c r="G726" s="10"/>
      <c r="H726" s="10"/>
    </row>
    <row r="727" spans="1:8" x14ac:dyDescent="0.2">
      <c r="A727" s="2" t="s">
        <v>1674</v>
      </c>
      <c r="B727" s="2" t="s">
        <v>1675</v>
      </c>
      <c r="C727" s="2" t="s">
        <v>22</v>
      </c>
      <c r="D727" s="6">
        <v>1</v>
      </c>
      <c r="E727" s="6">
        <v>35.75</v>
      </c>
      <c r="F727" s="6">
        <v>8.1199999999999992</v>
      </c>
      <c r="G727" s="6">
        <f>E727-F727</f>
        <v>27.630000000000003</v>
      </c>
      <c r="H727" s="6">
        <f>IF(E727&lt;&gt;0, ((E727-F727)/E727)*100, 0)</f>
        <v>77.286713286713294</v>
      </c>
    </row>
    <row r="728" spans="1:8" customFormat="1" ht="15" x14ac:dyDescent="0.25">
      <c r="D728" s="10"/>
      <c r="E728" s="10"/>
      <c r="F728" s="10"/>
      <c r="G728" s="10"/>
      <c r="H728" s="10"/>
    </row>
    <row r="729" spans="1:8" s="4" customFormat="1" x14ac:dyDescent="0.2">
      <c r="A729" s="3" t="s">
        <v>10</v>
      </c>
      <c r="B729" s="3" t="s">
        <v>10</v>
      </c>
      <c r="C729" s="3" t="s">
        <v>10</v>
      </c>
      <c r="D729" s="5">
        <f>SUBTOTAL(9, D727:D728)</f>
        <v>1</v>
      </c>
      <c r="E729" s="5">
        <f>SUBTOTAL(9, E727:E728)</f>
        <v>35.75</v>
      </c>
      <c r="F729" s="5">
        <f>SUBTOTAL(9, F727:F728)</f>
        <v>8.1199999999999992</v>
      </c>
      <c r="G729" s="5">
        <f>SUBTOTAL(9, G727:G728)</f>
        <v>27.630000000000003</v>
      </c>
      <c r="H729" s="5">
        <f>IF(E729&lt;&gt;0, ((E729-F729)/E729)*100, 0)</f>
        <v>77.286713286713294</v>
      </c>
    </row>
    <row r="730" spans="1:8" customFormat="1" ht="15" x14ac:dyDescent="0.25">
      <c r="D730" s="10"/>
      <c r="E730" s="10"/>
      <c r="F730" s="10"/>
      <c r="G730" s="10"/>
      <c r="H730" s="10"/>
    </row>
    <row r="731" spans="1:8" x14ac:dyDescent="0.2">
      <c r="A731" s="2" t="s">
        <v>1676</v>
      </c>
      <c r="B731" s="2" t="s">
        <v>1677</v>
      </c>
      <c r="C731" s="2" t="s">
        <v>227</v>
      </c>
      <c r="D731" s="6">
        <v>4</v>
      </c>
      <c r="E731" s="6">
        <v>204</v>
      </c>
      <c r="F731" s="6">
        <v>58.8</v>
      </c>
      <c r="G731" s="6">
        <f>E731-F731</f>
        <v>145.19999999999999</v>
      </c>
      <c r="H731" s="6">
        <f>IF(E731&lt;&gt;0, ((E731-F731)/E731)*100, 0)</f>
        <v>71.17647058823529</v>
      </c>
    </row>
    <row r="732" spans="1:8" customFormat="1" ht="15" x14ac:dyDescent="0.25">
      <c r="D732" s="10"/>
      <c r="E732" s="10"/>
      <c r="F732" s="10"/>
      <c r="G732" s="10"/>
      <c r="H732" s="10"/>
    </row>
    <row r="733" spans="1:8" s="4" customFormat="1" x14ac:dyDescent="0.2">
      <c r="A733" s="3" t="s">
        <v>10</v>
      </c>
      <c r="B733" s="3" t="s">
        <v>10</v>
      </c>
      <c r="C733" s="3" t="s">
        <v>10</v>
      </c>
      <c r="D733" s="5">
        <f>SUBTOTAL(9, D731:D732)</f>
        <v>4</v>
      </c>
      <c r="E733" s="5">
        <f>SUBTOTAL(9, E731:E732)</f>
        <v>204</v>
      </c>
      <c r="F733" s="5">
        <f>SUBTOTAL(9, F731:F732)</f>
        <v>58.8</v>
      </c>
      <c r="G733" s="5">
        <f>SUBTOTAL(9, G731:G732)</f>
        <v>145.19999999999999</v>
      </c>
      <c r="H733" s="5">
        <f>IF(E733&lt;&gt;0, ((E733-F733)/E733)*100, 0)</f>
        <v>71.17647058823529</v>
      </c>
    </row>
    <row r="734" spans="1:8" customFormat="1" ht="15" x14ac:dyDescent="0.25">
      <c r="D734" s="10"/>
      <c r="E734" s="10"/>
      <c r="F734" s="10"/>
      <c r="G734" s="10"/>
      <c r="H734" s="10"/>
    </row>
    <row r="735" spans="1:8" x14ac:dyDescent="0.2">
      <c r="A735" s="2" t="s">
        <v>1678</v>
      </c>
      <c r="B735" s="2" t="s">
        <v>1679</v>
      </c>
      <c r="C735" s="2" t="s">
        <v>145</v>
      </c>
      <c r="D735" s="6">
        <v>1</v>
      </c>
      <c r="E735" s="6">
        <v>3.5</v>
      </c>
      <c r="F735" s="6">
        <v>0.42</v>
      </c>
      <c r="G735" s="6">
        <f>E735-F735</f>
        <v>3.08</v>
      </c>
      <c r="H735" s="6">
        <f>IF(E735&lt;&gt;0, ((E735-F735)/E735)*100, 0)</f>
        <v>88</v>
      </c>
    </row>
    <row r="736" spans="1:8" x14ac:dyDescent="0.2">
      <c r="A736" s="2" t="s">
        <v>1678</v>
      </c>
      <c r="B736" s="2" t="s">
        <v>1679</v>
      </c>
      <c r="C736" s="2" t="s">
        <v>44</v>
      </c>
      <c r="D736" s="6">
        <v>1</v>
      </c>
      <c r="E736" s="6">
        <v>3.5</v>
      </c>
      <c r="F736" s="6">
        <v>0.42</v>
      </c>
      <c r="G736" s="6">
        <f>E736-F736</f>
        <v>3.08</v>
      </c>
      <c r="H736" s="6">
        <f>IF(E736&lt;&gt;0, ((E736-F736)/E736)*100, 0)</f>
        <v>88</v>
      </c>
    </row>
    <row r="737" spans="1:8" customFormat="1" ht="15" x14ac:dyDescent="0.25">
      <c r="D737" s="10"/>
      <c r="E737" s="10"/>
      <c r="F737" s="10"/>
      <c r="G737" s="10"/>
      <c r="H737" s="10"/>
    </row>
    <row r="738" spans="1:8" s="4" customFormat="1" x14ac:dyDescent="0.2">
      <c r="A738" s="3" t="s">
        <v>10</v>
      </c>
      <c r="B738" s="3" t="s">
        <v>10</v>
      </c>
      <c r="C738" s="3" t="s">
        <v>10</v>
      </c>
      <c r="D738" s="5">
        <f>SUBTOTAL(9, D735:D737)</f>
        <v>2</v>
      </c>
      <c r="E738" s="5">
        <f>SUBTOTAL(9, E735:E737)</f>
        <v>7</v>
      </c>
      <c r="F738" s="5">
        <f>SUBTOTAL(9, F735:F737)</f>
        <v>0.84</v>
      </c>
      <c r="G738" s="5">
        <f>SUBTOTAL(9, G735:G737)</f>
        <v>6.16</v>
      </c>
      <c r="H738" s="5">
        <f>IF(E738&lt;&gt;0, ((E738-F738)/E738)*100, 0)</f>
        <v>88</v>
      </c>
    </row>
    <row r="739" spans="1:8" customFormat="1" ht="15" x14ac:dyDescent="0.25">
      <c r="D739" s="10"/>
      <c r="E739" s="10"/>
      <c r="F739" s="10"/>
      <c r="G739" s="10"/>
      <c r="H739" s="10"/>
    </row>
    <row r="740" spans="1:8" x14ac:dyDescent="0.2">
      <c r="A740" s="2" t="s">
        <v>1680</v>
      </c>
      <c r="B740" s="2" t="s">
        <v>1681</v>
      </c>
      <c r="C740" s="2" t="s">
        <v>103</v>
      </c>
      <c r="D740" s="6">
        <v>2</v>
      </c>
      <c r="E740" s="6">
        <v>15.8</v>
      </c>
      <c r="F740" s="6">
        <v>4</v>
      </c>
      <c r="G740" s="6">
        <f>E740-F740</f>
        <v>11.8</v>
      </c>
      <c r="H740" s="6">
        <f>IF(E740&lt;&gt;0, ((E740-F740)/E740)*100, 0)</f>
        <v>74.683544303797461</v>
      </c>
    </row>
    <row r="741" spans="1:8" customFormat="1" ht="15" x14ac:dyDescent="0.25">
      <c r="D741" s="10"/>
      <c r="E741" s="10"/>
      <c r="F741" s="10"/>
      <c r="G741" s="10"/>
      <c r="H741" s="10"/>
    </row>
    <row r="742" spans="1:8" s="4" customFormat="1" x14ac:dyDescent="0.2">
      <c r="A742" s="3" t="s">
        <v>10</v>
      </c>
      <c r="B742" s="3" t="s">
        <v>10</v>
      </c>
      <c r="C742" s="3" t="s">
        <v>10</v>
      </c>
      <c r="D742" s="5">
        <f>SUBTOTAL(9, D740:D741)</f>
        <v>2</v>
      </c>
      <c r="E742" s="5">
        <f>SUBTOTAL(9, E740:E741)</f>
        <v>15.8</v>
      </c>
      <c r="F742" s="5">
        <f>SUBTOTAL(9, F740:F741)</f>
        <v>4</v>
      </c>
      <c r="G742" s="5">
        <f>SUBTOTAL(9, G740:G741)</f>
        <v>11.8</v>
      </c>
      <c r="H742" s="5">
        <f>IF(E742&lt;&gt;0, ((E742-F742)/E742)*100, 0)</f>
        <v>74.683544303797461</v>
      </c>
    </row>
    <row r="743" spans="1:8" customFormat="1" ht="15" x14ac:dyDescent="0.25">
      <c r="D743" s="10"/>
      <c r="E743" s="10"/>
      <c r="F743" s="10"/>
      <c r="G743" s="10"/>
      <c r="H743" s="10"/>
    </row>
    <row r="744" spans="1:8" x14ac:dyDescent="0.2">
      <c r="A744" s="2" t="s">
        <v>1249</v>
      </c>
      <c r="B744" s="2" t="s">
        <v>1250</v>
      </c>
      <c r="C744" s="2" t="s">
        <v>10</v>
      </c>
      <c r="G744" s="6">
        <f t="shared" ref="G744:G750" si="82">E744-F744</f>
        <v>0</v>
      </c>
      <c r="H744" s="6">
        <f t="shared" ref="H744:H750" si="83">IF(E744&lt;&gt;0, ((E744-F744)/E744)*100, 0)</f>
        <v>0</v>
      </c>
    </row>
    <row r="745" spans="1:8" x14ac:dyDescent="0.2">
      <c r="A745" s="2" t="s">
        <v>1249</v>
      </c>
      <c r="B745" s="2" t="s">
        <v>1250</v>
      </c>
      <c r="C745" s="2" t="s">
        <v>10</v>
      </c>
      <c r="G745" s="6">
        <f t="shared" si="82"/>
        <v>0</v>
      </c>
      <c r="H745" s="6">
        <f t="shared" si="83"/>
        <v>0</v>
      </c>
    </row>
    <row r="746" spans="1:8" x14ac:dyDescent="0.2">
      <c r="A746" s="2" t="s">
        <v>1249</v>
      </c>
      <c r="B746" s="2" t="s">
        <v>1250</v>
      </c>
      <c r="C746" s="2" t="s">
        <v>10</v>
      </c>
      <c r="E746" s="6">
        <v>-12.75</v>
      </c>
      <c r="G746" s="6">
        <f t="shared" si="82"/>
        <v>-12.75</v>
      </c>
      <c r="H746" s="6">
        <f t="shared" si="83"/>
        <v>100</v>
      </c>
    </row>
    <row r="747" spans="1:8" x14ac:dyDescent="0.2">
      <c r="A747" s="2" t="s">
        <v>1249</v>
      </c>
      <c r="B747" s="2" t="s">
        <v>1250</v>
      </c>
      <c r="C747" s="2" t="s">
        <v>106</v>
      </c>
      <c r="D747" s="6">
        <v>1</v>
      </c>
      <c r="E747" s="6">
        <v>12.75</v>
      </c>
      <c r="F747" s="6">
        <v>4.66</v>
      </c>
      <c r="G747" s="6">
        <f t="shared" si="82"/>
        <v>8.09</v>
      </c>
      <c r="H747" s="6">
        <f t="shared" si="83"/>
        <v>63.450980392156865</v>
      </c>
    </row>
    <row r="748" spans="1:8" x14ac:dyDescent="0.2">
      <c r="A748" s="2" t="s">
        <v>1249</v>
      </c>
      <c r="B748" s="2" t="s">
        <v>1250</v>
      </c>
      <c r="C748" s="2" t="s">
        <v>107</v>
      </c>
      <c r="D748" s="6">
        <v>1</v>
      </c>
      <c r="E748" s="6">
        <v>12.75</v>
      </c>
      <c r="F748" s="6">
        <v>4.66</v>
      </c>
      <c r="G748" s="6">
        <f t="shared" si="82"/>
        <v>8.09</v>
      </c>
      <c r="H748" s="6">
        <f t="shared" si="83"/>
        <v>63.450980392156865</v>
      </c>
    </row>
    <row r="749" spans="1:8" x14ac:dyDescent="0.2">
      <c r="A749" s="2" t="s">
        <v>1249</v>
      </c>
      <c r="B749" s="2" t="s">
        <v>1250</v>
      </c>
      <c r="C749" s="2" t="s">
        <v>440</v>
      </c>
      <c r="D749" s="6">
        <v>1</v>
      </c>
      <c r="E749" s="6">
        <v>16</v>
      </c>
      <c r="F749" s="6">
        <v>5.74</v>
      </c>
      <c r="G749" s="6">
        <f t="shared" si="82"/>
        <v>10.26</v>
      </c>
      <c r="H749" s="6">
        <f t="shared" si="83"/>
        <v>64.125</v>
      </c>
    </row>
    <row r="750" spans="1:8" x14ac:dyDescent="0.2">
      <c r="A750" s="2" t="s">
        <v>1249</v>
      </c>
      <c r="B750" s="2" t="s">
        <v>1250</v>
      </c>
      <c r="C750" s="2" t="s">
        <v>220</v>
      </c>
      <c r="D750" s="6">
        <v>1</v>
      </c>
      <c r="E750" s="6">
        <v>14</v>
      </c>
      <c r="F750" s="6">
        <v>3.92</v>
      </c>
      <c r="G750" s="6">
        <f t="shared" si="82"/>
        <v>10.08</v>
      </c>
      <c r="H750" s="6">
        <f t="shared" si="83"/>
        <v>72</v>
      </c>
    </row>
    <row r="751" spans="1:8" customFormat="1" ht="15" x14ac:dyDescent="0.25">
      <c r="D751" s="10"/>
      <c r="E751" s="10"/>
      <c r="F751" s="10"/>
      <c r="G751" s="10"/>
      <c r="H751" s="10"/>
    </row>
    <row r="752" spans="1:8" s="4" customFormat="1" x14ac:dyDescent="0.2">
      <c r="A752" s="3" t="s">
        <v>10</v>
      </c>
      <c r="B752" s="3" t="s">
        <v>10</v>
      </c>
      <c r="C752" s="3" t="s">
        <v>10</v>
      </c>
      <c r="D752" s="5">
        <f>SUBTOTAL(9, D744:D751)</f>
        <v>4</v>
      </c>
      <c r="E752" s="5">
        <f>SUBTOTAL(9, E744:E751)</f>
        <v>42.75</v>
      </c>
      <c r="F752" s="5">
        <f>SUBTOTAL(9, F744:F751)</f>
        <v>18.98</v>
      </c>
      <c r="G752" s="5">
        <f>SUBTOTAL(9, G744:G751)</f>
        <v>23.77</v>
      </c>
      <c r="H752" s="5">
        <f>IF(E752&lt;&gt;0, ((E752-F752)/E752)*100, 0)</f>
        <v>55.602339181286553</v>
      </c>
    </row>
    <row r="753" spans="1:8" customFormat="1" ht="15" x14ac:dyDescent="0.25">
      <c r="D753" s="10"/>
      <c r="E753" s="10"/>
      <c r="F753" s="10"/>
      <c r="G753" s="10"/>
      <c r="H753" s="10"/>
    </row>
    <row r="754" spans="1:8" x14ac:dyDescent="0.2">
      <c r="A754" s="2" t="s">
        <v>751</v>
      </c>
      <c r="B754" s="2" t="s">
        <v>752</v>
      </c>
      <c r="C754" s="2" t="s">
        <v>14</v>
      </c>
      <c r="D754" s="6">
        <v>2</v>
      </c>
      <c r="E754" s="6">
        <v>56</v>
      </c>
      <c r="F754" s="6">
        <v>16.8</v>
      </c>
      <c r="G754" s="6">
        <f>E754-F754</f>
        <v>39.200000000000003</v>
      </c>
      <c r="H754" s="6">
        <f>IF(E754&lt;&gt;0, ((E754-F754)/E754)*100, 0)</f>
        <v>70</v>
      </c>
    </row>
    <row r="755" spans="1:8" customFormat="1" ht="15" x14ac:dyDescent="0.25">
      <c r="D755" s="10"/>
      <c r="E755" s="10"/>
      <c r="F755" s="10"/>
      <c r="G755" s="10"/>
      <c r="H755" s="10"/>
    </row>
    <row r="756" spans="1:8" s="4" customFormat="1" x14ac:dyDescent="0.2">
      <c r="A756" s="3" t="s">
        <v>10</v>
      </c>
      <c r="B756" s="3" t="s">
        <v>10</v>
      </c>
      <c r="C756" s="3" t="s">
        <v>10</v>
      </c>
      <c r="D756" s="5">
        <f>SUBTOTAL(9, D754:D755)</f>
        <v>2</v>
      </c>
      <c r="E756" s="5">
        <f>SUBTOTAL(9, E754:E755)</f>
        <v>56</v>
      </c>
      <c r="F756" s="5">
        <f>SUBTOTAL(9, F754:F755)</f>
        <v>16.8</v>
      </c>
      <c r="G756" s="5">
        <f>SUBTOTAL(9, G754:G755)</f>
        <v>39.200000000000003</v>
      </c>
      <c r="H756" s="5">
        <f>IF(E756&lt;&gt;0, ((E756-F756)/E756)*100, 0)</f>
        <v>70</v>
      </c>
    </row>
    <row r="757" spans="1:8" customFormat="1" ht="15" x14ac:dyDescent="0.25">
      <c r="D757" s="10"/>
      <c r="E757" s="10"/>
      <c r="F757" s="10"/>
      <c r="G757" s="10"/>
      <c r="H757" s="10"/>
    </row>
    <row r="758" spans="1:8" x14ac:dyDescent="0.2">
      <c r="A758" s="2" t="s">
        <v>1682</v>
      </c>
      <c r="B758" s="2" t="s">
        <v>1683</v>
      </c>
      <c r="C758" s="2" t="s">
        <v>53</v>
      </c>
      <c r="D758" s="6">
        <v>1</v>
      </c>
      <c r="E758" s="6">
        <v>8</v>
      </c>
      <c r="F758" s="6">
        <v>1.75</v>
      </c>
      <c r="G758" s="6">
        <f>E758-F758</f>
        <v>6.25</v>
      </c>
      <c r="H758" s="6">
        <f>IF(E758&lt;&gt;0, ((E758-F758)/E758)*100, 0)</f>
        <v>78.125</v>
      </c>
    </row>
    <row r="759" spans="1:8" x14ac:dyDescent="0.2">
      <c r="A759" s="2" t="s">
        <v>1682</v>
      </c>
      <c r="B759" s="2" t="s">
        <v>1683</v>
      </c>
      <c r="C759" s="2" t="s">
        <v>61</v>
      </c>
      <c r="D759" s="6">
        <v>1</v>
      </c>
      <c r="E759" s="6">
        <v>8</v>
      </c>
      <c r="F759" s="6">
        <v>1.75</v>
      </c>
      <c r="G759" s="6">
        <f>E759-F759</f>
        <v>6.25</v>
      </c>
      <c r="H759" s="6">
        <f>IF(E759&lt;&gt;0, ((E759-F759)/E759)*100, 0)</f>
        <v>78.125</v>
      </c>
    </row>
    <row r="760" spans="1:8" x14ac:dyDescent="0.2">
      <c r="A760" s="2" t="s">
        <v>1682</v>
      </c>
      <c r="B760" s="2" t="s">
        <v>1683</v>
      </c>
      <c r="C760" s="2" t="s">
        <v>26</v>
      </c>
      <c r="D760" s="6">
        <v>1</v>
      </c>
      <c r="E760" s="6">
        <v>8</v>
      </c>
      <c r="F760" s="6">
        <v>1.75</v>
      </c>
      <c r="G760" s="6">
        <f>E760-F760</f>
        <v>6.25</v>
      </c>
      <c r="H760" s="6">
        <f>IF(E760&lt;&gt;0, ((E760-F760)/E760)*100, 0)</f>
        <v>78.125</v>
      </c>
    </row>
    <row r="761" spans="1:8" x14ac:dyDescent="0.2">
      <c r="A761" s="2" t="s">
        <v>1682</v>
      </c>
      <c r="B761" s="2" t="s">
        <v>1683</v>
      </c>
      <c r="C761" s="2" t="s">
        <v>30</v>
      </c>
      <c r="D761" s="6">
        <v>1</v>
      </c>
      <c r="E761" s="6">
        <v>8</v>
      </c>
      <c r="F761" s="6">
        <v>1.75</v>
      </c>
      <c r="G761" s="6">
        <f>E761-F761</f>
        <v>6.25</v>
      </c>
      <c r="H761" s="6">
        <f>IF(E761&lt;&gt;0, ((E761-F761)/E761)*100, 0)</f>
        <v>78.125</v>
      </c>
    </row>
    <row r="762" spans="1:8" customFormat="1" ht="15" x14ac:dyDescent="0.25">
      <c r="D762" s="10"/>
      <c r="E762" s="10"/>
      <c r="F762" s="10"/>
      <c r="G762" s="10"/>
      <c r="H762" s="10"/>
    </row>
    <row r="763" spans="1:8" s="4" customFormat="1" x14ac:dyDescent="0.2">
      <c r="A763" s="3" t="s">
        <v>10</v>
      </c>
      <c r="B763" s="3" t="s">
        <v>10</v>
      </c>
      <c r="C763" s="3" t="s">
        <v>10</v>
      </c>
      <c r="D763" s="5">
        <f>SUBTOTAL(9, D758:D762)</f>
        <v>4</v>
      </c>
      <c r="E763" s="5">
        <f>SUBTOTAL(9, E758:E762)</f>
        <v>32</v>
      </c>
      <c r="F763" s="5">
        <f>SUBTOTAL(9, F758:F762)</f>
        <v>7</v>
      </c>
      <c r="G763" s="5">
        <f>SUBTOTAL(9, G758:G762)</f>
        <v>25</v>
      </c>
      <c r="H763" s="5">
        <f>IF(E763&lt;&gt;0, ((E763-F763)/E763)*100, 0)</f>
        <v>78.125</v>
      </c>
    </row>
    <row r="764" spans="1:8" customFormat="1" ht="15" x14ac:dyDescent="0.25">
      <c r="D764" s="10"/>
      <c r="E764" s="10"/>
      <c r="F764" s="10"/>
      <c r="G764" s="10"/>
      <c r="H764" s="10"/>
    </row>
    <row r="765" spans="1:8" x14ac:dyDescent="0.2">
      <c r="A765" s="2" t="s">
        <v>1684</v>
      </c>
      <c r="B765" s="2" t="s">
        <v>1685</v>
      </c>
      <c r="C765" s="2" t="s">
        <v>136</v>
      </c>
      <c r="D765" s="6">
        <v>1</v>
      </c>
      <c r="E765" s="6">
        <v>20.75</v>
      </c>
      <c r="F765" s="6">
        <v>7</v>
      </c>
      <c r="G765" s="6">
        <f>E765-F765</f>
        <v>13.75</v>
      </c>
      <c r="H765" s="6">
        <f>IF(E765&lt;&gt;0, ((E765-F765)/E765)*100, 0)</f>
        <v>66.265060240963862</v>
      </c>
    </row>
    <row r="766" spans="1:8" customFormat="1" ht="15" x14ac:dyDescent="0.25">
      <c r="D766" s="10"/>
      <c r="E766" s="10"/>
      <c r="F766" s="10"/>
      <c r="G766" s="10"/>
      <c r="H766" s="10"/>
    </row>
    <row r="767" spans="1:8" s="4" customFormat="1" x14ac:dyDescent="0.2">
      <c r="A767" s="3" t="s">
        <v>10</v>
      </c>
      <c r="B767" s="3" t="s">
        <v>10</v>
      </c>
      <c r="C767" s="3" t="s">
        <v>10</v>
      </c>
      <c r="D767" s="5">
        <f>SUBTOTAL(9, D765:D766)</f>
        <v>1</v>
      </c>
      <c r="E767" s="5">
        <f>SUBTOTAL(9, E765:E766)</f>
        <v>20.75</v>
      </c>
      <c r="F767" s="5">
        <f>SUBTOTAL(9, F765:F766)</f>
        <v>7</v>
      </c>
      <c r="G767" s="5">
        <f>SUBTOTAL(9, G765:G766)</f>
        <v>13.75</v>
      </c>
      <c r="H767" s="5">
        <f>IF(E767&lt;&gt;0, ((E767-F767)/E767)*100, 0)</f>
        <v>66.265060240963862</v>
      </c>
    </row>
    <row r="768" spans="1:8" customFormat="1" ht="15" x14ac:dyDescent="0.25">
      <c r="D768" s="10"/>
      <c r="E768" s="10"/>
      <c r="F768" s="10"/>
      <c r="G768" s="10"/>
      <c r="H768" s="10"/>
    </row>
    <row r="769" spans="1:8" x14ac:dyDescent="0.2">
      <c r="A769" s="2" t="s">
        <v>1686</v>
      </c>
      <c r="B769" s="2" t="s">
        <v>1687</v>
      </c>
      <c r="C769" s="2" t="s">
        <v>10</v>
      </c>
      <c r="G769" s="6">
        <f t="shared" ref="G769:G785" si="84">E769-F769</f>
        <v>0</v>
      </c>
      <c r="H769" s="6">
        <f t="shared" ref="H769:H785" si="85">IF(E769&lt;&gt;0, ((E769-F769)/E769)*100, 0)</f>
        <v>0</v>
      </c>
    </row>
    <row r="770" spans="1:8" x14ac:dyDescent="0.2">
      <c r="A770" s="2" t="s">
        <v>1686</v>
      </c>
      <c r="B770" s="2" t="s">
        <v>1687</v>
      </c>
      <c r="C770" s="2" t="s">
        <v>10</v>
      </c>
      <c r="E770" s="6">
        <v>-5.0999999999999996</v>
      </c>
      <c r="G770" s="6">
        <f t="shared" si="84"/>
        <v>-5.0999999999999996</v>
      </c>
      <c r="H770" s="6">
        <f t="shared" si="85"/>
        <v>100</v>
      </c>
    </row>
    <row r="771" spans="1:8" x14ac:dyDescent="0.2">
      <c r="A771" s="2" t="s">
        <v>1686</v>
      </c>
      <c r="B771" s="2" t="s">
        <v>1687</v>
      </c>
      <c r="C771" s="2" t="s">
        <v>10</v>
      </c>
      <c r="E771" s="6">
        <v>-5.5</v>
      </c>
      <c r="G771" s="6">
        <f t="shared" si="84"/>
        <v>-5.5</v>
      </c>
      <c r="H771" s="6">
        <f t="shared" si="85"/>
        <v>100</v>
      </c>
    </row>
    <row r="772" spans="1:8" x14ac:dyDescent="0.2">
      <c r="A772" s="2" t="s">
        <v>1686</v>
      </c>
      <c r="B772" s="2" t="s">
        <v>1687</v>
      </c>
      <c r="C772" s="2" t="s">
        <v>10</v>
      </c>
      <c r="E772" s="6">
        <v>-22.87</v>
      </c>
      <c r="G772" s="6">
        <f t="shared" si="84"/>
        <v>-22.87</v>
      </c>
      <c r="H772" s="6">
        <f t="shared" si="85"/>
        <v>100</v>
      </c>
    </row>
    <row r="773" spans="1:8" x14ac:dyDescent="0.2">
      <c r="A773" s="2" t="s">
        <v>1686</v>
      </c>
      <c r="B773" s="2" t="s">
        <v>1687</v>
      </c>
      <c r="C773" s="2" t="s">
        <v>312</v>
      </c>
      <c r="D773" s="6">
        <v>1</v>
      </c>
      <c r="E773" s="6">
        <v>5.5</v>
      </c>
      <c r="F773" s="6">
        <v>1.53</v>
      </c>
      <c r="G773" s="6">
        <f t="shared" si="84"/>
        <v>3.9699999999999998</v>
      </c>
      <c r="H773" s="6">
        <f t="shared" si="85"/>
        <v>72.181818181818187</v>
      </c>
    </row>
    <row r="774" spans="1:8" x14ac:dyDescent="0.2">
      <c r="A774" s="2" t="s">
        <v>1686</v>
      </c>
      <c r="B774" s="2" t="s">
        <v>1687</v>
      </c>
      <c r="C774" s="2" t="s">
        <v>1688</v>
      </c>
      <c r="D774" s="6">
        <v>1</v>
      </c>
      <c r="E774" s="6">
        <v>13.5</v>
      </c>
      <c r="F774" s="6">
        <v>3.5</v>
      </c>
      <c r="G774" s="6">
        <f t="shared" si="84"/>
        <v>10</v>
      </c>
      <c r="H774" s="6">
        <f t="shared" si="85"/>
        <v>74.074074074074076</v>
      </c>
    </row>
    <row r="775" spans="1:8" x14ac:dyDescent="0.2">
      <c r="A775" s="2" t="s">
        <v>1686</v>
      </c>
      <c r="B775" s="2" t="s">
        <v>1687</v>
      </c>
      <c r="C775" s="2" t="s">
        <v>228</v>
      </c>
      <c r="D775" s="6">
        <v>1</v>
      </c>
      <c r="E775" s="6">
        <v>14</v>
      </c>
      <c r="F775" s="6">
        <v>3.36</v>
      </c>
      <c r="G775" s="6">
        <f t="shared" si="84"/>
        <v>10.64</v>
      </c>
      <c r="H775" s="6">
        <f t="shared" si="85"/>
        <v>76</v>
      </c>
    </row>
    <row r="776" spans="1:8" x14ac:dyDescent="0.2">
      <c r="A776" s="2" t="s">
        <v>1686</v>
      </c>
      <c r="B776" s="2" t="s">
        <v>1687</v>
      </c>
      <c r="C776" s="2" t="s">
        <v>29</v>
      </c>
      <c r="D776" s="6">
        <v>8</v>
      </c>
      <c r="E776" s="6">
        <v>56</v>
      </c>
      <c r="F776" s="6">
        <v>13.44</v>
      </c>
      <c r="G776" s="6">
        <f t="shared" si="84"/>
        <v>42.56</v>
      </c>
      <c r="H776" s="6">
        <f t="shared" si="85"/>
        <v>76</v>
      </c>
    </row>
    <row r="777" spans="1:8" x14ac:dyDescent="0.2">
      <c r="A777" s="2" t="s">
        <v>1686</v>
      </c>
      <c r="B777" s="2" t="s">
        <v>1687</v>
      </c>
      <c r="C777" s="2" t="s">
        <v>70</v>
      </c>
      <c r="D777" s="6">
        <v>4</v>
      </c>
      <c r="E777" s="6">
        <v>18</v>
      </c>
      <c r="F777" s="6">
        <v>5.2</v>
      </c>
      <c r="G777" s="6">
        <f t="shared" si="84"/>
        <v>12.8</v>
      </c>
      <c r="H777" s="6">
        <f t="shared" si="85"/>
        <v>71.111111111111114</v>
      </c>
    </row>
    <row r="778" spans="1:8" x14ac:dyDescent="0.2">
      <c r="A778" s="2" t="s">
        <v>1686</v>
      </c>
      <c r="B778" s="2" t="s">
        <v>1687</v>
      </c>
      <c r="C778" s="2" t="s">
        <v>107</v>
      </c>
      <c r="D778" s="6">
        <v>1</v>
      </c>
      <c r="E778" s="6">
        <v>12.75</v>
      </c>
      <c r="F778" s="6">
        <v>4.66</v>
      </c>
      <c r="G778" s="6">
        <f t="shared" si="84"/>
        <v>8.09</v>
      </c>
      <c r="H778" s="6">
        <f t="shared" si="85"/>
        <v>63.450980392156865</v>
      </c>
    </row>
    <row r="779" spans="1:8" x14ac:dyDescent="0.2">
      <c r="A779" s="2" t="s">
        <v>1686</v>
      </c>
      <c r="B779" s="2" t="s">
        <v>1687</v>
      </c>
      <c r="C779" s="2" t="s">
        <v>94</v>
      </c>
      <c r="D779" s="6">
        <v>1</v>
      </c>
      <c r="E779" s="6">
        <v>8.25</v>
      </c>
      <c r="F779" s="6">
        <v>2.93</v>
      </c>
      <c r="G779" s="6">
        <f t="shared" si="84"/>
        <v>5.32</v>
      </c>
      <c r="H779" s="6">
        <f t="shared" si="85"/>
        <v>64.484848484848484</v>
      </c>
    </row>
    <row r="780" spans="1:8" x14ac:dyDescent="0.2">
      <c r="A780" s="2" t="s">
        <v>1686</v>
      </c>
      <c r="B780" s="2" t="s">
        <v>1687</v>
      </c>
      <c r="C780" s="2" t="s">
        <v>23</v>
      </c>
      <c r="D780" s="6">
        <v>1</v>
      </c>
      <c r="E780" s="6">
        <v>30.5</v>
      </c>
      <c r="F780" s="6">
        <v>9.52</v>
      </c>
      <c r="G780" s="6">
        <f t="shared" si="84"/>
        <v>20.98</v>
      </c>
      <c r="H780" s="6">
        <f t="shared" si="85"/>
        <v>68.786885245901644</v>
      </c>
    </row>
    <row r="781" spans="1:8" x14ac:dyDescent="0.2">
      <c r="A781" s="2" t="s">
        <v>1686</v>
      </c>
      <c r="B781" s="2" t="s">
        <v>1687</v>
      </c>
      <c r="C781" s="2" t="s">
        <v>160</v>
      </c>
      <c r="D781" s="6">
        <v>1</v>
      </c>
      <c r="E781" s="6">
        <v>16</v>
      </c>
      <c r="F781" s="6">
        <v>5.88</v>
      </c>
      <c r="G781" s="6">
        <f t="shared" si="84"/>
        <v>10.120000000000001</v>
      </c>
      <c r="H781" s="6">
        <f t="shared" si="85"/>
        <v>63.250000000000007</v>
      </c>
    </row>
    <row r="782" spans="1:8" x14ac:dyDescent="0.2">
      <c r="A782" s="2" t="s">
        <v>1686</v>
      </c>
      <c r="B782" s="2" t="s">
        <v>1687</v>
      </c>
      <c r="C782" s="2" t="s">
        <v>48</v>
      </c>
      <c r="D782" s="6">
        <v>1</v>
      </c>
      <c r="E782" s="6">
        <v>11</v>
      </c>
      <c r="F782" s="6">
        <v>3.78</v>
      </c>
      <c r="G782" s="6">
        <f t="shared" si="84"/>
        <v>7.2200000000000006</v>
      </c>
      <c r="H782" s="6">
        <f t="shared" si="85"/>
        <v>65.63636363636364</v>
      </c>
    </row>
    <row r="783" spans="1:8" x14ac:dyDescent="0.2">
      <c r="A783" s="2" t="s">
        <v>1686</v>
      </c>
      <c r="B783" s="2" t="s">
        <v>1687</v>
      </c>
      <c r="C783" s="2" t="s">
        <v>85</v>
      </c>
      <c r="D783" s="6">
        <v>1</v>
      </c>
      <c r="E783" s="6">
        <v>25.5</v>
      </c>
      <c r="F783" s="6">
        <v>5.95</v>
      </c>
      <c r="G783" s="6">
        <f t="shared" si="84"/>
        <v>19.55</v>
      </c>
      <c r="H783" s="6">
        <f t="shared" si="85"/>
        <v>76.666666666666671</v>
      </c>
    </row>
    <row r="784" spans="1:8" x14ac:dyDescent="0.2">
      <c r="A784" s="2" t="s">
        <v>1686</v>
      </c>
      <c r="B784" s="2" t="s">
        <v>1687</v>
      </c>
      <c r="C784" s="2" t="s">
        <v>465</v>
      </c>
      <c r="D784" s="6">
        <v>1</v>
      </c>
      <c r="E784" s="6">
        <v>9</v>
      </c>
      <c r="F784" s="6">
        <v>1.83</v>
      </c>
      <c r="G784" s="6">
        <f t="shared" si="84"/>
        <v>7.17</v>
      </c>
      <c r="H784" s="6">
        <f t="shared" si="85"/>
        <v>79.666666666666657</v>
      </c>
    </row>
    <row r="785" spans="1:8" x14ac:dyDescent="0.2">
      <c r="A785" s="2" t="s">
        <v>1686</v>
      </c>
      <c r="B785" s="2" t="s">
        <v>1687</v>
      </c>
      <c r="C785" s="2" t="s">
        <v>17</v>
      </c>
      <c r="D785" s="6">
        <v>1</v>
      </c>
      <c r="E785" s="6">
        <v>19.25</v>
      </c>
      <c r="F785" s="6">
        <v>4.0599999999999996</v>
      </c>
      <c r="G785" s="6">
        <f t="shared" si="84"/>
        <v>15.190000000000001</v>
      </c>
      <c r="H785" s="6">
        <f t="shared" si="85"/>
        <v>78.909090909090921</v>
      </c>
    </row>
    <row r="786" spans="1:8" customFormat="1" ht="15" x14ac:dyDescent="0.25">
      <c r="D786" s="10"/>
      <c r="E786" s="10"/>
      <c r="F786" s="10"/>
      <c r="G786" s="10"/>
      <c r="H786" s="10"/>
    </row>
    <row r="787" spans="1:8" s="4" customFormat="1" x14ac:dyDescent="0.2">
      <c r="A787" s="3" t="s">
        <v>10</v>
      </c>
      <c r="B787" s="3" t="s">
        <v>10</v>
      </c>
      <c r="C787" s="3" t="s">
        <v>10</v>
      </c>
      <c r="D787" s="5">
        <f>SUBTOTAL(9, D769:D786)</f>
        <v>23</v>
      </c>
      <c r="E787" s="5">
        <f>SUBTOTAL(9, E769:E786)</f>
        <v>205.78</v>
      </c>
      <c r="F787" s="5">
        <f>SUBTOTAL(9, F769:F786)</f>
        <v>65.64</v>
      </c>
      <c r="G787" s="5">
        <f>SUBTOTAL(9, G769:G786)</f>
        <v>140.14000000000001</v>
      </c>
      <c r="H787" s="5">
        <f>IF(E787&lt;&gt;0, ((E787-F787)/E787)*100, 0)</f>
        <v>68.101856351443274</v>
      </c>
    </row>
    <row r="788" spans="1:8" customFormat="1" ht="15" x14ac:dyDescent="0.25">
      <c r="D788" s="10"/>
      <c r="E788" s="10"/>
      <c r="F788" s="10"/>
      <c r="G788" s="10"/>
      <c r="H788" s="10"/>
    </row>
    <row r="789" spans="1:8" x14ac:dyDescent="0.2">
      <c r="A789" s="2" t="s">
        <v>1689</v>
      </c>
      <c r="B789" s="2" t="s">
        <v>1690</v>
      </c>
      <c r="C789" s="2" t="s">
        <v>23</v>
      </c>
      <c r="D789" s="6">
        <v>1</v>
      </c>
      <c r="E789" s="6">
        <v>30.5</v>
      </c>
      <c r="F789" s="6">
        <v>9.52</v>
      </c>
      <c r="G789" s="6">
        <f>E789-F789</f>
        <v>20.98</v>
      </c>
      <c r="H789" s="6">
        <f>IF(E789&lt;&gt;0, ((E789-F789)/E789)*100, 0)</f>
        <v>68.786885245901644</v>
      </c>
    </row>
    <row r="790" spans="1:8" customFormat="1" ht="15" x14ac:dyDescent="0.25">
      <c r="D790" s="10"/>
      <c r="E790" s="10"/>
      <c r="F790" s="10"/>
      <c r="G790" s="10"/>
      <c r="H790" s="10"/>
    </row>
    <row r="791" spans="1:8" s="4" customFormat="1" x14ac:dyDescent="0.2">
      <c r="A791" s="3" t="s">
        <v>10</v>
      </c>
      <c r="B791" s="3" t="s">
        <v>10</v>
      </c>
      <c r="C791" s="3" t="s">
        <v>10</v>
      </c>
      <c r="D791" s="5">
        <f>SUBTOTAL(9, D789:D790)</f>
        <v>1</v>
      </c>
      <c r="E791" s="5">
        <f>SUBTOTAL(9, E789:E790)</f>
        <v>30.5</v>
      </c>
      <c r="F791" s="5">
        <f>SUBTOTAL(9, F789:F790)</f>
        <v>9.52</v>
      </c>
      <c r="G791" s="5">
        <f>SUBTOTAL(9, G789:G790)</f>
        <v>20.98</v>
      </c>
      <c r="H791" s="5">
        <f>IF(E791&lt;&gt;0, ((E791-F791)/E791)*100, 0)</f>
        <v>68.786885245901644</v>
      </c>
    </row>
    <row r="792" spans="1:8" customFormat="1" ht="15" x14ac:dyDescent="0.25">
      <c r="D792" s="10"/>
      <c r="E792" s="10"/>
      <c r="F792" s="10"/>
      <c r="G792" s="10"/>
      <c r="H792" s="10"/>
    </row>
    <row r="793" spans="1:8" x14ac:dyDescent="0.2">
      <c r="A793" s="2" t="s">
        <v>1691</v>
      </c>
      <c r="B793" s="2" t="s">
        <v>1692</v>
      </c>
      <c r="C793" s="2" t="s">
        <v>109</v>
      </c>
      <c r="D793" s="6">
        <v>24</v>
      </c>
      <c r="E793" s="6">
        <v>402</v>
      </c>
      <c r="F793" s="6">
        <v>114.24</v>
      </c>
      <c r="G793" s="6">
        <f>E793-F793</f>
        <v>287.76</v>
      </c>
      <c r="H793" s="6">
        <f>IF(E793&lt;&gt;0, ((E793-F793)/E793)*100, 0)</f>
        <v>71.582089552238799</v>
      </c>
    </row>
    <row r="794" spans="1:8" customFormat="1" ht="15" x14ac:dyDescent="0.25">
      <c r="D794" s="10"/>
      <c r="E794" s="10"/>
      <c r="F794" s="10"/>
      <c r="G794" s="10"/>
      <c r="H794" s="10"/>
    </row>
    <row r="795" spans="1:8" s="4" customFormat="1" x14ac:dyDescent="0.2">
      <c r="A795" s="3" t="s">
        <v>10</v>
      </c>
      <c r="B795" s="3" t="s">
        <v>10</v>
      </c>
      <c r="C795" s="3" t="s">
        <v>10</v>
      </c>
      <c r="D795" s="5">
        <f>SUBTOTAL(9, D793:D794)</f>
        <v>24</v>
      </c>
      <c r="E795" s="5">
        <f>SUBTOTAL(9, E793:E794)</f>
        <v>402</v>
      </c>
      <c r="F795" s="5">
        <f>SUBTOTAL(9, F793:F794)</f>
        <v>114.24</v>
      </c>
      <c r="G795" s="5">
        <f>SUBTOTAL(9, G793:G794)</f>
        <v>287.76</v>
      </c>
      <c r="H795" s="5">
        <f>IF(E795&lt;&gt;0, ((E795-F795)/E795)*100, 0)</f>
        <v>71.582089552238799</v>
      </c>
    </row>
    <row r="796" spans="1:8" customFormat="1" ht="15" x14ac:dyDescent="0.25">
      <c r="D796" s="10"/>
      <c r="E796" s="10"/>
      <c r="F796" s="10"/>
      <c r="G796" s="10"/>
      <c r="H796" s="10"/>
    </row>
    <row r="797" spans="1:8" x14ac:dyDescent="0.2">
      <c r="A797" s="2" t="s">
        <v>1693</v>
      </c>
      <c r="B797" s="2" t="s">
        <v>1694</v>
      </c>
      <c r="C797" s="2" t="s">
        <v>10</v>
      </c>
      <c r="G797" s="6">
        <f t="shared" ref="G797:G805" si="86">E797-F797</f>
        <v>0</v>
      </c>
      <c r="H797" s="6">
        <f t="shared" ref="H797:H805" si="87">IF(E797&lt;&gt;0, ((E797-F797)/E797)*100, 0)</f>
        <v>0</v>
      </c>
    </row>
    <row r="798" spans="1:8" x14ac:dyDescent="0.2">
      <c r="A798" s="2" t="s">
        <v>1693</v>
      </c>
      <c r="B798" s="2" t="s">
        <v>1694</v>
      </c>
      <c r="C798" s="2" t="s">
        <v>38</v>
      </c>
      <c r="D798" s="6">
        <v>2</v>
      </c>
      <c r="E798" s="6">
        <v>20.399999999999999</v>
      </c>
      <c r="F798" s="6">
        <v>3.58</v>
      </c>
      <c r="G798" s="6">
        <f t="shared" si="86"/>
        <v>16.82</v>
      </c>
      <c r="H798" s="6">
        <f t="shared" si="87"/>
        <v>82.450980392156865</v>
      </c>
    </row>
    <row r="799" spans="1:8" x14ac:dyDescent="0.2">
      <c r="A799" s="2" t="s">
        <v>1693</v>
      </c>
      <c r="B799" s="2" t="s">
        <v>1694</v>
      </c>
      <c r="C799" s="2" t="s">
        <v>104</v>
      </c>
      <c r="D799" s="6">
        <v>2</v>
      </c>
      <c r="E799" s="6">
        <v>13</v>
      </c>
      <c r="F799" s="6">
        <v>4.58</v>
      </c>
      <c r="G799" s="6">
        <f t="shared" si="86"/>
        <v>8.42</v>
      </c>
      <c r="H799" s="6">
        <f t="shared" si="87"/>
        <v>64.769230769230774</v>
      </c>
    </row>
    <row r="800" spans="1:8" x14ac:dyDescent="0.2">
      <c r="A800" s="2" t="s">
        <v>1693</v>
      </c>
      <c r="B800" s="2" t="s">
        <v>1694</v>
      </c>
      <c r="C800" s="2" t="s">
        <v>33</v>
      </c>
      <c r="D800" s="6">
        <v>2</v>
      </c>
      <c r="E800" s="6">
        <v>21</v>
      </c>
      <c r="F800" s="6">
        <v>5.88</v>
      </c>
      <c r="G800" s="6">
        <f t="shared" si="86"/>
        <v>15.120000000000001</v>
      </c>
      <c r="H800" s="6">
        <f t="shared" si="87"/>
        <v>72.000000000000014</v>
      </c>
    </row>
    <row r="801" spans="1:8" x14ac:dyDescent="0.2">
      <c r="A801" s="2" t="s">
        <v>1693</v>
      </c>
      <c r="B801" s="2" t="s">
        <v>1694</v>
      </c>
      <c r="C801" s="2" t="s">
        <v>11</v>
      </c>
      <c r="D801" s="6">
        <v>1</v>
      </c>
      <c r="E801" s="6">
        <v>16.5</v>
      </c>
      <c r="F801" s="6">
        <v>5.88</v>
      </c>
      <c r="G801" s="6">
        <f t="shared" si="86"/>
        <v>10.620000000000001</v>
      </c>
      <c r="H801" s="6">
        <f t="shared" si="87"/>
        <v>64.363636363636374</v>
      </c>
    </row>
    <row r="802" spans="1:8" x14ac:dyDescent="0.2">
      <c r="A802" s="2" t="s">
        <v>1693</v>
      </c>
      <c r="B802" s="2" t="s">
        <v>1694</v>
      </c>
      <c r="C802" s="2" t="s">
        <v>45</v>
      </c>
      <c r="D802" s="6">
        <v>2</v>
      </c>
      <c r="E802" s="6">
        <v>7.5</v>
      </c>
      <c r="F802" s="6">
        <v>1.68</v>
      </c>
      <c r="G802" s="6">
        <f t="shared" si="86"/>
        <v>5.82</v>
      </c>
      <c r="H802" s="6">
        <f t="shared" si="87"/>
        <v>77.600000000000009</v>
      </c>
    </row>
    <row r="803" spans="1:8" x14ac:dyDescent="0.2">
      <c r="A803" s="2" t="s">
        <v>1693</v>
      </c>
      <c r="B803" s="2" t="s">
        <v>1694</v>
      </c>
      <c r="C803" s="2" t="s">
        <v>440</v>
      </c>
      <c r="D803" s="6">
        <v>2</v>
      </c>
      <c r="E803" s="6">
        <v>32</v>
      </c>
      <c r="F803" s="6">
        <v>11.48</v>
      </c>
      <c r="G803" s="6">
        <f t="shared" si="86"/>
        <v>20.52</v>
      </c>
      <c r="H803" s="6">
        <f t="shared" si="87"/>
        <v>64.125</v>
      </c>
    </row>
    <row r="804" spans="1:8" x14ac:dyDescent="0.2">
      <c r="A804" s="2" t="s">
        <v>1693</v>
      </c>
      <c r="B804" s="2" t="s">
        <v>1694</v>
      </c>
      <c r="C804" s="2" t="s">
        <v>23</v>
      </c>
      <c r="D804" s="6">
        <v>2</v>
      </c>
      <c r="E804" s="6">
        <v>61</v>
      </c>
      <c r="F804" s="6">
        <v>19.04</v>
      </c>
      <c r="G804" s="6">
        <f t="shared" si="86"/>
        <v>41.96</v>
      </c>
      <c r="H804" s="6">
        <f t="shared" si="87"/>
        <v>68.786885245901644</v>
      </c>
    </row>
    <row r="805" spans="1:8" x14ac:dyDescent="0.2">
      <c r="A805" s="2" t="s">
        <v>1693</v>
      </c>
      <c r="B805" s="2" t="s">
        <v>1694</v>
      </c>
      <c r="C805" s="2" t="s">
        <v>83</v>
      </c>
      <c r="D805" s="6">
        <v>2</v>
      </c>
      <c r="E805" s="6">
        <v>69.5</v>
      </c>
      <c r="F805" s="6">
        <v>18.2</v>
      </c>
      <c r="G805" s="6">
        <f t="shared" si="86"/>
        <v>51.3</v>
      </c>
      <c r="H805" s="6">
        <f t="shared" si="87"/>
        <v>73.812949640287755</v>
      </c>
    </row>
    <row r="806" spans="1:8" customFormat="1" ht="15" x14ac:dyDescent="0.25">
      <c r="D806" s="10"/>
      <c r="E806" s="10"/>
      <c r="F806" s="10"/>
      <c r="G806" s="10"/>
      <c r="H806" s="10"/>
    </row>
    <row r="807" spans="1:8" s="4" customFormat="1" x14ac:dyDescent="0.2">
      <c r="A807" s="3" t="s">
        <v>10</v>
      </c>
      <c r="B807" s="3" t="s">
        <v>10</v>
      </c>
      <c r="C807" s="3" t="s">
        <v>10</v>
      </c>
      <c r="D807" s="5">
        <f>SUBTOTAL(9, D797:D806)</f>
        <v>15</v>
      </c>
      <c r="E807" s="5">
        <f>SUBTOTAL(9, E797:E806)</f>
        <v>240.9</v>
      </c>
      <c r="F807" s="5">
        <f>SUBTOTAL(9, F797:F806)</f>
        <v>70.319999999999993</v>
      </c>
      <c r="G807" s="5">
        <f>SUBTOTAL(9, G797:G806)</f>
        <v>170.57999999999998</v>
      </c>
      <c r="H807" s="5">
        <f>IF(E807&lt;&gt;0, ((E807-F807)/E807)*100, 0)</f>
        <v>70.809464508094649</v>
      </c>
    </row>
    <row r="808" spans="1:8" customFormat="1" ht="15" x14ac:dyDescent="0.25">
      <c r="D808" s="10"/>
      <c r="E808" s="10"/>
      <c r="F808" s="10"/>
      <c r="G808" s="10"/>
      <c r="H808" s="10"/>
    </row>
    <row r="809" spans="1:8" x14ac:dyDescent="0.2">
      <c r="A809" s="2" t="s">
        <v>1695</v>
      </c>
      <c r="B809" s="2" t="s">
        <v>1696</v>
      </c>
      <c r="C809" s="2" t="s">
        <v>10</v>
      </c>
      <c r="G809" s="6">
        <f>E809-F809</f>
        <v>0</v>
      </c>
      <c r="H809" s="6">
        <f>IF(E809&lt;&gt;0, ((E809-F809)/E809)*100, 0)</f>
        <v>0</v>
      </c>
    </row>
    <row r="810" spans="1:8" x14ac:dyDescent="0.2">
      <c r="A810" s="2" t="s">
        <v>1695</v>
      </c>
      <c r="B810" s="2" t="s">
        <v>1696</v>
      </c>
      <c r="C810" s="2" t="s">
        <v>48</v>
      </c>
      <c r="D810" s="6">
        <v>1</v>
      </c>
      <c r="E810" s="6">
        <v>11</v>
      </c>
      <c r="F810" s="6">
        <v>3.78</v>
      </c>
      <c r="G810" s="6">
        <f>E810-F810</f>
        <v>7.2200000000000006</v>
      </c>
      <c r="H810" s="6">
        <f>IF(E810&lt;&gt;0, ((E810-F810)/E810)*100, 0)</f>
        <v>65.63636363636364</v>
      </c>
    </row>
    <row r="811" spans="1:8" x14ac:dyDescent="0.2">
      <c r="A811" s="2" t="s">
        <v>1695</v>
      </c>
      <c r="B811" s="2" t="s">
        <v>1696</v>
      </c>
      <c r="C811" s="2" t="s">
        <v>307</v>
      </c>
      <c r="D811" s="6">
        <v>1</v>
      </c>
      <c r="E811" s="6">
        <v>11</v>
      </c>
      <c r="F811" s="6">
        <v>3.78</v>
      </c>
      <c r="G811" s="6">
        <f>E811-F811</f>
        <v>7.2200000000000006</v>
      </c>
      <c r="H811" s="6">
        <f>IF(E811&lt;&gt;0, ((E811-F811)/E811)*100, 0)</f>
        <v>65.63636363636364</v>
      </c>
    </row>
    <row r="812" spans="1:8" x14ac:dyDescent="0.2">
      <c r="A812" s="2" t="s">
        <v>1695</v>
      </c>
      <c r="B812" s="2" t="s">
        <v>1696</v>
      </c>
      <c r="C812" s="2" t="s">
        <v>376</v>
      </c>
      <c r="D812" s="6">
        <v>1</v>
      </c>
      <c r="E812" s="6">
        <v>22</v>
      </c>
      <c r="F812" s="6">
        <v>8.4</v>
      </c>
      <c r="G812" s="6">
        <f>E812-F812</f>
        <v>13.6</v>
      </c>
      <c r="H812" s="6">
        <f>IF(E812&lt;&gt;0, ((E812-F812)/E812)*100, 0)</f>
        <v>61.818181818181813</v>
      </c>
    </row>
    <row r="813" spans="1:8" customFormat="1" ht="15" x14ac:dyDescent="0.25">
      <c r="D813" s="10"/>
      <c r="E813" s="10"/>
      <c r="F813" s="10"/>
      <c r="G813" s="10"/>
      <c r="H813" s="10"/>
    </row>
    <row r="814" spans="1:8" s="4" customFormat="1" x14ac:dyDescent="0.2">
      <c r="A814" s="3" t="s">
        <v>10</v>
      </c>
      <c r="B814" s="3" t="s">
        <v>10</v>
      </c>
      <c r="C814" s="3" t="s">
        <v>10</v>
      </c>
      <c r="D814" s="5">
        <f>SUBTOTAL(9, D809:D813)</f>
        <v>3</v>
      </c>
      <c r="E814" s="5">
        <f>SUBTOTAL(9, E809:E813)</f>
        <v>44</v>
      </c>
      <c r="F814" s="5">
        <f>SUBTOTAL(9, F809:F813)</f>
        <v>15.96</v>
      </c>
      <c r="G814" s="5">
        <f>SUBTOTAL(9, G809:G813)</f>
        <v>28.04</v>
      </c>
      <c r="H814" s="5">
        <f>IF(E814&lt;&gt;0, ((E814-F814)/E814)*100, 0)</f>
        <v>63.72727272727272</v>
      </c>
    </row>
    <row r="815" spans="1:8" customFormat="1" ht="15" x14ac:dyDescent="0.25">
      <c r="D815" s="10"/>
      <c r="E815" s="10"/>
      <c r="F815" s="10"/>
      <c r="G815" s="10"/>
      <c r="H815" s="10"/>
    </row>
    <row r="816" spans="1:8" x14ac:dyDescent="0.2">
      <c r="A816" s="2" t="s">
        <v>1697</v>
      </c>
      <c r="B816" s="2" t="s">
        <v>1698</v>
      </c>
      <c r="C816" s="2" t="s">
        <v>42</v>
      </c>
      <c r="D816" s="6">
        <v>1</v>
      </c>
      <c r="E816" s="6">
        <v>14.25</v>
      </c>
      <c r="F816" s="6">
        <v>5.47</v>
      </c>
      <c r="G816" s="6">
        <f>E816-F816</f>
        <v>8.7800000000000011</v>
      </c>
      <c r="H816" s="6">
        <f>IF(E816&lt;&gt;0, ((E816-F816)/E816)*100, 0)</f>
        <v>61.614035087719309</v>
      </c>
    </row>
    <row r="817" spans="1:8" customFormat="1" ht="15" x14ac:dyDescent="0.25">
      <c r="D817" s="10"/>
      <c r="E817" s="10"/>
      <c r="F817" s="10"/>
      <c r="G817" s="10"/>
      <c r="H817" s="10"/>
    </row>
    <row r="818" spans="1:8" s="4" customFormat="1" x14ac:dyDescent="0.2">
      <c r="A818" s="3" t="s">
        <v>10</v>
      </c>
      <c r="B818" s="3" t="s">
        <v>10</v>
      </c>
      <c r="C818" s="3" t="s">
        <v>10</v>
      </c>
      <c r="D818" s="5">
        <f>SUBTOTAL(9, D816:D817)</f>
        <v>1</v>
      </c>
      <c r="E818" s="5">
        <f>SUBTOTAL(9, E816:E817)</f>
        <v>14.25</v>
      </c>
      <c r="F818" s="5">
        <f>SUBTOTAL(9, F816:F817)</f>
        <v>5.47</v>
      </c>
      <c r="G818" s="5">
        <f>SUBTOTAL(9, G816:G817)</f>
        <v>8.7800000000000011</v>
      </c>
      <c r="H818" s="5">
        <f>IF(E818&lt;&gt;0, ((E818-F818)/E818)*100, 0)</f>
        <v>61.614035087719309</v>
      </c>
    </row>
    <row r="819" spans="1:8" customFormat="1" ht="15" x14ac:dyDescent="0.25">
      <c r="D819" s="10"/>
      <c r="E819" s="10"/>
      <c r="F819" s="10"/>
      <c r="G819" s="10"/>
      <c r="H819" s="10"/>
    </row>
    <row r="820" spans="1:8" x14ac:dyDescent="0.2">
      <c r="A820" s="2" t="s">
        <v>1699</v>
      </c>
      <c r="B820" s="2" t="s">
        <v>1700</v>
      </c>
      <c r="C820" s="2" t="s">
        <v>10</v>
      </c>
      <c r="G820" s="6">
        <f t="shared" ref="G820:G832" si="88">E820-F820</f>
        <v>0</v>
      </c>
      <c r="H820" s="6">
        <f t="shared" ref="H820:H832" si="89">IF(E820&lt;&gt;0, ((E820-F820)/E820)*100, 0)</f>
        <v>0</v>
      </c>
    </row>
    <row r="821" spans="1:8" x14ac:dyDescent="0.2">
      <c r="A821" s="2" t="s">
        <v>1699</v>
      </c>
      <c r="B821" s="2" t="s">
        <v>1700</v>
      </c>
      <c r="C821" s="2" t="s">
        <v>10</v>
      </c>
      <c r="E821" s="6">
        <v>-26.25</v>
      </c>
      <c r="G821" s="6">
        <f t="shared" si="88"/>
        <v>-26.25</v>
      </c>
      <c r="H821" s="6">
        <f t="shared" si="89"/>
        <v>100</v>
      </c>
    </row>
    <row r="822" spans="1:8" x14ac:dyDescent="0.2">
      <c r="A822" s="2" t="s">
        <v>1699</v>
      </c>
      <c r="B822" s="2" t="s">
        <v>1700</v>
      </c>
      <c r="C822" s="2" t="s">
        <v>158</v>
      </c>
      <c r="D822" s="6">
        <v>1</v>
      </c>
      <c r="E822" s="6">
        <v>40</v>
      </c>
      <c r="F822" s="6">
        <v>10.53</v>
      </c>
      <c r="G822" s="6">
        <f t="shared" si="88"/>
        <v>29.47</v>
      </c>
      <c r="H822" s="6">
        <f t="shared" si="89"/>
        <v>73.674999999999997</v>
      </c>
    </row>
    <row r="823" spans="1:8" x14ac:dyDescent="0.2">
      <c r="A823" s="2" t="s">
        <v>1699</v>
      </c>
      <c r="B823" s="2" t="s">
        <v>1700</v>
      </c>
      <c r="C823" s="2" t="s">
        <v>41</v>
      </c>
      <c r="D823" s="6">
        <v>1</v>
      </c>
      <c r="E823" s="6">
        <v>15.5</v>
      </c>
      <c r="F823" s="6">
        <v>5.47</v>
      </c>
      <c r="G823" s="6">
        <f t="shared" si="88"/>
        <v>10.030000000000001</v>
      </c>
      <c r="H823" s="6">
        <f t="shared" si="89"/>
        <v>64.709677419354847</v>
      </c>
    </row>
    <row r="824" spans="1:8" x14ac:dyDescent="0.2">
      <c r="A824" s="2" t="s">
        <v>1699</v>
      </c>
      <c r="B824" s="2" t="s">
        <v>1700</v>
      </c>
      <c r="C824" s="2" t="s">
        <v>219</v>
      </c>
      <c r="D824" s="6">
        <v>1</v>
      </c>
      <c r="E824" s="6">
        <v>25</v>
      </c>
      <c r="F824" s="6">
        <v>4.1500000000000004</v>
      </c>
      <c r="G824" s="6">
        <f t="shared" si="88"/>
        <v>20.85</v>
      </c>
      <c r="H824" s="6">
        <f t="shared" si="89"/>
        <v>83.4</v>
      </c>
    </row>
    <row r="825" spans="1:8" x14ac:dyDescent="0.2">
      <c r="A825" s="2" t="s">
        <v>1699</v>
      </c>
      <c r="B825" s="2" t="s">
        <v>1700</v>
      </c>
      <c r="C825" s="2" t="s">
        <v>514</v>
      </c>
      <c r="D825" s="6">
        <v>1</v>
      </c>
      <c r="E825" s="6">
        <v>13.5</v>
      </c>
      <c r="F825" s="6">
        <v>4.79</v>
      </c>
      <c r="G825" s="6">
        <f t="shared" si="88"/>
        <v>8.7100000000000009</v>
      </c>
      <c r="H825" s="6">
        <f t="shared" si="89"/>
        <v>64.518518518518519</v>
      </c>
    </row>
    <row r="826" spans="1:8" x14ac:dyDescent="0.2">
      <c r="A826" s="2" t="s">
        <v>1699</v>
      </c>
      <c r="B826" s="2" t="s">
        <v>1700</v>
      </c>
      <c r="C826" s="2" t="s">
        <v>107</v>
      </c>
      <c r="D826" s="6">
        <v>1</v>
      </c>
      <c r="E826" s="6">
        <v>12.75</v>
      </c>
      <c r="F826" s="6">
        <v>4.66</v>
      </c>
      <c r="G826" s="6">
        <f t="shared" si="88"/>
        <v>8.09</v>
      </c>
      <c r="H826" s="6">
        <f t="shared" si="89"/>
        <v>63.450980392156865</v>
      </c>
    </row>
    <row r="827" spans="1:8" x14ac:dyDescent="0.2">
      <c r="A827" s="2" t="s">
        <v>1699</v>
      </c>
      <c r="B827" s="2" t="s">
        <v>1700</v>
      </c>
      <c r="C827" s="2" t="s">
        <v>1701</v>
      </c>
      <c r="D827" s="6">
        <v>1</v>
      </c>
      <c r="E827" s="6">
        <v>13.5</v>
      </c>
      <c r="F827" s="6">
        <v>4.79</v>
      </c>
      <c r="G827" s="6">
        <f t="shared" si="88"/>
        <v>8.7100000000000009</v>
      </c>
      <c r="H827" s="6">
        <f t="shared" si="89"/>
        <v>64.518518518518519</v>
      </c>
    </row>
    <row r="828" spans="1:8" x14ac:dyDescent="0.2">
      <c r="A828" s="2" t="s">
        <v>1699</v>
      </c>
      <c r="B828" s="2" t="s">
        <v>1700</v>
      </c>
      <c r="C828" s="2" t="s">
        <v>634</v>
      </c>
      <c r="D828" s="6">
        <v>1</v>
      </c>
      <c r="E828" s="6">
        <v>22.5</v>
      </c>
      <c r="F828" s="6">
        <v>6.91</v>
      </c>
      <c r="G828" s="6">
        <f t="shared" si="88"/>
        <v>15.59</v>
      </c>
      <c r="H828" s="6">
        <f t="shared" si="89"/>
        <v>69.288888888888891</v>
      </c>
    </row>
    <row r="829" spans="1:8" x14ac:dyDescent="0.2">
      <c r="A829" s="2" t="s">
        <v>1699</v>
      </c>
      <c r="B829" s="2" t="s">
        <v>1700</v>
      </c>
      <c r="C829" s="2" t="s">
        <v>723</v>
      </c>
      <c r="D829" s="6">
        <v>1</v>
      </c>
      <c r="E829" s="6">
        <v>14.5</v>
      </c>
      <c r="F829" s="6">
        <v>4.9000000000000004</v>
      </c>
      <c r="G829" s="6">
        <f t="shared" si="88"/>
        <v>9.6</v>
      </c>
      <c r="H829" s="6">
        <f t="shared" si="89"/>
        <v>66.206896551724142</v>
      </c>
    </row>
    <row r="830" spans="1:8" x14ac:dyDescent="0.2">
      <c r="A830" s="2" t="s">
        <v>1699</v>
      </c>
      <c r="B830" s="2" t="s">
        <v>1700</v>
      </c>
      <c r="C830" s="2" t="s">
        <v>47</v>
      </c>
      <c r="D830" s="6">
        <v>1</v>
      </c>
      <c r="E830" s="6">
        <v>10.5</v>
      </c>
      <c r="F830" s="6">
        <v>3.64</v>
      </c>
      <c r="G830" s="6">
        <f t="shared" si="88"/>
        <v>6.8599999999999994</v>
      </c>
      <c r="H830" s="6">
        <f t="shared" si="89"/>
        <v>65.333333333333329</v>
      </c>
    </row>
    <row r="831" spans="1:8" x14ac:dyDescent="0.2">
      <c r="A831" s="2" t="s">
        <v>1699</v>
      </c>
      <c r="B831" s="2" t="s">
        <v>1700</v>
      </c>
      <c r="C831" s="2" t="s">
        <v>208</v>
      </c>
      <c r="D831" s="6">
        <v>1</v>
      </c>
      <c r="E831" s="6">
        <v>28.7</v>
      </c>
      <c r="F831" s="6">
        <v>10.5</v>
      </c>
      <c r="G831" s="6">
        <f t="shared" si="88"/>
        <v>18.2</v>
      </c>
      <c r="H831" s="6">
        <f t="shared" si="89"/>
        <v>63.414634146341463</v>
      </c>
    </row>
    <row r="832" spans="1:8" x14ac:dyDescent="0.2">
      <c r="A832" s="2" t="s">
        <v>1699</v>
      </c>
      <c r="B832" s="2" t="s">
        <v>1700</v>
      </c>
      <c r="C832" s="2" t="s">
        <v>131</v>
      </c>
      <c r="D832" s="6">
        <v>1</v>
      </c>
      <c r="E832" s="6">
        <v>11</v>
      </c>
      <c r="F832" s="6">
        <v>2.4500000000000002</v>
      </c>
      <c r="G832" s="6">
        <f t="shared" si="88"/>
        <v>8.5500000000000007</v>
      </c>
      <c r="H832" s="6">
        <f t="shared" si="89"/>
        <v>77.727272727272734</v>
      </c>
    </row>
    <row r="833" spans="1:8" customFormat="1" ht="15" x14ac:dyDescent="0.25">
      <c r="D833" s="10"/>
      <c r="E833" s="10"/>
      <c r="F833" s="10"/>
      <c r="G833" s="10"/>
      <c r="H833" s="10"/>
    </row>
    <row r="834" spans="1:8" s="4" customFormat="1" x14ac:dyDescent="0.2">
      <c r="A834" s="3" t="s">
        <v>10</v>
      </c>
      <c r="B834" s="3" t="s">
        <v>10</v>
      </c>
      <c r="C834" s="3" t="s">
        <v>10</v>
      </c>
      <c r="D834" s="5">
        <f>SUBTOTAL(9, D820:D833)</f>
        <v>11</v>
      </c>
      <c r="E834" s="5">
        <f>SUBTOTAL(9, E820:E833)</f>
        <v>181.2</v>
      </c>
      <c r="F834" s="5">
        <f>SUBTOTAL(9, F820:F833)</f>
        <v>62.79</v>
      </c>
      <c r="G834" s="5">
        <f>SUBTOTAL(9, G820:G833)</f>
        <v>118.41</v>
      </c>
      <c r="H834" s="5">
        <f>IF(E834&lt;&gt;0, ((E834-F834)/E834)*100, 0)</f>
        <v>65.347682119205302</v>
      </c>
    </row>
    <row r="835" spans="1:8" customFormat="1" ht="15" x14ac:dyDescent="0.25">
      <c r="D835" s="10"/>
      <c r="E835" s="10"/>
      <c r="F835" s="10"/>
      <c r="G835" s="10"/>
      <c r="H835" s="10"/>
    </row>
    <row r="836" spans="1:8" x14ac:dyDescent="0.2">
      <c r="A836" s="2" t="s">
        <v>244</v>
      </c>
      <c r="B836" s="2" t="s">
        <v>245</v>
      </c>
      <c r="C836" s="2" t="s">
        <v>228</v>
      </c>
      <c r="D836" s="6">
        <v>8</v>
      </c>
      <c r="E836" s="6">
        <v>112</v>
      </c>
      <c r="F836" s="6">
        <v>26.88</v>
      </c>
      <c r="G836" s="6">
        <f>E836-F836</f>
        <v>85.12</v>
      </c>
      <c r="H836" s="6">
        <f>IF(E836&lt;&gt;0, ((E836-F836)/E836)*100, 0)</f>
        <v>76</v>
      </c>
    </row>
    <row r="837" spans="1:8" customFormat="1" ht="15" x14ac:dyDescent="0.25">
      <c r="D837" s="10"/>
      <c r="E837" s="10"/>
      <c r="F837" s="10"/>
      <c r="G837" s="10"/>
      <c r="H837" s="10"/>
    </row>
    <row r="838" spans="1:8" s="4" customFormat="1" x14ac:dyDescent="0.2">
      <c r="A838" s="3" t="s">
        <v>10</v>
      </c>
      <c r="B838" s="3" t="s">
        <v>10</v>
      </c>
      <c r="C838" s="3" t="s">
        <v>10</v>
      </c>
      <c r="D838" s="5">
        <f>SUBTOTAL(9, D836:D837)</f>
        <v>8</v>
      </c>
      <c r="E838" s="5">
        <f>SUBTOTAL(9, E836:E837)</f>
        <v>112</v>
      </c>
      <c r="F838" s="5">
        <f>SUBTOTAL(9, F836:F837)</f>
        <v>26.88</v>
      </c>
      <c r="G838" s="5">
        <f>SUBTOTAL(9, G836:G837)</f>
        <v>85.12</v>
      </c>
      <c r="H838" s="5">
        <f>IF(E838&lt;&gt;0, ((E838-F838)/E838)*100, 0)</f>
        <v>76</v>
      </c>
    </row>
    <row r="839" spans="1:8" customFormat="1" ht="15" x14ac:dyDescent="0.25">
      <c r="D839" s="10"/>
      <c r="E839" s="10"/>
      <c r="F839" s="10"/>
      <c r="G839" s="10"/>
      <c r="H839" s="10"/>
    </row>
    <row r="840" spans="1:8" x14ac:dyDescent="0.2">
      <c r="A840" s="2" t="s">
        <v>1267</v>
      </c>
      <c r="B840" s="2" t="s">
        <v>1268</v>
      </c>
      <c r="C840" s="2" t="s">
        <v>10</v>
      </c>
      <c r="G840" s="6">
        <f>E840-F840</f>
        <v>0</v>
      </c>
      <c r="H840" s="6">
        <f>IF(E840&lt;&gt;0, ((E840-F840)/E840)*100, 0)</f>
        <v>0</v>
      </c>
    </row>
    <row r="841" spans="1:8" x14ac:dyDescent="0.2">
      <c r="A841" s="2" t="s">
        <v>1267</v>
      </c>
      <c r="B841" s="2" t="s">
        <v>1268</v>
      </c>
      <c r="C841" s="2" t="s">
        <v>136</v>
      </c>
      <c r="D841" s="6">
        <v>10</v>
      </c>
      <c r="E841" s="6">
        <v>207.5</v>
      </c>
      <c r="F841" s="6">
        <v>70</v>
      </c>
      <c r="G841" s="6">
        <f>E841-F841</f>
        <v>137.5</v>
      </c>
      <c r="H841" s="6">
        <f>IF(E841&lt;&gt;0, ((E841-F841)/E841)*100, 0)</f>
        <v>66.265060240963862</v>
      </c>
    </row>
    <row r="842" spans="1:8" customFormat="1" ht="15" x14ac:dyDescent="0.25">
      <c r="D842" s="10"/>
      <c r="E842" s="10"/>
      <c r="F842" s="10"/>
      <c r="G842" s="10"/>
      <c r="H842" s="10"/>
    </row>
    <row r="843" spans="1:8" s="4" customFormat="1" x14ac:dyDescent="0.2">
      <c r="A843" s="3" t="s">
        <v>10</v>
      </c>
      <c r="B843" s="3" t="s">
        <v>10</v>
      </c>
      <c r="C843" s="3" t="s">
        <v>10</v>
      </c>
      <c r="D843" s="5">
        <f>SUBTOTAL(9, D840:D842)</f>
        <v>10</v>
      </c>
      <c r="E843" s="5">
        <f>SUBTOTAL(9, E840:E842)</f>
        <v>207.5</v>
      </c>
      <c r="F843" s="5">
        <f>SUBTOTAL(9, F840:F842)</f>
        <v>70</v>
      </c>
      <c r="G843" s="5">
        <f>SUBTOTAL(9, G840:G842)</f>
        <v>137.5</v>
      </c>
      <c r="H843" s="5">
        <f>IF(E843&lt;&gt;0, ((E843-F843)/E843)*100, 0)</f>
        <v>66.265060240963862</v>
      </c>
    </row>
    <row r="844" spans="1:8" customFormat="1" ht="15" x14ac:dyDescent="0.25">
      <c r="D844" s="10"/>
      <c r="E844" s="10"/>
      <c r="F844" s="10"/>
      <c r="G844" s="10"/>
      <c r="H844" s="10"/>
    </row>
    <row r="845" spans="1:8" x14ac:dyDescent="0.2">
      <c r="A845" s="2" t="s">
        <v>249</v>
      </c>
      <c r="B845" s="2" t="s">
        <v>250</v>
      </c>
      <c r="C845" s="2" t="s">
        <v>10</v>
      </c>
      <c r="G845" s="6">
        <f>E845-F845</f>
        <v>0</v>
      </c>
      <c r="H845" s="6">
        <f>IF(E845&lt;&gt;0, ((E845-F845)/E845)*100, 0)</f>
        <v>0</v>
      </c>
    </row>
    <row r="846" spans="1:8" x14ac:dyDescent="0.2">
      <c r="A846" s="2" t="s">
        <v>249</v>
      </c>
      <c r="B846" s="2" t="s">
        <v>250</v>
      </c>
      <c r="C846" s="2" t="s">
        <v>10</v>
      </c>
      <c r="G846" s="6">
        <f>E846-F846</f>
        <v>0</v>
      </c>
      <c r="H846" s="6">
        <f>IF(E846&lt;&gt;0, ((E846-F846)/E846)*100, 0)</f>
        <v>0</v>
      </c>
    </row>
    <row r="847" spans="1:8" x14ac:dyDescent="0.2">
      <c r="A847" s="2" t="s">
        <v>249</v>
      </c>
      <c r="B847" s="2" t="s">
        <v>250</v>
      </c>
      <c r="C847" s="2" t="s">
        <v>41</v>
      </c>
      <c r="D847" s="6">
        <v>5</v>
      </c>
      <c r="E847" s="6">
        <v>77.5</v>
      </c>
      <c r="F847" s="6">
        <v>27.35</v>
      </c>
      <c r="G847" s="6">
        <f>E847-F847</f>
        <v>50.15</v>
      </c>
      <c r="H847" s="6">
        <f>IF(E847&lt;&gt;0, ((E847-F847)/E847)*100, 0)</f>
        <v>64.709677419354833</v>
      </c>
    </row>
    <row r="848" spans="1:8" customFormat="1" ht="15" x14ac:dyDescent="0.25">
      <c r="D848" s="10"/>
      <c r="E848" s="10"/>
      <c r="F848" s="10"/>
      <c r="G848" s="10"/>
      <c r="H848" s="10"/>
    </row>
    <row r="849" spans="1:8" s="4" customFormat="1" x14ac:dyDescent="0.2">
      <c r="A849" s="3" t="s">
        <v>10</v>
      </c>
      <c r="B849" s="3" t="s">
        <v>10</v>
      </c>
      <c r="C849" s="3" t="s">
        <v>10</v>
      </c>
      <c r="D849" s="5">
        <f>SUBTOTAL(9, D845:D848)</f>
        <v>5</v>
      </c>
      <c r="E849" s="5">
        <f>SUBTOTAL(9, E845:E848)</f>
        <v>77.5</v>
      </c>
      <c r="F849" s="5">
        <f>SUBTOTAL(9, F845:F848)</f>
        <v>27.35</v>
      </c>
      <c r="G849" s="5">
        <f>SUBTOTAL(9, G845:G848)</f>
        <v>50.15</v>
      </c>
      <c r="H849" s="5">
        <f>IF(E849&lt;&gt;0, ((E849-F849)/E849)*100, 0)</f>
        <v>64.709677419354833</v>
      </c>
    </row>
    <row r="850" spans="1:8" customFormat="1" ht="15" x14ac:dyDescent="0.25">
      <c r="D850" s="10"/>
      <c r="E850" s="10"/>
      <c r="F850" s="10"/>
      <c r="G850" s="10"/>
      <c r="H850" s="10"/>
    </row>
    <row r="851" spans="1:8" x14ac:dyDescent="0.2">
      <c r="A851" s="2" t="s">
        <v>1702</v>
      </c>
      <c r="B851" s="2" t="s">
        <v>1703</v>
      </c>
      <c r="C851" s="2" t="s">
        <v>10</v>
      </c>
      <c r="E851" s="6">
        <v>-60</v>
      </c>
      <c r="G851" s="6">
        <f>E851-F851</f>
        <v>-60</v>
      </c>
      <c r="H851" s="6">
        <f>IF(E851&lt;&gt;0, ((E851-F851)/E851)*100, 0)</f>
        <v>100</v>
      </c>
    </row>
    <row r="852" spans="1:8" x14ac:dyDescent="0.2">
      <c r="A852" s="2" t="s">
        <v>1702</v>
      </c>
      <c r="B852" s="2" t="s">
        <v>1703</v>
      </c>
      <c r="C852" s="2" t="s">
        <v>1230</v>
      </c>
      <c r="D852" s="6">
        <v>1</v>
      </c>
      <c r="E852" s="6">
        <v>60</v>
      </c>
      <c r="F852" s="6">
        <v>15.3</v>
      </c>
      <c r="G852" s="6">
        <f>E852-F852</f>
        <v>44.7</v>
      </c>
      <c r="H852" s="6">
        <f>IF(E852&lt;&gt;0, ((E852-F852)/E852)*100, 0)</f>
        <v>74.5</v>
      </c>
    </row>
    <row r="853" spans="1:8" customFormat="1" ht="15" x14ac:dyDescent="0.25">
      <c r="D853" s="10"/>
      <c r="E853" s="10"/>
      <c r="F853" s="10"/>
      <c r="G853" s="10"/>
      <c r="H853" s="10"/>
    </row>
    <row r="854" spans="1:8" s="4" customFormat="1" x14ac:dyDescent="0.2">
      <c r="A854" s="3" t="s">
        <v>10</v>
      </c>
      <c r="B854" s="3" t="s">
        <v>10</v>
      </c>
      <c r="C854" s="3" t="s">
        <v>10</v>
      </c>
      <c r="D854" s="5">
        <f>SUBTOTAL(9, D851:D853)</f>
        <v>1</v>
      </c>
      <c r="E854" s="5">
        <f>SUBTOTAL(9, E851:E853)</f>
        <v>0</v>
      </c>
      <c r="F854" s="5">
        <f>SUBTOTAL(9, F851:F853)</f>
        <v>15.3</v>
      </c>
      <c r="G854" s="5">
        <f>SUBTOTAL(9, G851:G853)</f>
        <v>-15.299999999999997</v>
      </c>
      <c r="H854" s="5">
        <f>IF(E854&lt;&gt;0, ((E854-F854)/E854)*100, 0)</f>
        <v>0</v>
      </c>
    </row>
    <row r="855" spans="1:8" customFormat="1" ht="15" x14ac:dyDescent="0.25">
      <c r="D855" s="10"/>
      <c r="E855" s="10"/>
      <c r="F855" s="10"/>
      <c r="G855" s="10"/>
      <c r="H855" s="10"/>
    </row>
    <row r="856" spans="1:8" x14ac:dyDescent="0.2">
      <c r="A856" s="2" t="s">
        <v>1704</v>
      </c>
      <c r="B856" s="2" t="s">
        <v>1705</v>
      </c>
      <c r="C856" s="2" t="s">
        <v>42</v>
      </c>
      <c r="D856" s="6">
        <v>13</v>
      </c>
      <c r="E856" s="6">
        <v>201.5</v>
      </c>
      <c r="F856" s="6">
        <v>71.11</v>
      </c>
      <c r="G856" s="6">
        <f>E856-F856</f>
        <v>130.38999999999999</v>
      </c>
      <c r="H856" s="6">
        <f>IF(E856&lt;&gt;0, ((E856-F856)/E856)*100, 0)</f>
        <v>64.709677419354833</v>
      </c>
    </row>
    <row r="857" spans="1:8" customFormat="1" ht="15" x14ac:dyDescent="0.25">
      <c r="D857" s="10"/>
      <c r="E857" s="10"/>
      <c r="F857" s="10"/>
      <c r="G857" s="10"/>
      <c r="H857" s="10"/>
    </row>
    <row r="858" spans="1:8" s="4" customFormat="1" x14ac:dyDescent="0.2">
      <c r="A858" s="3" t="s">
        <v>10</v>
      </c>
      <c r="B858" s="3" t="s">
        <v>10</v>
      </c>
      <c r="C858" s="3" t="s">
        <v>10</v>
      </c>
      <c r="D858" s="5">
        <f>SUBTOTAL(9, D856:D857)</f>
        <v>13</v>
      </c>
      <c r="E858" s="5">
        <f>SUBTOTAL(9, E856:E857)</f>
        <v>201.5</v>
      </c>
      <c r="F858" s="5">
        <f>SUBTOTAL(9, F856:F857)</f>
        <v>71.11</v>
      </c>
      <c r="G858" s="5">
        <f>SUBTOTAL(9, G856:G857)</f>
        <v>130.38999999999999</v>
      </c>
      <c r="H858" s="5">
        <f>IF(E858&lt;&gt;0, ((E858-F858)/E858)*100, 0)</f>
        <v>64.709677419354833</v>
      </c>
    </row>
    <row r="859" spans="1:8" customFormat="1" ht="15" x14ac:dyDescent="0.25">
      <c r="D859" s="10"/>
      <c r="E859" s="10"/>
      <c r="F859" s="10"/>
      <c r="G859" s="10"/>
      <c r="H859" s="10"/>
    </row>
    <row r="860" spans="1:8" x14ac:dyDescent="0.2">
      <c r="A860" s="2" t="s">
        <v>776</v>
      </c>
      <c r="B860" s="2" t="s">
        <v>777</v>
      </c>
      <c r="C860" s="2" t="s">
        <v>10</v>
      </c>
      <c r="G860" s="6">
        <f>E860-F860</f>
        <v>0</v>
      </c>
      <c r="H860" s="6">
        <f>IF(E860&lt;&gt;0, ((E860-F860)/E860)*100, 0)</f>
        <v>0</v>
      </c>
    </row>
    <row r="861" spans="1:8" x14ac:dyDescent="0.2">
      <c r="A861" s="2" t="s">
        <v>776</v>
      </c>
      <c r="B861" s="2" t="s">
        <v>777</v>
      </c>
      <c r="C861" s="2" t="s">
        <v>10</v>
      </c>
      <c r="G861" s="6">
        <f>E861-F861</f>
        <v>0</v>
      </c>
      <c r="H861" s="6">
        <f>IF(E861&lt;&gt;0, ((E861-F861)/E861)*100, 0)</f>
        <v>0</v>
      </c>
    </row>
    <row r="862" spans="1:8" x14ac:dyDescent="0.2">
      <c r="A862" s="2" t="s">
        <v>776</v>
      </c>
      <c r="B862" s="2" t="s">
        <v>777</v>
      </c>
      <c r="C862" s="2" t="s">
        <v>42</v>
      </c>
      <c r="D862" s="6">
        <v>5</v>
      </c>
      <c r="E862" s="6">
        <v>77.5</v>
      </c>
      <c r="F862" s="6">
        <v>27.35</v>
      </c>
      <c r="G862" s="6">
        <f>E862-F862</f>
        <v>50.15</v>
      </c>
      <c r="H862" s="6">
        <f>IF(E862&lt;&gt;0, ((E862-F862)/E862)*100, 0)</f>
        <v>64.709677419354833</v>
      </c>
    </row>
    <row r="863" spans="1:8" customFormat="1" ht="15" x14ac:dyDescent="0.25">
      <c r="D863" s="10"/>
      <c r="E863" s="10"/>
      <c r="F863" s="10"/>
      <c r="G863" s="10"/>
      <c r="H863" s="10"/>
    </row>
    <row r="864" spans="1:8" s="4" customFormat="1" x14ac:dyDescent="0.2">
      <c r="A864" s="3" t="s">
        <v>10</v>
      </c>
      <c r="B864" s="3" t="s">
        <v>10</v>
      </c>
      <c r="C864" s="3" t="s">
        <v>10</v>
      </c>
      <c r="D864" s="5">
        <f>SUBTOTAL(9, D860:D863)</f>
        <v>5</v>
      </c>
      <c r="E864" s="5">
        <f>SUBTOTAL(9, E860:E863)</f>
        <v>77.5</v>
      </c>
      <c r="F864" s="5">
        <f>SUBTOTAL(9, F860:F863)</f>
        <v>27.35</v>
      </c>
      <c r="G864" s="5">
        <f>SUBTOTAL(9, G860:G863)</f>
        <v>50.15</v>
      </c>
      <c r="H864" s="5">
        <f>IF(E864&lt;&gt;0, ((E864-F864)/E864)*100, 0)</f>
        <v>64.709677419354833</v>
      </c>
    </row>
    <row r="865" spans="1:8" customFormat="1" ht="15" x14ac:dyDescent="0.25">
      <c r="D865" s="10"/>
      <c r="E865" s="10"/>
      <c r="F865" s="10"/>
      <c r="G865" s="10"/>
      <c r="H865" s="10"/>
    </row>
    <row r="866" spans="1:8" x14ac:dyDescent="0.2">
      <c r="A866" s="2" t="s">
        <v>1706</v>
      </c>
      <c r="B866" s="2" t="s">
        <v>1707</v>
      </c>
      <c r="C866" s="2" t="s">
        <v>136</v>
      </c>
      <c r="D866" s="6">
        <v>2</v>
      </c>
      <c r="E866" s="6">
        <v>41.5</v>
      </c>
      <c r="F866" s="6">
        <v>14</v>
      </c>
      <c r="G866" s="6">
        <f>E866-F866</f>
        <v>27.5</v>
      </c>
      <c r="H866" s="6">
        <f>IF(E866&lt;&gt;0, ((E866-F866)/E866)*100, 0)</f>
        <v>66.265060240963862</v>
      </c>
    </row>
    <row r="867" spans="1:8" customFormat="1" ht="15" x14ac:dyDescent="0.25">
      <c r="D867" s="10"/>
      <c r="E867" s="10"/>
      <c r="F867" s="10"/>
      <c r="G867" s="10"/>
      <c r="H867" s="10"/>
    </row>
    <row r="868" spans="1:8" s="4" customFormat="1" x14ac:dyDescent="0.2">
      <c r="A868" s="3" t="s">
        <v>10</v>
      </c>
      <c r="B868" s="3" t="s">
        <v>10</v>
      </c>
      <c r="C868" s="3" t="s">
        <v>10</v>
      </c>
      <c r="D868" s="5">
        <f>SUBTOTAL(9, D866:D867)</f>
        <v>2</v>
      </c>
      <c r="E868" s="5">
        <f>SUBTOTAL(9, E866:E867)</f>
        <v>41.5</v>
      </c>
      <c r="F868" s="5">
        <f>SUBTOTAL(9, F866:F867)</f>
        <v>14</v>
      </c>
      <c r="G868" s="5">
        <f>SUBTOTAL(9, G866:G867)</f>
        <v>27.5</v>
      </c>
      <c r="H868" s="5">
        <f>IF(E868&lt;&gt;0, ((E868-F868)/E868)*100, 0)</f>
        <v>66.265060240963862</v>
      </c>
    </row>
    <row r="869" spans="1:8" customFormat="1" ht="15" x14ac:dyDescent="0.25">
      <c r="D869" s="10"/>
      <c r="E869" s="10"/>
      <c r="F869" s="10"/>
      <c r="G869" s="10"/>
      <c r="H869" s="10"/>
    </row>
    <row r="870" spans="1:8" x14ac:dyDescent="0.2">
      <c r="A870" s="2" t="s">
        <v>1708</v>
      </c>
      <c r="B870" s="2" t="s">
        <v>1709</v>
      </c>
      <c r="C870" s="2" t="s">
        <v>492</v>
      </c>
      <c r="D870" s="6">
        <v>1</v>
      </c>
      <c r="E870" s="6">
        <v>17.5</v>
      </c>
      <c r="F870" s="6">
        <v>8.1</v>
      </c>
      <c r="G870" s="6">
        <f>E870-F870</f>
        <v>9.4</v>
      </c>
      <c r="H870" s="6">
        <f>IF(E870&lt;&gt;0, ((E870-F870)/E870)*100, 0)</f>
        <v>53.714285714285715</v>
      </c>
    </row>
    <row r="871" spans="1:8" customFormat="1" ht="15" x14ac:dyDescent="0.25">
      <c r="D871" s="10"/>
      <c r="E871" s="10"/>
      <c r="F871" s="10"/>
      <c r="G871" s="10"/>
      <c r="H871" s="10"/>
    </row>
    <row r="872" spans="1:8" s="4" customFormat="1" x14ac:dyDescent="0.2">
      <c r="A872" s="3" t="s">
        <v>10</v>
      </c>
      <c r="B872" s="3" t="s">
        <v>10</v>
      </c>
      <c r="C872" s="3" t="s">
        <v>10</v>
      </c>
      <c r="D872" s="5">
        <f>SUBTOTAL(9, D870:D871)</f>
        <v>1</v>
      </c>
      <c r="E872" s="5">
        <f>SUBTOTAL(9, E870:E871)</f>
        <v>17.5</v>
      </c>
      <c r="F872" s="5">
        <f>SUBTOTAL(9, F870:F871)</f>
        <v>8.1</v>
      </c>
      <c r="G872" s="5">
        <f>SUBTOTAL(9, G870:G871)</f>
        <v>9.4</v>
      </c>
      <c r="H872" s="5">
        <f>IF(E872&lt;&gt;0, ((E872-F872)/E872)*100, 0)</f>
        <v>53.714285714285715</v>
      </c>
    </row>
    <row r="873" spans="1:8" customFormat="1" ht="15" x14ac:dyDescent="0.25">
      <c r="D873" s="10"/>
      <c r="E873" s="10"/>
      <c r="F873" s="10"/>
      <c r="G873" s="10"/>
      <c r="H873" s="10"/>
    </row>
    <row r="874" spans="1:8" x14ac:dyDescent="0.2">
      <c r="A874" s="2" t="s">
        <v>1710</v>
      </c>
      <c r="B874" s="2" t="s">
        <v>1711</v>
      </c>
      <c r="C874" s="2" t="s">
        <v>47</v>
      </c>
      <c r="D874" s="6">
        <v>1</v>
      </c>
      <c r="E874" s="6">
        <v>10.5</v>
      </c>
      <c r="F874" s="6">
        <v>3.64</v>
      </c>
      <c r="G874" s="6">
        <f>E874-F874</f>
        <v>6.8599999999999994</v>
      </c>
      <c r="H874" s="6">
        <f>IF(E874&lt;&gt;0, ((E874-F874)/E874)*100, 0)</f>
        <v>65.333333333333329</v>
      </c>
    </row>
    <row r="875" spans="1:8" x14ac:dyDescent="0.2">
      <c r="A875" s="2" t="s">
        <v>1710</v>
      </c>
      <c r="B875" s="2" t="s">
        <v>1711</v>
      </c>
      <c r="C875" s="2" t="s">
        <v>376</v>
      </c>
      <c r="D875" s="6">
        <v>1</v>
      </c>
      <c r="E875" s="6">
        <v>22</v>
      </c>
      <c r="F875" s="6">
        <v>8.4</v>
      </c>
      <c r="G875" s="6">
        <f>E875-F875</f>
        <v>13.6</v>
      </c>
      <c r="H875" s="6">
        <f>IF(E875&lt;&gt;0, ((E875-F875)/E875)*100, 0)</f>
        <v>61.818181818181813</v>
      </c>
    </row>
    <row r="876" spans="1:8" customFormat="1" ht="15" x14ac:dyDescent="0.25">
      <c r="D876" s="10"/>
      <c r="E876" s="10"/>
      <c r="F876" s="10"/>
      <c r="G876" s="10"/>
      <c r="H876" s="10"/>
    </row>
    <row r="877" spans="1:8" s="4" customFormat="1" x14ac:dyDescent="0.2">
      <c r="A877" s="3" t="s">
        <v>10</v>
      </c>
      <c r="B877" s="3" t="s">
        <v>10</v>
      </c>
      <c r="C877" s="3" t="s">
        <v>10</v>
      </c>
      <c r="D877" s="5">
        <f>SUBTOTAL(9, D874:D876)</f>
        <v>2</v>
      </c>
      <c r="E877" s="5">
        <f>SUBTOTAL(9, E874:E876)</f>
        <v>32.5</v>
      </c>
      <c r="F877" s="5">
        <f>SUBTOTAL(9, F874:F876)</f>
        <v>12.040000000000001</v>
      </c>
      <c r="G877" s="5">
        <f>SUBTOTAL(9, G874:G876)</f>
        <v>20.46</v>
      </c>
      <c r="H877" s="5">
        <f>IF(E877&lt;&gt;0, ((E877-F877)/E877)*100, 0)</f>
        <v>62.953846153846158</v>
      </c>
    </row>
    <row r="878" spans="1:8" customFormat="1" ht="15" x14ac:dyDescent="0.25">
      <c r="D878" s="10"/>
      <c r="E878" s="10"/>
      <c r="F878" s="10"/>
      <c r="G878" s="10"/>
      <c r="H878" s="10"/>
    </row>
    <row r="879" spans="1:8" x14ac:dyDescent="0.2">
      <c r="A879" s="2" t="s">
        <v>1712</v>
      </c>
      <c r="B879" s="2" t="s">
        <v>1713</v>
      </c>
      <c r="C879" s="2" t="s">
        <v>49</v>
      </c>
      <c r="D879" s="6">
        <v>1</v>
      </c>
      <c r="E879" s="6">
        <v>27.5</v>
      </c>
      <c r="F879" s="6">
        <v>7.21</v>
      </c>
      <c r="G879" s="6">
        <f>E879-F879</f>
        <v>20.29</v>
      </c>
      <c r="H879" s="6">
        <f>IF(E879&lt;&gt;0, ((E879-F879)/E879)*100, 0)</f>
        <v>73.781818181818181</v>
      </c>
    </row>
    <row r="880" spans="1:8" customFormat="1" ht="15" x14ac:dyDescent="0.25">
      <c r="D880" s="10"/>
      <c r="E880" s="10"/>
      <c r="F880" s="10"/>
      <c r="G880" s="10"/>
      <c r="H880" s="10"/>
    </row>
    <row r="881" spans="1:8" s="4" customFormat="1" x14ac:dyDescent="0.2">
      <c r="A881" s="3" t="s">
        <v>10</v>
      </c>
      <c r="B881" s="3" t="s">
        <v>10</v>
      </c>
      <c r="C881" s="3" t="s">
        <v>10</v>
      </c>
      <c r="D881" s="5">
        <f>SUBTOTAL(9, D879:D880)</f>
        <v>1</v>
      </c>
      <c r="E881" s="5">
        <f>SUBTOTAL(9, E879:E880)</f>
        <v>27.5</v>
      </c>
      <c r="F881" s="5">
        <f>SUBTOTAL(9, F879:F880)</f>
        <v>7.21</v>
      </c>
      <c r="G881" s="5">
        <f>SUBTOTAL(9, G879:G880)</f>
        <v>20.29</v>
      </c>
      <c r="H881" s="5">
        <f>IF(E881&lt;&gt;0, ((E881-F881)/E881)*100, 0)</f>
        <v>73.781818181818181</v>
      </c>
    </row>
    <row r="882" spans="1:8" customFormat="1" ht="15" x14ac:dyDescent="0.25">
      <c r="D882" s="10"/>
      <c r="E882" s="10"/>
      <c r="F882" s="10"/>
      <c r="G882" s="10"/>
      <c r="H882" s="10"/>
    </row>
    <row r="883" spans="1:8" x14ac:dyDescent="0.2">
      <c r="A883" s="2" t="s">
        <v>1714</v>
      </c>
      <c r="B883" s="2" t="s">
        <v>1715</v>
      </c>
      <c r="C883" s="2" t="s">
        <v>10</v>
      </c>
      <c r="G883" s="6">
        <f>E883-F883</f>
        <v>0</v>
      </c>
      <c r="H883" s="6">
        <f>IF(E883&lt;&gt;0, ((E883-F883)/E883)*100, 0)</f>
        <v>0</v>
      </c>
    </row>
    <row r="884" spans="1:8" x14ac:dyDescent="0.2">
      <c r="A884" s="2" t="s">
        <v>1714</v>
      </c>
      <c r="B884" s="2" t="s">
        <v>1715</v>
      </c>
      <c r="C884" s="2" t="s">
        <v>10</v>
      </c>
      <c r="G884" s="6">
        <f>E884-F884</f>
        <v>0</v>
      </c>
      <c r="H884" s="6">
        <f>IF(E884&lt;&gt;0, ((E884-F884)/E884)*100, 0)</f>
        <v>0</v>
      </c>
    </row>
    <row r="885" spans="1:8" x14ac:dyDescent="0.2">
      <c r="A885" s="2" t="s">
        <v>1714</v>
      </c>
      <c r="B885" s="2" t="s">
        <v>1715</v>
      </c>
      <c r="C885" s="2" t="s">
        <v>145</v>
      </c>
      <c r="D885" s="6">
        <v>3</v>
      </c>
      <c r="E885" s="6">
        <v>10.5</v>
      </c>
      <c r="F885" s="6">
        <v>1.26</v>
      </c>
      <c r="G885" s="6">
        <f>E885-F885</f>
        <v>9.24</v>
      </c>
      <c r="H885" s="6">
        <f>IF(E885&lt;&gt;0, ((E885-F885)/E885)*100, 0)</f>
        <v>88</v>
      </c>
    </row>
    <row r="886" spans="1:8" x14ac:dyDescent="0.2">
      <c r="A886" s="2" t="s">
        <v>1714</v>
      </c>
      <c r="B886" s="2" t="s">
        <v>1715</v>
      </c>
      <c r="C886" s="2" t="s">
        <v>70</v>
      </c>
      <c r="D886" s="6">
        <v>36</v>
      </c>
      <c r="E886" s="6">
        <v>129.6</v>
      </c>
      <c r="F886" s="6">
        <v>46.8</v>
      </c>
      <c r="G886" s="6">
        <f>E886-F886</f>
        <v>82.8</v>
      </c>
      <c r="H886" s="6">
        <f>IF(E886&lt;&gt;0, ((E886-F886)/E886)*100, 0)</f>
        <v>63.888888888888886</v>
      </c>
    </row>
    <row r="887" spans="1:8" x14ac:dyDescent="0.2">
      <c r="A887" s="2" t="s">
        <v>1714</v>
      </c>
      <c r="B887" s="2" t="s">
        <v>1715</v>
      </c>
      <c r="C887" s="2" t="s">
        <v>164</v>
      </c>
      <c r="D887" s="6">
        <v>1</v>
      </c>
      <c r="E887" s="6">
        <v>11.85</v>
      </c>
      <c r="F887" s="6">
        <v>4.97</v>
      </c>
      <c r="G887" s="6">
        <f>E887-F887</f>
        <v>6.88</v>
      </c>
      <c r="H887" s="6">
        <f>IF(E887&lt;&gt;0, ((E887-F887)/E887)*100, 0)</f>
        <v>58.059071729957815</v>
      </c>
    </row>
    <row r="888" spans="1:8" customFormat="1" ht="15" x14ac:dyDescent="0.25">
      <c r="D888" s="10"/>
      <c r="E888" s="10"/>
      <c r="F888" s="10"/>
      <c r="G888" s="10"/>
      <c r="H888" s="10"/>
    </row>
    <row r="889" spans="1:8" s="4" customFormat="1" x14ac:dyDescent="0.2">
      <c r="A889" s="3" t="s">
        <v>10</v>
      </c>
      <c r="B889" s="3" t="s">
        <v>10</v>
      </c>
      <c r="C889" s="3" t="s">
        <v>10</v>
      </c>
      <c r="D889" s="5">
        <f>SUBTOTAL(9, D883:D888)</f>
        <v>40</v>
      </c>
      <c r="E889" s="5">
        <f>SUBTOTAL(9, E883:E888)</f>
        <v>151.94999999999999</v>
      </c>
      <c r="F889" s="5">
        <f>SUBTOTAL(9, F883:F888)</f>
        <v>53.029999999999994</v>
      </c>
      <c r="G889" s="5">
        <f>SUBTOTAL(9, G883:G888)</f>
        <v>98.919999999999987</v>
      </c>
      <c r="H889" s="5">
        <f>IF(E889&lt;&gt;0, ((E889-F889)/E889)*100, 0)</f>
        <v>65.100361961171444</v>
      </c>
    </row>
    <row r="890" spans="1:8" customFormat="1" ht="15" x14ac:dyDescent="0.25">
      <c r="D890" s="10"/>
      <c r="E890" s="10"/>
      <c r="F890" s="10"/>
      <c r="G890" s="10"/>
      <c r="H890" s="10"/>
    </row>
    <row r="891" spans="1:8" x14ac:dyDescent="0.2">
      <c r="A891" s="2" t="s">
        <v>1716</v>
      </c>
      <c r="B891" s="2" t="s">
        <v>1717</v>
      </c>
      <c r="C891" s="2" t="s">
        <v>10</v>
      </c>
      <c r="G891" s="6">
        <f>E891-F891</f>
        <v>0</v>
      </c>
      <c r="H891" s="6">
        <f>IF(E891&lt;&gt;0, ((E891-F891)/E891)*100, 0)</f>
        <v>0</v>
      </c>
    </row>
    <row r="892" spans="1:8" x14ac:dyDescent="0.2">
      <c r="A892" s="2" t="s">
        <v>1716</v>
      </c>
      <c r="B892" s="2" t="s">
        <v>1717</v>
      </c>
      <c r="C892" s="2" t="s">
        <v>10</v>
      </c>
      <c r="G892" s="6">
        <f>E892-F892</f>
        <v>0</v>
      </c>
      <c r="H892" s="6">
        <f>IF(E892&lt;&gt;0, ((E892-F892)/E892)*100, 0)</f>
        <v>0</v>
      </c>
    </row>
    <row r="893" spans="1:8" x14ac:dyDescent="0.2">
      <c r="A893" s="2" t="s">
        <v>1716</v>
      </c>
      <c r="B893" s="2" t="s">
        <v>1717</v>
      </c>
      <c r="C893" s="2" t="s">
        <v>10</v>
      </c>
      <c r="E893" s="6">
        <v>-12.75</v>
      </c>
      <c r="G893" s="6">
        <f>E893-F893</f>
        <v>-12.75</v>
      </c>
      <c r="H893" s="6">
        <f>IF(E893&lt;&gt;0, ((E893-F893)/E893)*100, 0)</f>
        <v>100</v>
      </c>
    </row>
    <row r="894" spans="1:8" x14ac:dyDescent="0.2">
      <c r="A894" s="2" t="s">
        <v>1716</v>
      </c>
      <c r="B894" s="2" t="s">
        <v>1717</v>
      </c>
      <c r="C894" s="2" t="s">
        <v>106</v>
      </c>
      <c r="D894" s="6">
        <v>1</v>
      </c>
      <c r="E894" s="6">
        <v>12.75</v>
      </c>
      <c r="F894" s="6">
        <v>4.66</v>
      </c>
      <c r="G894" s="6">
        <f>E894-F894</f>
        <v>8.09</v>
      </c>
      <c r="H894" s="6">
        <f>IF(E894&lt;&gt;0, ((E894-F894)/E894)*100, 0)</f>
        <v>63.450980392156865</v>
      </c>
    </row>
    <row r="895" spans="1:8" x14ac:dyDescent="0.2">
      <c r="A895" s="2" t="s">
        <v>1716</v>
      </c>
      <c r="B895" s="2" t="s">
        <v>1717</v>
      </c>
      <c r="C895" s="2" t="s">
        <v>107</v>
      </c>
      <c r="D895" s="6">
        <v>1</v>
      </c>
      <c r="E895" s="6">
        <v>12.75</v>
      </c>
      <c r="F895" s="6">
        <v>4.66</v>
      </c>
      <c r="G895" s="6">
        <f>E895-F895</f>
        <v>8.09</v>
      </c>
      <c r="H895" s="6">
        <f>IF(E895&lt;&gt;0, ((E895-F895)/E895)*100, 0)</f>
        <v>63.450980392156865</v>
      </c>
    </row>
    <row r="896" spans="1:8" customFormat="1" ht="15" x14ac:dyDescent="0.25">
      <c r="D896" s="10"/>
      <c r="E896" s="10"/>
      <c r="F896" s="10"/>
      <c r="G896" s="10"/>
      <c r="H896" s="10"/>
    </row>
    <row r="897" spans="1:8" s="4" customFormat="1" x14ac:dyDescent="0.2">
      <c r="A897" s="3" t="s">
        <v>10</v>
      </c>
      <c r="B897" s="3" t="s">
        <v>10</v>
      </c>
      <c r="C897" s="3" t="s">
        <v>10</v>
      </c>
      <c r="D897" s="5">
        <f>SUBTOTAL(9, D891:D896)</f>
        <v>2</v>
      </c>
      <c r="E897" s="5">
        <f>SUBTOTAL(9, E891:E896)</f>
        <v>12.75</v>
      </c>
      <c r="F897" s="5">
        <f>SUBTOTAL(9, F891:F896)</f>
        <v>9.32</v>
      </c>
      <c r="G897" s="5">
        <f>SUBTOTAL(9, G891:G896)</f>
        <v>3.4299999999999997</v>
      </c>
      <c r="H897" s="5">
        <f>IF(E897&lt;&gt;0, ((E897-F897)/E897)*100, 0)</f>
        <v>26.901960784313722</v>
      </c>
    </row>
    <row r="898" spans="1:8" customFormat="1" ht="15" x14ac:dyDescent="0.25">
      <c r="D898" s="10"/>
      <c r="E898" s="10"/>
      <c r="F898" s="10"/>
      <c r="G898" s="10"/>
      <c r="H898" s="10"/>
    </row>
    <row r="899" spans="1:8" x14ac:dyDescent="0.2">
      <c r="A899" s="2" t="s">
        <v>1718</v>
      </c>
      <c r="B899" s="2" t="s">
        <v>1719</v>
      </c>
      <c r="C899" s="2" t="s">
        <v>42</v>
      </c>
      <c r="D899" s="6">
        <v>8</v>
      </c>
      <c r="E899" s="6">
        <v>124</v>
      </c>
      <c r="F899" s="6">
        <v>43.76</v>
      </c>
      <c r="G899" s="6">
        <f>E899-F899</f>
        <v>80.240000000000009</v>
      </c>
      <c r="H899" s="6">
        <f>IF(E899&lt;&gt;0, ((E899-F899)/E899)*100, 0)</f>
        <v>64.709677419354847</v>
      </c>
    </row>
    <row r="900" spans="1:8" customFormat="1" ht="15" x14ac:dyDescent="0.25">
      <c r="D900" s="10"/>
      <c r="E900" s="10"/>
      <c r="F900" s="10"/>
      <c r="G900" s="10"/>
      <c r="H900" s="10"/>
    </row>
    <row r="901" spans="1:8" s="4" customFormat="1" x14ac:dyDescent="0.2">
      <c r="A901" s="3" t="s">
        <v>10</v>
      </c>
      <c r="B901" s="3" t="s">
        <v>10</v>
      </c>
      <c r="C901" s="3" t="s">
        <v>10</v>
      </c>
      <c r="D901" s="5">
        <f>SUBTOTAL(9, D899:D900)</f>
        <v>8</v>
      </c>
      <c r="E901" s="5">
        <f>SUBTOTAL(9, E899:E900)</f>
        <v>124</v>
      </c>
      <c r="F901" s="5">
        <f>SUBTOTAL(9, F899:F900)</f>
        <v>43.76</v>
      </c>
      <c r="G901" s="5">
        <f>SUBTOTAL(9, G899:G900)</f>
        <v>80.240000000000009</v>
      </c>
      <c r="H901" s="5">
        <f>IF(E901&lt;&gt;0, ((E901-F901)/E901)*100, 0)</f>
        <v>64.709677419354847</v>
      </c>
    </row>
    <row r="902" spans="1:8" customFormat="1" ht="15" x14ac:dyDescent="0.25">
      <c r="D902" s="10"/>
      <c r="E902" s="10"/>
      <c r="F902" s="10"/>
      <c r="G902" s="10"/>
      <c r="H902" s="10"/>
    </row>
    <row r="903" spans="1:8" x14ac:dyDescent="0.2">
      <c r="A903" s="2" t="s">
        <v>1720</v>
      </c>
      <c r="B903" s="2" t="s">
        <v>1721</v>
      </c>
      <c r="C903" s="2" t="s">
        <v>167</v>
      </c>
      <c r="D903" s="6">
        <v>1</v>
      </c>
      <c r="E903" s="6">
        <v>11</v>
      </c>
      <c r="F903" s="6">
        <v>3.78</v>
      </c>
      <c r="G903" s="6">
        <f>E903-F903</f>
        <v>7.2200000000000006</v>
      </c>
      <c r="H903" s="6">
        <f>IF(E903&lt;&gt;0, ((E903-F903)/E903)*100, 0)</f>
        <v>65.63636363636364</v>
      </c>
    </row>
    <row r="904" spans="1:8" x14ac:dyDescent="0.2">
      <c r="A904" s="2" t="s">
        <v>1720</v>
      </c>
      <c r="B904" s="2" t="s">
        <v>1721</v>
      </c>
      <c r="C904" s="2" t="s">
        <v>85</v>
      </c>
      <c r="D904" s="6">
        <v>4</v>
      </c>
      <c r="E904" s="6">
        <v>102</v>
      </c>
      <c r="F904" s="6">
        <v>23.8</v>
      </c>
      <c r="G904" s="6">
        <f>E904-F904</f>
        <v>78.2</v>
      </c>
      <c r="H904" s="6">
        <f>IF(E904&lt;&gt;0, ((E904-F904)/E904)*100, 0)</f>
        <v>76.666666666666671</v>
      </c>
    </row>
    <row r="905" spans="1:8" x14ac:dyDescent="0.2">
      <c r="A905" s="2" t="s">
        <v>1720</v>
      </c>
      <c r="B905" s="2" t="s">
        <v>1721</v>
      </c>
      <c r="C905" s="2" t="s">
        <v>61</v>
      </c>
      <c r="D905" s="6">
        <v>4</v>
      </c>
      <c r="E905" s="6">
        <v>32</v>
      </c>
      <c r="F905" s="6">
        <v>7</v>
      </c>
      <c r="G905" s="6">
        <f>E905-F905</f>
        <v>25</v>
      </c>
      <c r="H905" s="6">
        <f>IF(E905&lt;&gt;0, ((E905-F905)/E905)*100, 0)</f>
        <v>78.125</v>
      </c>
    </row>
    <row r="906" spans="1:8" x14ac:dyDescent="0.2">
      <c r="A906" s="2" t="s">
        <v>1720</v>
      </c>
      <c r="B906" s="2" t="s">
        <v>1721</v>
      </c>
      <c r="C906" s="2" t="s">
        <v>26</v>
      </c>
      <c r="D906" s="6">
        <v>4</v>
      </c>
      <c r="E906" s="6">
        <v>32</v>
      </c>
      <c r="F906" s="6">
        <v>7</v>
      </c>
      <c r="G906" s="6">
        <f>E906-F906</f>
        <v>25</v>
      </c>
      <c r="H906" s="6">
        <f>IF(E906&lt;&gt;0, ((E906-F906)/E906)*100, 0)</f>
        <v>78.125</v>
      </c>
    </row>
    <row r="907" spans="1:8" x14ac:dyDescent="0.2">
      <c r="A907" s="2" t="s">
        <v>1720</v>
      </c>
      <c r="B907" s="2" t="s">
        <v>1721</v>
      </c>
      <c r="C907" s="2" t="s">
        <v>131</v>
      </c>
      <c r="D907" s="6">
        <v>2</v>
      </c>
      <c r="E907" s="6">
        <v>22</v>
      </c>
      <c r="F907" s="6">
        <v>4.9000000000000004</v>
      </c>
      <c r="G907" s="6">
        <f>E907-F907</f>
        <v>17.100000000000001</v>
      </c>
      <c r="H907" s="6">
        <f>IF(E907&lt;&gt;0, ((E907-F907)/E907)*100, 0)</f>
        <v>77.727272727272734</v>
      </c>
    </row>
    <row r="908" spans="1:8" customFormat="1" ht="15" x14ac:dyDescent="0.25">
      <c r="D908" s="10"/>
      <c r="E908" s="10"/>
      <c r="F908" s="10"/>
      <c r="G908" s="10"/>
      <c r="H908" s="10"/>
    </row>
    <row r="909" spans="1:8" s="4" customFormat="1" x14ac:dyDescent="0.2">
      <c r="A909" s="3" t="s">
        <v>10</v>
      </c>
      <c r="B909" s="3" t="s">
        <v>10</v>
      </c>
      <c r="C909" s="3" t="s">
        <v>10</v>
      </c>
      <c r="D909" s="5">
        <f>SUBTOTAL(9, D903:D908)</f>
        <v>15</v>
      </c>
      <c r="E909" s="5">
        <f>SUBTOTAL(9, E903:E908)</f>
        <v>199</v>
      </c>
      <c r="F909" s="5">
        <f>SUBTOTAL(9, F903:F908)</f>
        <v>46.48</v>
      </c>
      <c r="G909" s="5">
        <f>SUBTOTAL(9, G903:G908)</f>
        <v>152.52000000000001</v>
      </c>
      <c r="H909" s="5">
        <f>IF(E909&lt;&gt;0, ((E909-F909)/E909)*100, 0)</f>
        <v>76.643216080402013</v>
      </c>
    </row>
    <row r="910" spans="1:8" customFormat="1" ht="15" x14ac:dyDescent="0.25">
      <c r="D910" s="10"/>
      <c r="E910" s="10"/>
      <c r="F910" s="10"/>
      <c r="G910" s="10"/>
      <c r="H910" s="10"/>
    </row>
    <row r="911" spans="1:8" x14ac:dyDescent="0.2">
      <c r="A911" s="2" t="s">
        <v>782</v>
      </c>
      <c r="B911" s="2" t="s">
        <v>783</v>
      </c>
      <c r="C911" s="2" t="s">
        <v>119</v>
      </c>
      <c r="D911" s="6">
        <v>1</v>
      </c>
      <c r="E911" s="6">
        <v>9</v>
      </c>
      <c r="F911" s="6">
        <v>2.0299999999999998</v>
      </c>
      <c r="G911" s="6">
        <f>E911-F911</f>
        <v>6.9700000000000006</v>
      </c>
      <c r="H911" s="6">
        <f>IF(E911&lt;&gt;0, ((E911-F911)/E911)*100, 0)</f>
        <v>77.444444444444443</v>
      </c>
    </row>
    <row r="912" spans="1:8" customFormat="1" ht="15" x14ac:dyDescent="0.25">
      <c r="D912" s="10"/>
      <c r="E912" s="10"/>
      <c r="F912" s="10"/>
      <c r="G912" s="10"/>
      <c r="H912" s="10"/>
    </row>
    <row r="913" spans="1:8" s="4" customFormat="1" x14ac:dyDescent="0.2">
      <c r="A913" s="3" t="s">
        <v>10</v>
      </c>
      <c r="B913" s="3" t="s">
        <v>10</v>
      </c>
      <c r="C913" s="3" t="s">
        <v>10</v>
      </c>
      <c r="D913" s="5">
        <f>SUBTOTAL(9, D911:D912)</f>
        <v>1</v>
      </c>
      <c r="E913" s="5">
        <f>SUBTOTAL(9, E911:E912)</f>
        <v>9</v>
      </c>
      <c r="F913" s="5">
        <f>SUBTOTAL(9, F911:F912)</f>
        <v>2.0299999999999998</v>
      </c>
      <c r="G913" s="5">
        <f>SUBTOTAL(9, G911:G912)</f>
        <v>6.9700000000000006</v>
      </c>
      <c r="H913" s="5">
        <f>IF(E913&lt;&gt;0, ((E913-F913)/E913)*100, 0)</f>
        <v>77.444444444444443</v>
      </c>
    </row>
    <row r="914" spans="1:8" customFormat="1" ht="15" x14ac:dyDescent="0.25">
      <c r="D914" s="10"/>
      <c r="E914" s="10"/>
      <c r="F914" s="10"/>
      <c r="G914" s="10"/>
      <c r="H914" s="10"/>
    </row>
    <row r="915" spans="1:8" x14ac:dyDescent="0.2">
      <c r="A915" s="2" t="s">
        <v>1290</v>
      </c>
      <c r="B915" s="2" t="s">
        <v>1291</v>
      </c>
      <c r="C915" s="2" t="s">
        <v>160</v>
      </c>
      <c r="D915" s="6">
        <v>1</v>
      </c>
      <c r="E915" s="6">
        <v>16</v>
      </c>
      <c r="F915" s="6">
        <v>5.88</v>
      </c>
      <c r="G915" s="6">
        <f>E915-F915</f>
        <v>10.120000000000001</v>
      </c>
      <c r="H915" s="6">
        <f>IF(E915&lt;&gt;0, ((E915-F915)/E915)*100, 0)</f>
        <v>63.250000000000007</v>
      </c>
    </row>
    <row r="916" spans="1:8" customFormat="1" ht="15" x14ac:dyDescent="0.25">
      <c r="D916" s="10"/>
      <c r="E916" s="10"/>
      <c r="F916" s="10"/>
      <c r="G916" s="10"/>
      <c r="H916" s="10"/>
    </row>
    <row r="917" spans="1:8" s="4" customFormat="1" x14ac:dyDescent="0.2">
      <c r="A917" s="3" t="s">
        <v>10</v>
      </c>
      <c r="B917" s="3" t="s">
        <v>10</v>
      </c>
      <c r="C917" s="3" t="s">
        <v>10</v>
      </c>
      <c r="D917" s="5">
        <f>SUBTOTAL(9, D915:D916)</f>
        <v>1</v>
      </c>
      <c r="E917" s="5">
        <f>SUBTOTAL(9, E915:E916)</f>
        <v>16</v>
      </c>
      <c r="F917" s="5">
        <f>SUBTOTAL(9, F915:F916)</f>
        <v>5.88</v>
      </c>
      <c r="G917" s="5">
        <f>SUBTOTAL(9, G915:G916)</f>
        <v>10.120000000000001</v>
      </c>
      <c r="H917" s="5">
        <f>IF(E917&lt;&gt;0, ((E917-F917)/E917)*100, 0)</f>
        <v>63.250000000000007</v>
      </c>
    </row>
    <row r="918" spans="1:8" customFormat="1" ht="15" x14ac:dyDescent="0.25">
      <c r="D918" s="10"/>
      <c r="E918" s="10"/>
      <c r="F918" s="10"/>
      <c r="G918" s="10"/>
      <c r="H918" s="10"/>
    </row>
    <row r="919" spans="1:8" x14ac:dyDescent="0.2">
      <c r="A919" s="2" t="s">
        <v>1722</v>
      </c>
      <c r="B919" s="2" t="s">
        <v>1723</v>
      </c>
      <c r="C919" s="2" t="s">
        <v>10</v>
      </c>
      <c r="G919" s="6">
        <f t="shared" ref="G919:G929" si="90">E919-F919</f>
        <v>0</v>
      </c>
      <c r="H919" s="6">
        <f t="shared" ref="H919:H929" si="91">IF(E919&lt;&gt;0, ((E919-F919)/E919)*100, 0)</f>
        <v>0</v>
      </c>
    </row>
    <row r="920" spans="1:8" x14ac:dyDescent="0.2">
      <c r="A920" s="2" t="s">
        <v>1722</v>
      </c>
      <c r="B920" s="2" t="s">
        <v>1723</v>
      </c>
      <c r="C920" s="2" t="s">
        <v>10</v>
      </c>
      <c r="G920" s="6">
        <f t="shared" si="90"/>
        <v>0</v>
      </c>
      <c r="H920" s="6">
        <f t="shared" si="91"/>
        <v>0</v>
      </c>
    </row>
    <row r="921" spans="1:8" x14ac:dyDescent="0.2">
      <c r="A921" s="2" t="s">
        <v>1722</v>
      </c>
      <c r="B921" s="2" t="s">
        <v>1723</v>
      </c>
      <c r="C921" s="2" t="s">
        <v>38</v>
      </c>
      <c r="D921" s="6">
        <v>1</v>
      </c>
      <c r="F921" s="6">
        <v>1.79</v>
      </c>
      <c r="G921" s="6">
        <f t="shared" si="90"/>
        <v>-1.79</v>
      </c>
      <c r="H921" s="6">
        <f t="shared" si="91"/>
        <v>0</v>
      </c>
    </row>
    <row r="922" spans="1:8" x14ac:dyDescent="0.2">
      <c r="A922" s="2" t="s">
        <v>1722</v>
      </c>
      <c r="B922" s="2" t="s">
        <v>1723</v>
      </c>
      <c r="C922" s="2" t="s">
        <v>181</v>
      </c>
      <c r="D922" s="6">
        <v>1</v>
      </c>
      <c r="F922" s="6">
        <v>7</v>
      </c>
      <c r="G922" s="6">
        <f t="shared" si="90"/>
        <v>-7</v>
      </c>
      <c r="H922" s="6">
        <f t="shared" si="91"/>
        <v>0</v>
      </c>
    </row>
    <row r="923" spans="1:8" x14ac:dyDescent="0.2">
      <c r="A923" s="2" t="s">
        <v>1722</v>
      </c>
      <c r="B923" s="2" t="s">
        <v>1723</v>
      </c>
      <c r="C923" s="2" t="s">
        <v>44</v>
      </c>
      <c r="D923" s="6">
        <v>1</v>
      </c>
      <c r="F923" s="6">
        <v>0.42</v>
      </c>
      <c r="G923" s="6">
        <f t="shared" si="90"/>
        <v>-0.42</v>
      </c>
      <c r="H923" s="6">
        <f t="shared" si="91"/>
        <v>0</v>
      </c>
    </row>
    <row r="924" spans="1:8" x14ac:dyDescent="0.2">
      <c r="A924" s="2" t="s">
        <v>1722</v>
      </c>
      <c r="B924" s="2" t="s">
        <v>1723</v>
      </c>
      <c r="C924" s="2" t="s">
        <v>514</v>
      </c>
      <c r="D924" s="6">
        <v>1</v>
      </c>
      <c r="F924" s="6">
        <v>4.79</v>
      </c>
      <c r="G924" s="6">
        <f t="shared" si="90"/>
        <v>-4.79</v>
      </c>
      <c r="H924" s="6">
        <f t="shared" si="91"/>
        <v>0</v>
      </c>
    </row>
    <row r="925" spans="1:8" x14ac:dyDescent="0.2">
      <c r="A925" s="2" t="s">
        <v>1722</v>
      </c>
      <c r="B925" s="2" t="s">
        <v>1723</v>
      </c>
      <c r="C925" s="2" t="s">
        <v>109</v>
      </c>
      <c r="D925" s="6">
        <v>1</v>
      </c>
      <c r="F925" s="6">
        <v>4.76</v>
      </c>
      <c r="G925" s="6">
        <f t="shared" si="90"/>
        <v>-4.76</v>
      </c>
      <c r="H925" s="6">
        <f t="shared" si="91"/>
        <v>0</v>
      </c>
    </row>
    <row r="926" spans="1:8" x14ac:dyDescent="0.2">
      <c r="A926" s="2" t="s">
        <v>1722</v>
      </c>
      <c r="B926" s="2" t="s">
        <v>1723</v>
      </c>
      <c r="C926" s="2" t="s">
        <v>110</v>
      </c>
      <c r="D926" s="6">
        <v>1</v>
      </c>
      <c r="F926" s="6">
        <v>4.55</v>
      </c>
      <c r="G926" s="6">
        <f t="shared" si="90"/>
        <v>-4.55</v>
      </c>
      <c r="H926" s="6">
        <f t="shared" si="91"/>
        <v>0</v>
      </c>
    </row>
    <row r="927" spans="1:8" x14ac:dyDescent="0.2">
      <c r="A927" s="2" t="s">
        <v>1722</v>
      </c>
      <c r="B927" s="2" t="s">
        <v>1723</v>
      </c>
      <c r="C927" s="2" t="s">
        <v>1724</v>
      </c>
      <c r="D927" s="6">
        <v>1</v>
      </c>
      <c r="E927" s="6">
        <v>140</v>
      </c>
      <c r="G927" s="6">
        <f t="shared" si="90"/>
        <v>140</v>
      </c>
      <c r="H927" s="6">
        <f t="shared" si="91"/>
        <v>100</v>
      </c>
    </row>
    <row r="928" spans="1:8" x14ac:dyDescent="0.2">
      <c r="A928" s="2" t="s">
        <v>1722</v>
      </c>
      <c r="B928" s="2" t="s">
        <v>1723</v>
      </c>
      <c r="C928" s="2" t="s">
        <v>208</v>
      </c>
      <c r="D928" s="6">
        <v>1</v>
      </c>
      <c r="F928" s="6">
        <v>10.5</v>
      </c>
      <c r="G928" s="6">
        <f t="shared" si="90"/>
        <v>-10.5</v>
      </c>
      <c r="H928" s="6">
        <f t="shared" si="91"/>
        <v>0</v>
      </c>
    </row>
    <row r="929" spans="1:8" x14ac:dyDescent="0.2">
      <c r="A929" s="2" t="s">
        <v>1722</v>
      </c>
      <c r="B929" s="2" t="s">
        <v>1723</v>
      </c>
      <c r="C929" s="2" t="s">
        <v>53</v>
      </c>
      <c r="D929" s="6">
        <v>1</v>
      </c>
      <c r="F929" s="6">
        <v>1.75</v>
      </c>
      <c r="G929" s="6">
        <f t="shared" si="90"/>
        <v>-1.75</v>
      </c>
      <c r="H929" s="6">
        <f t="shared" si="91"/>
        <v>0</v>
      </c>
    </row>
    <row r="930" spans="1:8" customFormat="1" ht="15" x14ac:dyDescent="0.25">
      <c r="D930" s="10"/>
      <c r="E930" s="10"/>
      <c r="F930" s="10"/>
      <c r="G930" s="10"/>
      <c r="H930" s="10"/>
    </row>
    <row r="931" spans="1:8" s="4" customFormat="1" x14ac:dyDescent="0.2">
      <c r="A931" s="3" t="s">
        <v>10</v>
      </c>
      <c r="B931" s="3" t="s">
        <v>10</v>
      </c>
      <c r="C931" s="3" t="s">
        <v>10</v>
      </c>
      <c r="D931" s="5">
        <f>SUBTOTAL(9, D919:D930)</f>
        <v>9</v>
      </c>
      <c r="E931" s="5">
        <f>SUBTOTAL(9, E919:E930)</f>
        <v>140</v>
      </c>
      <c r="F931" s="5">
        <f>SUBTOTAL(9, F919:F930)</f>
        <v>35.56</v>
      </c>
      <c r="G931" s="5">
        <f>SUBTOTAL(9, G919:G930)</f>
        <v>104.44</v>
      </c>
      <c r="H931" s="5">
        <f>IF(E931&lt;&gt;0, ((E931-F931)/E931)*100, 0)</f>
        <v>74.599999999999994</v>
      </c>
    </row>
    <row r="932" spans="1:8" customFormat="1" ht="15" x14ac:dyDescent="0.25">
      <c r="D932" s="10"/>
      <c r="E932" s="10"/>
      <c r="F932" s="10"/>
      <c r="G932" s="10"/>
      <c r="H932" s="10"/>
    </row>
    <row r="933" spans="1:8" x14ac:dyDescent="0.2">
      <c r="A933" s="2" t="s">
        <v>1725</v>
      </c>
      <c r="B933" s="2" t="s">
        <v>1726</v>
      </c>
      <c r="C933" s="2" t="s">
        <v>181</v>
      </c>
      <c r="D933" s="6">
        <v>1</v>
      </c>
      <c r="E933" s="6">
        <v>27</v>
      </c>
      <c r="F933" s="6">
        <v>7</v>
      </c>
      <c r="G933" s="6">
        <f>E933-F933</f>
        <v>20</v>
      </c>
      <c r="H933" s="6">
        <f>IF(E933&lt;&gt;0, ((E933-F933)/E933)*100, 0)</f>
        <v>74.074074074074076</v>
      </c>
    </row>
    <row r="934" spans="1:8" customFormat="1" ht="15" x14ac:dyDescent="0.25">
      <c r="D934" s="10"/>
      <c r="E934" s="10"/>
      <c r="F934" s="10"/>
      <c r="G934" s="10"/>
      <c r="H934" s="10"/>
    </row>
    <row r="935" spans="1:8" s="4" customFormat="1" x14ac:dyDescent="0.2">
      <c r="A935" s="3" t="s">
        <v>10</v>
      </c>
      <c r="B935" s="3" t="s">
        <v>10</v>
      </c>
      <c r="C935" s="3" t="s">
        <v>10</v>
      </c>
      <c r="D935" s="5">
        <f>SUBTOTAL(9, D933:D934)</f>
        <v>1</v>
      </c>
      <c r="E935" s="5">
        <f>SUBTOTAL(9, E933:E934)</f>
        <v>27</v>
      </c>
      <c r="F935" s="5">
        <f>SUBTOTAL(9, F933:F934)</f>
        <v>7</v>
      </c>
      <c r="G935" s="5">
        <f>SUBTOTAL(9, G933:G934)</f>
        <v>20</v>
      </c>
      <c r="H935" s="5">
        <f>IF(E935&lt;&gt;0, ((E935-F935)/E935)*100, 0)</f>
        <v>74.074074074074076</v>
      </c>
    </row>
    <row r="936" spans="1:8" customFormat="1" ht="15" x14ac:dyDescent="0.25">
      <c r="D936" s="10"/>
      <c r="E936" s="10"/>
      <c r="F936" s="10"/>
      <c r="G936" s="10"/>
      <c r="H936" s="10"/>
    </row>
    <row r="937" spans="1:8" x14ac:dyDescent="0.2">
      <c r="A937" s="2" t="s">
        <v>1296</v>
      </c>
      <c r="B937" s="2" t="s">
        <v>1297</v>
      </c>
      <c r="C937" s="2" t="s">
        <v>38</v>
      </c>
      <c r="D937" s="6">
        <v>3</v>
      </c>
      <c r="E937" s="6">
        <v>30.6</v>
      </c>
      <c r="F937" s="6">
        <v>5.37</v>
      </c>
      <c r="G937" s="6">
        <f>E937-F937</f>
        <v>25.23</v>
      </c>
      <c r="H937" s="6">
        <f>IF(E937&lt;&gt;0, ((E937-F937)/E937)*100, 0)</f>
        <v>82.450980392156865</v>
      </c>
    </row>
    <row r="938" spans="1:8" x14ac:dyDescent="0.2">
      <c r="A938" s="2" t="s">
        <v>1296</v>
      </c>
      <c r="B938" s="2" t="s">
        <v>1297</v>
      </c>
      <c r="C938" s="2" t="s">
        <v>104</v>
      </c>
      <c r="D938" s="6">
        <v>3</v>
      </c>
      <c r="E938" s="6">
        <v>19.5</v>
      </c>
      <c r="F938" s="6">
        <v>6.87</v>
      </c>
      <c r="G938" s="6">
        <f>E938-F938</f>
        <v>12.629999999999999</v>
      </c>
      <c r="H938" s="6">
        <f>IF(E938&lt;&gt;0, ((E938-F938)/E938)*100, 0)</f>
        <v>64.769230769230774</v>
      </c>
    </row>
    <row r="939" spans="1:8" x14ac:dyDescent="0.2">
      <c r="A939" s="2" t="s">
        <v>1296</v>
      </c>
      <c r="B939" s="2" t="s">
        <v>1297</v>
      </c>
      <c r="C939" s="2" t="s">
        <v>33</v>
      </c>
      <c r="D939" s="6">
        <v>3</v>
      </c>
      <c r="E939" s="6">
        <v>31.5</v>
      </c>
      <c r="F939" s="6">
        <v>8.82</v>
      </c>
      <c r="G939" s="6">
        <f>E939-F939</f>
        <v>22.68</v>
      </c>
      <c r="H939" s="6">
        <f>IF(E939&lt;&gt;0, ((E939-F939)/E939)*100, 0)</f>
        <v>72</v>
      </c>
    </row>
    <row r="940" spans="1:8" customFormat="1" ht="15" x14ac:dyDescent="0.25">
      <c r="D940" s="10"/>
      <c r="E940" s="10"/>
      <c r="F940" s="10"/>
      <c r="G940" s="10"/>
      <c r="H940" s="10"/>
    </row>
    <row r="941" spans="1:8" s="4" customFormat="1" x14ac:dyDescent="0.2">
      <c r="A941" s="3" t="s">
        <v>10</v>
      </c>
      <c r="B941" s="3" t="s">
        <v>10</v>
      </c>
      <c r="C941" s="3" t="s">
        <v>10</v>
      </c>
      <c r="D941" s="5">
        <f>SUBTOTAL(9, D937:D940)</f>
        <v>9</v>
      </c>
      <c r="E941" s="5">
        <f>SUBTOTAL(9, E937:E940)</f>
        <v>81.599999999999994</v>
      </c>
      <c r="F941" s="5">
        <f>SUBTOTAL(9, F937:F940)</f>
        <v>21.060000000000002</v>
      </c>
      <c r="G941" s="5">
        <f>SUBTOTAL(9, G937:G940)</f>
        <v>60.54</v>
      </c>
      <c r="H941" s="5">
        <f>IF(E941&lt;&gt;0, ((E941-F941)/E941)*100, 0)</f>
        <v>74.191176470588232</v>
      </c>
    </row>
    <row r="942" spans="1:8" customFormat="1" ht="15" x14ac:dyDescent="0.25">
      <c r="D942" s="10"/>
      <c r="E942" s="10"/>
      <c r="F942" s="10"/>
      <c r="G942" s="10"/>
      <c r="H942" s="10"/>
    </row>
    <row r="943" spans="1:8" x14ac:dyDescent="0.2">
      <c r="A943" s="2" t="s">
        <v>1727</v>
      </c>
      <c r="B943" s="2" t="s">
        <v>1728</v>
      </c>
      <c r="C943" s="2" t="s">
        <v>22</v>
      </c>
      <c r="D943" s="6">
        <v>1</v>
      </c>
      <c r="E943" s="6">
        <v>39</v>
      </c>
      <c r="F943" s="6">
        <v>8.1199999999999992</v>
      </c>
      <c r="G943" s="6">
        <f>E943-F943</f>
        <v>30.880000000000003</v>
      </c>
      <c r="H943" s="6">
        <f>IF(E943&lt;&gt;0, ((E943-F943)/E943)*100, 0)</f>
        <v>79.179487179487182</v>
      </c>
    </row>
    <row r="944" spans="1:8" x14ac:dyDescent="0.2">
      <c r="A944" s="2" t="s">
        <v>1727</v>
      </c>
      <c r="B944" s="2" t="s">
        <v>1728</v>
      </c>
      <c r="C944" s="2" t="s">
        <v>44</v>
      </c>
      <c r="D944" s="6">
        <v>1</v>
      </c>
      <c r="E944" s="6">
        <v>3.5</v>
      </c>
      <c r="F944" s="6">
        <v>0.42</v>
      </c>
      <c r="G944" s="6">
        <f>E944-F944</f>
        <v>3.08</v>
      </c>
      <c r="H944" s="6">
        <f>IF(E944&lt;&gt;0, ((E944-F944)/E944)*100, 0)</f>
        <v>88</v>
      </c>
    </row>
    <row r="945" spans="1:8" customFormat="1" ht="15" x14ac:dyDescent="0.25">
      <c r="D945" s="10"/>
      <c r="E945" s="10"/>
      <c r="F945" s="10"/>
      <c r="G945" s="10"/>
      <c r="H945" s="10"/>
    </row>
    <row r="946" spans="1:8" s="4" customFormat="1" x14ac:dyDescent="0.2">
      <c r="A946" s="3" t="s">
        <v>10</v>
      </c>
      <c r="B946" s="3" t="s">
        <v>10</v>
      </c>
      <c r="C946" s="3" t="s">
        <v>10</v>
      </c>
      <c r="D946" s="5">
        <f>SUBTOTAL(9, D943:D945)</f>
        <v>2</v>
      </c>
      <c r="E946" s="5">
        <f>SUBTOTAL(9, E943:E945)</f>
        <v>42.5</v>
      </c>
      <c r="F946" s="5">
        <f>SUBTOTAL(9, F943:F945)</f>
        <v>8.5399999999999991</v>
      </c>
      <c r="G946" s="5">
        <f>SUBTOTAL(9, G943:G945)</f>
        <v>33.96</v>
      </c>
      <c r="H946" s="5">
        <f>IF(E946&lt;&gt;0, ((E946-F946)/E946)*100, 0)</f>
        <v>79.905882352941177</v>
      </c>
    </row>
    <row r="947" spans="1:8" customFormat="1" ht="15" x14ac:dyDescent="0.25">
      <c r="D947" s="10"/>
      <c r="E947" s="10"/>
      <c r="F947" s="10"/>
      <c r="G947" s="10"/>
      <c r="H947" s="10"/>
    </row>
    <row r="948" spans="1:8" x14ac:dyDescent="0.2">
      <c r="A948" s="2" t="s">
        <v>1729</v>
      </c>
      <c r="B948" s="2" t="s">
        <v>1730</v>
      </c>
      <c r="C948" s="2" t="s">
        <v>111</v>
      </c>
      <c r="D948" s="6">
        <v>1</v>
      </c>
      <c r="E948" s="6">
        <v>43</v>
      </c>
      <c r="F948" s="6">
        <v>12.25</v>
      </c>
      <c r="G948" s="6">
        <f>E948-F948</f>
        <v>30.75</v>
      </c>
      <c r="H948" s="6">
        <f>IF(E948&lt;&gt;0, ((E948-F948)/E948)*100, 0)</f>
        <v>71.511627906976756</v>
      </c>
    </row>
    <row r="949" spans="1:8" customFormat="1" ht="15" x14ac:dyDescent="0.25">
      <c r="D949" s="10"/>
      <c r="E949" s="10"/>
      <c r="F949" s="10"/>
      <c r="G949" s="10"/>
      <c r="H949" s="10"/>
    </row>
    <row r="950" spans="1:8" s="4" customFormat="1" x14ac:dyDescent="0.2">
      <c r="A950" s="3" t="s">
        <v>10</v>
      </c>
      <c r="B950" s="3" t="s">
        <v>10</v>
      </c>
      <c r="C950" s="3" t="s">
        <v>10</v>
      </c>
      <c r="D950" s="5">
        <f>SUBTOTAL(9, D948:D949)</f>
        <v>1</v>
      </c>
      <c r="E950" s="5">
        <f>SUBTOTAL(9, E948:E949)</f>
        <v>43</v>
      </c>
      <c r="F950" s="5">
        <f>SUBTOTAL(9, F948:F949)</f>
        <v>12.25</v>
      </c>
      <c r="G950" s="5">
        <f>SUBTOTAL(9, G948:G949)</f>
        <v>30.75</v>
      </c>
      <c r="H950" s="5">
        <f>IF(E950&lt;&gt;0, ((E950-F950)/E950)*100, 0)</f>
        <v>71.511627906976756</v>
      </c>
    </row>
    <row r="951" spans="1:8" customFormat="1" ht="15" x14ac:dyDescent="0.25">
      <c r="D951" s="10"/>
      <c r="E951" s="10"/>
      <c r="F951" s="10"/>
      <c r="G951" s="10"/>
      <c r="H951" s="10"/>
    </row>
    <row r="952" spans="1:8" x14ac:dyDescent="0.2">
      <c r="A952" s="2" t="s">
        <v>1298</v>
      </c>
      <c r="B952" s="2" t="s">
        <v>1299</v>
      </c>
      <c r="C952" s="2" t="s">
        <v>10</v>
      </c>
      <c r="E952" s="6">
        <v>-78</v>
      </c>
      <c r="G952" s="6">
        <f>E952-F952</f>
        <v>-78</v>
      </c>
      <c r="H952" s="6">
        <f>IF(E952&lt;&gt;0, ((E952-F952)/E952)*100, 0)</f>
        <v>100</v>
      </c>
    </row>
    <row r="953" spans="1:8" x14ac:dyDescent="0.2">
      <c r="A953" s="2" t="s">
        <v>1298</v>
      </c>
      <c r="B953" s="2" t="s">
        <v>1299</v>
      </c>
      <c r="C953" s="2" t="s">
        <v>10</v>
      </c>
      <c r="G953" s="6">
        <f>E953-F953</f>
        <v>0</v>
      </c>
      <c r="H953" s="6">
        <f>IF(E953&lt;&gt;0, ((E953-F953)/E953)*100, 0)</f>
        <v>0</v>
      </c>
    </row>
    <row r="954" spans="1:8" x14ac:dyDescent="0.2">
      <c r="A954" s="2" t="s">
        <v>1298</v>
      </c>
      <c r="B954" s="2" t="s">
        <v>1299</v>
      </c>
      <c r="C954" s="2" t="s">
        <v>1209</v>
      </c>
      <c r="D954" s="6">
        <v>4</v>
      </c>
      <c r="E954" s="6">
        <v>78</v>
      </c>
      <c r="F954" s="6">
        <v>25.2</v>
      </c>
      <c r="G954" s="6">
        <f>E954-F954</f>
        <v>52.8</v>
      </c>
      <c r="H954" s="6">
        <f>IF(E954&lt;&gt;0, ((E954-F954)/E954)*100, 0)</f>
        <v>67.692307692307679</v>
      </c>
    </row>
    <row r="955" spans="1:8" customFormat="1" ht="15" x14ac:dyDescent="0.25">
      <c r="D955" s="10"/>
      <c r="E955" s="10"/>
      <c r="F955" s="10"/>
      <c r="G955" s="10"/>
      <c r="H955" s="10"/>
    </row>
    <row r="956" spans="1:8" s="4" customFormat="1" x14ac:dyDescent="0.2">
      <c r="A956" s="3" t="s">
        <v>10</v>
      </c>
      <c r="B956" s="3" t="s">
        <v>10</v>
      </c>
      <c r="C956" s="3" t="s">
        <v>10</v>
      </c>
      <c r="D956" s="5">
        <f>SUBTOTAL(9, D952:D955)</f>
        <v>4</v>
      </c>
      <c r="E956" s="5">
        <f>SUBTOTAL(9, E952:E955)</f>
        <v>0</v>
      </c>
      <c r="F956" s="5">
        <f>SUBTOTAL(9, F952:F955)</f>
        <v>25.2</v>
      </c>
      <c r="G956" s="5">
        <f>SUBTOTAL(9, G952:G955)</f>
        <v>-25.200000000000003</v>
      </c>
      <c r="H956" s="5">
        <f>IF(E956&lt;&gt;0, ((E956-F956)/E956)*100, 0)</f>
        <v>0</v>
      </c>
    </row>
    <row r="957" spans="1:8" customFormat="1" ht="15" x14ac:dyDescent="0.25">
      <c r="D957" s="10"/>
      <c r="E957" s="10"/>
      <c r="F957" s="10"/>
      <c r="G957" s="10"/>
      <c r="H957" s="10"/>
    </row>
    <row r="958" spans="1:8" x14ac:dyDescent="0.2">
      <c r="A958" s="2" t="s">
        <v>1731</v>
      </c>
      <c r="B958" s="2" t="s">
        <v>1732</v>
      </c>
      <c r="C958" s="2" t="s">
        <v>22</v>
      </c>
      <c r="D958" s="6">
        <v>2</v>
      </c>
      <c r="E958" s="6">
        <v>74.75</v>
      </c>
      <c r="F958" s="6">
        <v>16.239999999999998</v>
      </c>
      <c r="G958" s="6">
        <f>E958-F958</f>
        <v>58.510000000000005</v>
      </c>
      <c r="H958" s="6">
        <f>IF(E958&lt;&gt;0, ((E958-F958)/E958)*100, 0)</f>
        <v>78.274247491638803</v>
      </c>
    </row>
    <row r="959" spans="1:8" customFormat="1" ht="15" x14ac:dyDescent="0.25">
      <c r="D959" s="10"/>
      <c r="E959" s="10"/>
      <c r="F959" s="10"/>
      <c r="G959" s="10"/>
      <c r="H959" s="10"/>
    </row>
    <row r="960" spans="1:8" s="4" customFormat="1" x14ac:dyDescent="0.2">
      <c r="A960" s="3" t="s">
        <v>10</v>
      </c>
      <c r="B960" s="3" t="s">
        <v>10</v>
      </c>
      <c r="C960" s="3" t="s">
        <v>10</v>
      </c>
      <c r="D960" s="5">
        <f>SUBTOTAL(9, D958:D959)</f>
        <v>2</v>
      </c>
      <c r="E960" s="5">
        <f>SUBTOTAL(9, E958:E959)</f>
        <v>74.75</v>
      </c>
      <c r="F960" s="5">
        <f>SUBTOTAL(9, F958:F959)</f>
        <v>16.239999999999998</v>
      </c>
      <c r="G960" s="5">
        <f>SUBTOTAL(9, G958:G959)</f>
        <v>58.510000000000005</v>
      </c>
      <c r="H960" s="5">
        <f>IF(E960&lt;&gt;0, ((E960-F960)/E960)*100, 0)</f>
        <v>78.274247491638803</v>
      </c>
    </row>
    <row r="961" spans="1:8" customFormat="1" ht="15" x14ac:dyDescent="0.25">
      <c r="D961" s="10"/>
      <c r="E961" s="10"/>
      <c r="F961" s="10"/>
      <c r="G961" s="10"/>
      <c r="H961" s="10"/>
    </row>
    <row r="962" spans="1:8" x14ac:dyDescent="0.2">
      <c r="A962" s="2" t="s">
        <v>1733</v>
      </c>
      <c r="B962" s="2" t="s">
        <v>1734</v>
      </c>
      <c r="C962" s="2" t="s">
        <v>22</v>
      </c>
      <c r="D962" s="6">
        <v>1</v>
      </c>
      <c r="E962" s="6">
        <v>39</v>
      </c>
      <c r="F962" s="6">
        <v>8.1199999999999992</v>
      </c>
      <c r="G962" s="6">
        <f>E962-F962</f>
        <v>30.880000000000003</v>
      </c>
      <c r="H962" s="6">
        <f>IF(E962&lt;&gt;0, ((E962-F962)/E962)*100, 0)</f>
        <v>79.179487179487182</v>
      </c>
    </row>
    <row r="963" spans="1:8" customFormat="1" ht="15" x14ac:dyDescent="0.25">
      <c r="D963" s="10"/>
      <c r="E963" s="10"/>
      <c r="F963" s="10"/>
      <c r="G963" s="10"/>
      <c r="H963" s="10"/>
    </row>
    <row r="964" spans="1:8" s="4" customFormat="1" x14ac:dyDescent="0.2">
      <c r="A964" s="3" t="s">
        <v>10</v>
      </c>
      <c r="B964" s="3" t="s">
        <v>10</v>
      </c>
      <c r="C964" s="3" t="s">
        <v>10</v>
      </c>
      <c r="D964" s="5">
        <f>SUBTOTAL(9, D962:D963)</f>
        <v>1</v>
      </c>
      <c r="E964" s="5">
        <f>SUBTOTAL(9, E962:E963)</f>
        <v>39</v>
      </c>
      <c r="F964" s="5">
        <f>SUBTOTAL(9, F962:F963)</f>
        <v>8.1199999999999992</v>
      </c>
      <c r="G964" s="5">
        <f>SUBTOTAL(9, G962:G963)</f>
        <v>30.880000000000003</v>
      </c>
      <c r="H964" s="5">
        <f>IF(E964&lt;&gt;0, ((E964-F964)/E964)*100, 0)</f>
        <v>79.179487179487182</v>
      </c>
    </row>
    <row r="965" spans="1:8" customFormat="1" ht="15" x14ac:dyDescent="0.25">
      <c r="D965" s="10"/>
      <c r="E965" s="10"/>
      <c r="F965" s="10"/>
      <c r="G965" s="10"/>
      <c r="H965" s="10"/>
    </row>
    <row r="966" spans="1:8" x14ac:dyDescent="0.2">
      <c r="A966" s="2" t="s">
        <v>1735</v>
      </c>
      <c r="B966" s="2" t="s">
        <v>1736</v>
      </c>
      <c r="C966" s="2" t="s">
        <v>84</v>
      </c>
      <c r="D966" s="6">
        <v>2</v>
      </c>
      <c r="E966" s="6">
        <v>84</v>
      </c>
      <c r="F966" s="6">
        <v>22.12</v>
      </c>
      <c r="G966" s="6">
        <f>E966-F966</f>
        <v>61.879999999999995</v>
      </c>
      <c r="H966" s="6">
        <f>IF(E966&lt;&gt;0, ((E966-F966)/E966)*100, 0)</f>
        <v>73.666666666666657</v>
      </c>
    </row>
    <row r="967" spans="1:8" customFormat="1" ht="15" x14ac:dyDescent="0.25">
      <c r="D967" s="10"/>
      <c r="E967" s="10"/>
      <c r="F967" s="10"/>
      <c r="G967" s="10"/>
      <c r="H967" s="10"/>
    </row>
    <row r="968" spans="1:8" s="4" customFormat="1" x14ac:dyDescent="0.2">
      <c r="A968" s="3" t="s">
        <v>10</v>
      </c>
      <c r="B968" s="3" t="s">
        <v>10</v>
      </c>
      <c r="C968" s="3" t="s">
        <v>10</v>
      </c>
      <c r="D968" s="5">
        <f>SUBTOTAL(9, D966:D967)</f>
        <v>2</v>
      </c>
      <c r="E968" s="5">
        <f>SUBTOTAL(9, E966:E967)</f>
        <v>84</v>
      </c>
      <c r="F968" s="5">
        <f>SUBTOTAL(9, F966:F967)</f>
        <v>22.12</v>
      </c>
      <c r="G968" s="5">
        <f>SUBTOTAL(9, G966:G967)</f>
        <v>61.879999999999995</v>
      </c>
      <c r="H968" s="5">
        <f>IF(E968&lt;&gt;0, ((E968-F968)/E968)*100, 0)</f>
        <v>73.666666666666657</v>
      </c>
    </row>
    <row r="969" spans="1:8" customFormat="1" ht="15" x14ac:dyDescent="0.25">
      <c r="D969" s="10"/>
      <c r="E969" s="10"/>
      <c r="F969" s="10"/>
      <c r="G969" s="10"/>
      <c r="H969" s="10"/>
    </row>
    <row r="970" spans="1:8" x14ac:dyDescent="0.2">
      <c r="A970" s="2" t="s">
        <v>1737</v>
      </c>
      <c r="B970" s="2" t="s">
        <v>1738</v>
      </c>
      <c r="C970" s="2" t="s">
        <v>136</v>
      </c>
      <c r="D970" s="6">
        <v>1</v>
      </c>
      <c r="E970" s="6">
        <v>20.75</v>
      </c>
      <c r="F970" s="6">
        <v>7</v>
      </c>
      <c r="G970" s="6">
        <f>E970-F970</f>
        <v>13.75</v>
      </c>
      <c r="H970" s="6">
        <f>IF(E970&lt;&gt;0, ((E970-F970)/E970)*100, 0)</f>
        <v>66.265060240963862</v>
      </c>
    </row>
    <row r="971" spans="1:8" customFormat="1" ht="15" x14ac:dyDescent="0.25">
      <c r="D971" s="10"/>
      <c r="E971" s="10"/>
      <c r="F971" s="10"/>
      <c r="G971" s="10"/>
      <c r="H971" s="10"/>
    </row>
    <row r="972" spans="1:8" s="4" customFormat="1" x14ac:dyDescent="0.2">
      <c r="A972" s="3" t="s">
        <v>10</v>
      </c>
      <c r="B972" s="3" t="s">
        <v>10</v>
      </c>
      <c r="C972" s="3" t="s">
        <v>10</v>
      </c>
      <c r="D972" s="5">
        <f>SUBTOTAL(9, D970:D971)</f>
        <v>1</v>
      </c>
      <c r="E972" s="5">
        <f>SUBTOTAL(9, E970:E971)</f>
        <v>20.75</v>
      </c>
      <c r="F972" s="5">
        <f>SUBTOTAL(9, F970:F971)</f>
        <v>7</v>
      </c>
      <c r="G972" s="5">
        <f>SUBTOTAL(9, G970:G971)</f>
        <v>13.75</v>
      </c>
      <c r="H972" s="5">
        <f>IF(E972&lt;&gt;0, ((E972-F972)/E972)*100, 0)</f>
        <v>66.265060240963862</v>
      </c>
    </row>
    <row r="973" spans="1:8" customFormat="1" ht="15" x14ac:dyDescent="0.25">
      <c r="D973" s="10"/>
      <c r="E973" s="10"/>
      <c r="F973" s="10"/>
      <c r="G973" s="10"/>
      <c r="H973" s="10"/>
    </row>
    <row r="974" spans="1:8" x14ac:dyDescent="0.2">
      <c r="A974" s="2" t="s">
        <v>1739</v>
      </c>
      <c r="B974" s="2" t="s">
        <v>1740</v>
      </c>
      <c r="C974" s="2" t="s">
        <v>83</v>
      </c>
      <c r="D974" s="6">
        <v>1</v>
      </c>
      <c r="E974" s="6">
        <v>34.75</v>
      </c>
      <c r="F974" s="6">
        <v>9.1</v>
      </c>
      <c r="G974" s="6">
        <f>E974-F974</f>
        <v>25.65</v>
      </c>
      <c r="H974" s="6">
        <f>IF(E974&lt;&gt;0, ((E974-F974)/E974)*100, 0)</f>
        <v>73.812949640287755</v>
      </c>
    </row>
    <row r="975" spans="1:8" x14ac:dyDescent="0.2">
      <c r="A975" s="2" t="s">
        <v>1739</v>
      </c>
      <c r="B975" s="2" t="s">
        <v>1740</v>
      </c>
      <c r="C975" s="2" t="s">
        <v>84</v>
      </c>
      <c r="D975" s="6">
        <v>1</v>
      </c>
      <c r="E975" s="6">
        <v>42</v>
      </c>
      <c r="F975" s="6">
        <v>11.06</v>
      </c>
      <c r="G975" s="6">
        <f>E975-F975</f>
        <v>30.939999999999998</v>
      </c>
      <c r="H975" s="6">
        <f>IF(E975&lt;&gt;0, ((E975-F975)/E975)*100, 0)</f>
        <v>73.666666666666657</v>
      </c>
    </row>
    <row r="976" spans="1:8" x14ac:dyDescent="0.2">
      <c r="A976" s="2" t="s">
        <v>1739</v>
      </c>
      <c r="B976" s="2" t="s">
        <v>1740</v>
      </c>
      <c r="C976" s="2" t="s">
        <v>1275</v>
      </c>
      <c r="D976" s="6">
        <v>1</v>
      </c>
      <c r="E976" s="6">
        <v>9.5</v>
      </c>
      <c r="F976" s="6">
        <v>2.57</v>
      </c>
      <c r="G976" s="6">
        <f>E976-F976</f>
        <v>6.93</v>
      </c>
      <c r="H976" s="6">
        <f>IF(E976&lt;&gt;0, ((E976-F976)/E976)*100, 0)</f>
        <v>72.94736842105263</v>
      </c>
    </row>
    <row r="977" spans="1:8" x14ac:dyDescent="0.2">
      <c r="A977" s="2" t="s">
        <v>1739</v>
      </c>
      <c r="B977" s="2" t="s">
        <v>1740</v>
      </c>
      <c r="C977" s="2" t="s">
        <v>265</v>
      </c>
      <c r="D977" s="6">
        <v>1</v>
      </c>
      <c r="E977" s="6">
        <v>9.5</v>
      </c>
      <c r="F977" s="6">
        <v>2.57</v>
      </c>
      <c r="G977" s="6">
        <f>E977-F977</f>
        <v>6.93</v>
      </c>
      <c r="H977" s="6">
        <f>IF(E977&lt;&gt;0, ((E977-F977)/E977)*100, 0)</f>
        <v>72.94736842105263</v>
      </c>
    </row>
    <row r="978" spans="1:8" customFormat="1" ht="15" x14ac:dyDescent="0.25">
      <c r="D978" s="10"/>
      <c r="E978" s="10"/>
      <c r="F978" s="10"/>
      <c r="G978" s="10"/>
      <c r="H978" s="10"/>
    </row>
    <row r="979" spans="1:8" s="4" customFormat="1" x14ac:dyDescent="0.2">
      <c r="A979" s="3" t="s">
        <v>10</v>
      </c>
      <c r="B979" s="3" t="s">
        <v>10</v>
      </c>
      <c r="C979" s="3" t="s">
        <v>10</v>
      </c>
      <c r="D979" s="5">
        <f>SUBTOTAL(9, D974:D978)</f>
        <v>4</v>
      </c>
      <c r="E979" s="5">
        <f>SUBTOTAL(9, E974:E978)</f>
        <v>95.75</v>
      </c>
      <c r="F979" s="5">
        <f>SUBTOTAL(9, F974:F978)</f>
        <v>25.3</v>
      </c>
      <c r="G979" s="5">
        <f>SUBTOTAL(9, G974:G978)</f>
        <v>70.449999999999989</v>
      </c>
      <c r="H979" s="5">
        <f>IF(E979&lt;&gt;0, ((E979-F979)/E979)*100, 0)</f>
        <v>73.577023498694516</v>
      </c>
    </row>
    <row r="980" spans="1:8" customFormat="1" ht="15" x14ac:dyDescent="0.25">
      <c r="D980" s="10"/>
      <c r="E980" s="10"/>
      <c r="F980" s="10"/>
      <c r="G980" s="10"/>
      <c r="H980" s="10"/>
    </row>
    <row r="981" spans="1:8" x14ac:dyDescent="0.2">
      <c r="A981" s="2" t="s">
        <v>1741</v>
      </c>
      <c r="B981" s="2" t="s">
        <v>1742</v>
      </c>
      <c r="C981" s="2" t="s">
        <v>44</v>
      </c>
      <c r="D981" s="6">
        <v>1</v>
      </c>
      <c r="E981" s="6">
        <v>3.5</v>
      </c>
      <c r="F981" s="6">
        <v>0.42</v>
      </c>
      <c r="G981" s="6">
        <f>E981-F981</f>
        <v>3.08</v>
      </c>
      <c r="H981" s="6">
        <f>IF(E981&lt;&gt;0, ((E981-F981)/E981)*100, 0)</f>
        <v>88</v>
      </c>
    </row>
    <row r="982" spans="1:8" customFormat="1" ht="15" x14ac:dyDescent="0.25">
      <c r="D982" s="10"/>
      <c r="E982" s="10"/>
      <c r="F982" s="10"/>
      <c r="G982" s="10"/>
      <c r="H982" s="10"/>
    </row>
    <row r="983" spans="1:8" s="4" customFormat="1" x14ac:dyDescent="0.2">
      <c r="A983" s="3" t="s">
        <v>10</v>
      </c>
      <c r="B983" s="3" t="s">
        <v>10</v>
      </c>
      <c r="C983" s="3" t="s">
        <v>10</v>
      </c>
      <c r="D983" s="5">
        <f>SUBTOTAL(9, D981:D982)</f>
        <v>1</v>
      </c>
      <c r="E983" s="5">
        <f>SUBTOTAL(9, E981:E982)</f>
        <v>3.5</v>
      </c>
      <c r="F983" s="5">
        <f>SUBTOTAL(9, F981:F982)</f>
        <v>0.42</v>
      </c>
      <c r="G983" s="5">
        <f>SUBTOTAL(9, G981:G982)</f>
        <v>3.08</v>
      </c>
      <c r="H983" s="5">
        <f>IF(E983&lt;&gt;0, ((E983-F983)/E983)*100, 0)</f>
        <v>88</v>
      </c>
    </row>
    <row r="984" spans="1:8" customFormat="1" ht="15" x14ac:dyDescent="0.25">
      <c r="D984" s="10"/>
      <c r="E984" s="10"/>
      <c r="F984" s="10"/>
      <c r="G984" s="10"/>
      <c r="H984" s="10"/>
    </row>
    <row r="985" spans="1:8" x14ac:dyDescent="0.2">
      <c r="A985" s="2" t="s">
        <v>1743</v>
      </c>
      <c r="B985" s="2" t="s">
        <v>1744</v>
      </c>
      <c r="C985" s="2" t="s">
        <v>10</v>
      </c>
      <c r="G985" s="6">
        <f>E985-F985</f>
        <v>0</v>
      </c>
      <c r="H985" s="6">
        <f>IF(E985&lt;&gt;0, ((E985-F985)/E985)*100, 0)</f>
        <v>0</v>
      </c>
    </row>
    <row r="986" spans="1:8" x14ac:dyDescent="0.2">
      <c r="A986" s="2" t="s">
        <v>1743</v>
      </c>
      <c r="B986" s="2" t="s">
        <v>1744</v>
      </c>
      <c r="C986" s="2" t="s">
        <v>10</v>
      </c>
      <c r="E986" s="6">
        <v>-50</v>
      </c>
      <c r="G986" s="6">
        <f>E986-F986</f>
        <v>-50</v>
      </c>
      <c r="H986" s="6">
        <f>IF(E986&lt;&gt;0, ((E986-F986)/E986)*100, 0)</f>
        <v>100</v>
      </c>
    </row>
    <row r="987" spans="1:8" x14ac:dyDescent="0.2">
      <c r="A987" s="2" t="s">
        <v>1743</v>
      </c>
      <c r="B987" s="2" t="s">
        <v>1744</v>
      </c>
      <c r="C987" s="2" t="s">
        <v>634</v>
      </c>
      <c r="D987" s="6">
        <v>1</v>
      </c>
      <c r="E987" s="6">
        <v>22.5</v>
      </c>
      <c r="F987" s="6">
        <v>6.91</v>
      </c>
      <c r="G987" s="6">
        <f>E987-F987</f>
        <v>15.59</v>
      </c>
      <c r="H987" s="6">
        <f>IF(E987&lt;&gt;0, ((E987-F987)/E987)*100, 0)</f>
        <v>69.288888888888891</v>
      </c>
    </row>
    <row r="988" spans="1:8" x14ac:dyDescent="0.2">
      <c r="A988" s="2" t="s">
        <v>1743</v>
      </c>
      <c r="B988" s="2" t="s">
        <v>1744</v>
      </c>
      <c r="C988" s="2" t="s">
        <v>208</v>
      </c>
      <c r="D988" s="6">
        <v>1</v>
      </c>
      <c r="E988" s="6">
        <v>28.7</v>
      </c>
      <c r="F988" s="6">
        <v>10.5</v>
      </c>
      <c r="G988" s="6">
        <f>E988-F988</f>
        <v>18.2</v>
      </c>
      <c r="H988" s="6">
        <f>IF(E988&lt;&gt;0, ((E988-F988)/E988)*100, 0)</f>
        <v>63.414634146341463</v>
      </c>
    </row>
    <row r="989" spans="1:8" customFormat="1" ht="15" x14ac:dyDescent="0.25">
      <c r="D989" s="10"/>
      <c r="E989" s="10"/>
      <c r="F989" s="10"/>
      <c r="G989" s="10"/>
      <c r="H989" s="10"/>
    </row>
    <row r="990" spans="1:8" s="4" customFormat="1" x14ac:dyDescent="0.2">
      <c r="A990" s="3" t="s">
        <v>10</v>
      </c>
      <c r="B990" s="3" t="s">
        <v>10</v>
      </c>
      <c r="C990" s="3" t="s">
        <v>10</v>
      </c>
      <c r="D990" s="5">
        <f>SUBTOTAL(9, D985:D989)</f>
        <v>2</v>
      </c>
      <c r="E990" s="5">
        <f>SUBTOTAL(9, E985:E989)</f>
        <v>1.1999999999999993</v>
      </c>
      <c r="F990" s="5">
        <f>SUBTOTAL(9, F985:F989)</f>
        <v>17.41</v>
      </c>
      <c r="G990" s="5">
        <f>SUBTOTAL(9, G985:G989)</f>
        <v>-16.209999999999997</v>
      </c>
      <c r="H990" s="5">
        <f>IF(E990&lt;&gt;0, ((E990-F990)/E990)*100, 0)</f>
        <v>-1350.8333333333342</v>
      </c>
    </row>
    <row r="991" spans="1:8" customFormat="1" ht="15" x14ac:dyDescent="0.25">
      <c r="D991" s="10"/>
      <c r="E991" s="10"/>
      <c r="F991" s="10"/>
      <c r="G991" s="10"/>
      <c r="H991" s="10"/>
    </row>
    <row r="992" spans="1:8" x14ac:dyDescent="0.2">
      <c r="A992" s="2" t="s">
        <v>1745</v>
      </c>
      <c r="B992" s="2" t="s">
        <v>1746</v>
      </c>
      <c r="C992" s="2" t="s">
        <v>10</v>
      </c>
      <c r="G992" s="6">
        <f t="shared" ref="G992:G1006" si="92">E992-F992</f>
        <v>0</v>
      </c>
      <c r="H992" s="6">
        <f t="shared" ref="H992:H1006" si="93">IF(E992&lt;&gt;0, ((E992-F992)/E992)*100, 0)</f>
        <v>0</v>
      </c>
    </row>
    <row r="993" spans="1:8" x14ac:dyDescent="0.2">
      <c r="A993" s="2" t="s">
        <v>1745</v>
      </c>
      <c r="B993" s="2" t="s">
        <v>1746</v>
      </c>
      <c r="C993" s="2" t="s">
        <v>10</v>
      </c>
      <c r="G993" s="6">
        <f t="shared" si="92"/>
        <v>0</v>
      </c>
      <c r="H993" s="6">
        <f t="shared" si="93"/>
        <v>0</v>
      </c>
    </row>
    <row r="994" spans="1:8" x14ac:dyDescent="0.2">
      <c r="A994" s="2" t="s">
        <v>1745</v>
      </c>
      <c r="B994" s="2" t="s">
        <v>1746</v>
      </c>
      <c r="C994" s="2" t="s">
        <v>157</v>
      </c>
      <c r="D994" s="6">
        <v>1</v>
      </c>
      <c r="E994" s="6">
        <v>55</v>
      </c>
      <c r="F994" s="6">
        <v>36.15</v>
      </c>
      <c r="G994" s="6">
        <f t="shared" si="92"/>
        <v>18.850000000000001</v>
      </c>
      <c r="H994" s="6">
        <f t="shared" si="93"/>
        <v>34.27272727272728</v>
      </c>
    </row>
    <row r="995" spans="1:8" x14ac:dyDescent="0.2">
      <c r="A995" s="2" t="s">
        <v>1745</v>
      </c>
      <c r="B995" s="2" t="s">
        <v>1746</v>
      </c>
      <c r="C995" s="2" t="s">
        <v>38</v>
      </c>
      <c r="D995" s="6">
        <v>1</v>
      </c>
      <c r="E995" s="6">
        <v>5.2</v>
      </c>
      <c r="F995" s="6">
        <v>1.79</v>
      </c>
      <c r="G995" s="6">
        <f t="shared" si="92"/>
        <v>3.41</v>
      </c>
      <c r="H995" s="6">
        <f t="shared" si="93"/>
        <v>65.57692307692308</v>
      </c>
    </row>
    <row r="996" spans="1:8" x14ac:dyDescent="0.2">
      <c r="A996" s="2" t="s">
        <v>1745</v>
      </c>
      <c r="B996" s="2" t="s">
        <v>1746</v>
      </c>
      <c r="C996" s="2" t="s">
        <v>22</v>
      </c>
      <c r="D996" s="6">
        <v>1</v>
      </c>
      <c r="E996" s="6">
        <v>20.64</v>
      </c>
      <c r="F996" s="6">
        <v>8.1199999999999992</v>
      </c>
      <c r="G996" s="6">
        <f t="shared" si="92"/>
        <v>12.520000000000001</v>
      </c>
      <c r="H996" s="6">
        <f t="shared" si="93"/>
        <v>60.658914728682177</v>
      </c>
    </row>
    <row r="997" spans="1:8" x14ac:dyDescent="0.2">
      <c r="A997" s="2" t="s">
        <v>1745</v>
      </c>
      <c r="B997" s="2" t="s">
        <v>1746</v>
      </c>
      <c r="C997" s="2" t="s">
        <v>44</v>
      </c>
      <c r="D997" s="6">
        <v>1</v>
      </c>
      <c r="E997" s="6">
        <v>1.95</v>
      </c>
      <c r="F997" s="6">
        <v>0.42</v>
      </c>
      <c r="G997" s="6">
        <f t="shared" si="92"/>
        <v>1.53</v>
      </c>
      <c r="H997" s="6">
        <f t="shared" si="93"/>
        <v>78.461538461538467</v>
      </c>
    </row>
    <row r="998" spans="1:8" x14ac:dyDescent="0.2">
      <c r="A998" s="2" t="s">
        <v>1745</v>
      </c>
      <c r="B998" s="2" t="s">
        <v>1746</v>
      </c>
      <c r="C998" s="2" t="s">
        <v>11</v>
      </c>
      <c r="D998" s="6">
        <v>1</v>
      </c>
      <c r="E998" s="6">
        <v>9.75</v>
      </c>
      <c r="F998" s="6">
        <v>5.88</v>
      </c>
      <c r="G998" s="6">
        <f t="shared" si="92"/>
        <v>3.87</v>
      </c>
      <c r="H998" s="6">
        <f t="shared" si="93"/>
        <v>39.692307692307693</v>
      </c>
    </row>
    <row r="999" spans="1:8" x14ac:dyDescent="0.2">
      <c r="A999" s="2" t="s">
        <v>1745</v>
      </c>
      <c r="B999" s="2" t="s">
        <v>1746</v>
      </c>
      <c r="C999" s="2" t="s">
        <v>23</v>
      </c>
      <c r="D999" s="6">
        <v>1</v>
      </c>
      <c r="E999" s="6">
        <v>16.95</v>
      </c>
      <c r="F999" s="6">
        <v>9.52</v>
      </c>
      <c r="G999" s="6">
        <f t="shared" si="92"/>
        <v>7.43</v>
      </c>
      <c r="H999" s="6">
        <f t="shared" si="93"/>
        <v>43.834808259587021</v>
      </c>
    </row>
    <row r="1000" spans="1:8" x14ac:dyDescent="0.2">
      <c r="A1000" s="2" t="s">
        <v>1745</v>
      </c>
      <c r="B1000" s="2" t="s">
        <v>1746</v>
      </c>
      <c r="C1000" s="2" t="s">
        <v>1210</v>
      </c>
      <c r="D1000" s="6">
        <v>1</v>
      </c>
      <c r="E1000" s="6">
        <v>5</v>
      </c>
      <c r="F1000" s="6">
        <v>2.87</v>
      </c>
      <c r="G1000" s="6">
        <f t="shared" si="92"/>
        <v>2.13</v>
      </c>
      <c r="H1000" s="6">
        <f t="shared" si="93"/>
        <v>42.6</v>
      </c>
    </row>
    <row r="1001" spans="1:8" x14ac:dyDescent="0.2">
      <c r="A1001" s="2" t="s">
        <v>1745</v>
      </c>
      <c r="B1001" s="2" t="s">
        <v>1746</v>
      </c>
      <c r="C1001" s="2" t="s">
        <v>84</v>
      </c>
      <c r="D1001" s="6">
        <v>1</v>
      </c>
      <c r="E1001" s="6">
        <v>18.75</v>
      </c>
      <c r="F1001" s="6">
        <v>11.06</v>
      </c>
      <c r="G1001" s="6">
        <f t="shared" si="92"/>
        <v>7.6899999999999995</v>
      </c>
      <c r="H1001" s="6">
        <f t="shared" si="93"/>
        <v>41.013333333333328</v>
      </c>
    </row>
    <row r="1002" spans="1:8" x14ac:dyDescent="0.2">
      <c r="A1002" s="2" t="s">
        <v>1745</v>
      </c>
      <c r="B1002" s="2" t="s">
        <v>1746</v>
      </c>
      <c r="C1002" s="2" t="s">
        <v>49</v>
      </c>
      <c r="D1002" s="6">
        <v>1</v>
      </c>
      <c r="E1002" s="6">
        <v>12.15</v>
      </c>
      <c r="F1002" s="6">
        <v>7.21</v>
      </c>
      <c r="G1002" s="6">
        <f t="shared" si="92"/>
        <v>4.9400000000000004</v>
      </c>
      <c r="H1002" s="6">
        <f t="shared" si="93"/>
        <v>40.65843621399177</v>
      </c>
    </row>
    <row r="1003" spans="1:8" x14ac:dyDescent="0.2">
      <c r="A1003" s="2" t="s">
        <v>1745</v>
      </c>
      <c r="B1003" s="2" t="s">
        <v>1746</v>
      </c>
      <c r="C1003" s="2" t="s">
        <v>111</v>
      </c>
      <c r="D1003" s="6">
        <v>1</v>
      </c>
      <c r="E1003" s="6">
        <v>21</v>
      </c>
      <c r="F1003" s="6">
        <v>12.25</v>
      </c>
      <c r="G1003" s="6">
        <f t="shared" si="92"/>
        <v>8.75</v>
      </c>
      <c r="H1003" s="6">
        <f t="shared" si="93"/>
        <v>41.666666666666671</v>
      </c>
    </row>
    <row r="1004" spans="1:8" x14ac:dyDescent="0.2">
      <c r="A1004" s="2" t="s">
        <v>1745</v>
      </c>
      <c r="B1004" s="2" t="s">
        <v>1746</v>
      </c>
      <c r="C1004" s="2" t="s">
        <v>117</v>
      </c>
      <c r="D1004" s="6">
        <v>1</v>
      </c>
      <c r="E1004" s="6">
        <v>8.25</v>
      </c>
      <c r="F1004" s="6">
        <v>4.2</v>
      </c>
      <c r="G1004" s="6">
        <f t="shared" si="92"/>
        <v>4.05</v>
      </c>
      <c r="H1004" s="6">
        <f t="shared" si="93"/>
        <v>49.090909090909093</v>
      </c>
    </row>
    <row r="1005" spans="1:8" x14ac:dyDescent="0.2">
      <c r="A1005" s="2" t="s">
        <v>1745</v>
      </c>
      <c r="B1005" s="2" t="s">
        <v>1746</v>
      </c>
      <c r="C1005" s="2" t="s">
        <v>118</v>
      </c>
      <c r="D1005" s="6">
        <v>1</v>
      </c>
      <c r="E1005" s="6">
        <v>7.25</v>
      </c>
      <c r="F1005" s="6">
        <v>3.52</v>
      </c>
      <c r="G1005" s="6">
        <f t="shared" si="92"/>
        <v>3.73</v>
      </c>
      <c r="H1005" s="6">
        <f t="shared" si="93"/>
        <v>51.448275862068968</v>
      </c>
    </row>
    <row r="1006" spans="1:8" x14ac:dyDescent="0.2">
      <c r="A1006" s="2" t="s">
        <v>1745</v>
      </c>
      <c r="B1006" s="2" t="s">
        <v>1746</v>
      </c>
      <c r="C1006" s="2" t="s">
        <v>30</v>
      </c>
      <c r="D1006" s="6">
        <v>1</v>
      </c>
      <c r="E1006" s="6">
        <v>3.75</v>
      </c>
      <c r="F1006" s="6">
        <v>1.75</v>
      </c>
      <c r="G1006" s="6">
        <f t="shared" si="92"/>
        <v>2</v>
      </c>
      <c r="H1006" s="6">
        <f t="shared" si="93"/>
        <v>53.333333333333336</v>
      </c>
    </row>
    <row r="1007" spans="1:8" customFormat="1" ht="15" x14ac:dyDescent="0.25">
      <c r="D1007" s="10"/>
      <c r="E1007" s="10"/>
      <c r="F1007" s="10"/>
      <c r="G1007" s="10"/>
      <c r="H1007" s="10"/>
    </row>
    <row r="1008" spans="1:8" s="4" customFormat="1" x14ac:dyDescent="0.2">
      <c r="A1008" s="3" t="s">
        <v>10</v>
      </c>
      <c r="B1008" s="3" t="s">
        <v>10</v>
      </c>
      <c r="C1008" s="3" t="s">
        <v>10</v>
      </c>
      <c r="D1008" s="5">
        <f>SUBTOTAL(9, D992:D1007)</f>
        <v>13</v>
      </c>
      <c r="E1008" s="5">
        <f>SUBTOTAL(9, E992:E1007)</f>
        <v>185.64000000000001</v>
      </c>
      <c r="F1008" s="5">
        <f>SUBTOTAL(9, F992:F1007)</f>
        <v>104.74</v>
      </c>
      <c r="G1008" s="5">
        <f>SUBTOTAL(9, G992:G1007)</f>
        <v>80.900000000000006</v>
      </c>
      <c r="H1008" s="5">
        <f>IF(E1008&lt;&gt;0, ((E1008-F1008)/E1008)*100, 0)</f>
        <v>43.578970049558293</v>
      </c>
    </row>
    <row r="1009" spans="1:8" customFormat="1" ht="15" x14ac:dyDescent="0.25">
      <c r="D1009" s="10"/>
      <c r="E1009" s="10"/>
      <c r="F1009" s="10"/>
      <c r="G1009" s="10"/>
      <c r="H1009" s="10"/>
    </row>
    <row r="1010" spans="1:8" x14ac:dyDescent="0.2">
      <c r="A1010" s="2" t="s">
        <v>1747</v>
      </c>
      <c r="B1010" s="2" t="s">
        <v>1748</v>
      </c>
      <c r="C1010" s="2" t="s">
        <v>103</v>
      </c>
      <c r="D1010" s="6">
        <v>2</v>
      </c>
      <c r="E1010" s="6">
        <v>15.8</v>
      </c>
      <c r="F1010" s="6">
        <v>4</v>
      </c>
      <c r="G1010" s="6">
        <f>E1010-F1010</f>
        <v>11.8</v>
      </c>
      <c r="H1010" s="6">
        <f>IF(E1010&lt;&gt;0, ((E1010-F1010)/E1010)*100, 0)</f>
        <v>74.683544303797461</v>
      </c>
    </row>
    <row r="1011" spans="1:8" customFormat="1" ht="15" x14ac:dyDescent="0.25">
      <c r="D1011" s="10"/>
      <c r="E1011" s="10"/>
      <c r="F1011" s="10"/>
      <c r="G1011" s="10"/>
      <c r="H1011" s="10"/>
    </row>
    <row r="1012" spans="1:8" s="4" customFormat="1" x14ac:dyDescent="0.2">
      <c r="A1012" s="3" t="s">
        <v>10</v>
      </c>
      <c r="B1012" s="3" t="s">
        <v>10</v>
      </c>
      <c r="C1012" s="3" t="s">
        <v>10</v>
      </c>
      <c r="D1012" s="5">
        <f>SUBTOTAL(9, D1010:D1011)</f>
        <v>2</v>
      </c>
      <c r="E1012" s="5">
        <f>SUBTOTAL(9, E1010:E1011)</f>
        <v>15.8</v>
      </c>
      <c r="F1012" s="5">
        <f>SUBTOTAL(9, F1010:F1011)</f>
        <v>4</v>
      </c>
      <c r="G1012" s="5">
        <f>SUBTOTAL(9, G1010:G1011)</f>
        <v>11.8</v>
      </c>
      <c r="H1012" s="5">
        <f>IF(E1012&lt;&gt;0, ((E1012-F1012)/E1012)*100, 0)</f>
        <v>74.683544303797461</v>
      </c>
    </row>
    <row r="1013" spans="1:8" customFormat="1" ht="15" x14ac:dyDescent="0.25">
      <c r="D1013" s="10"/>
      <c r="E1013" s="10"/>
      <c r="F1013" s="10"/>
      <c r="G1013" s="10"/>
      <c r="H1013" s="10"/>
    </row>
    <row r="1014" spans="1:8" x14ac:dyDescent="0.2">
      <c r="A1014" s="2" t="s">
        <v>1749</v>
      </c>
      <c r="B1014" s="2" t="s">
        <v>1750</v>
      </c>
      <c r="C1014" s="2" t="s">
        <v>23</v>
      </c>
      <c r="D1014" s="6">
        <v>1</v>
      </c>
      <c r="E1014" s="6">
        <v>30.5</v>
      </c>
      <c r="F1014" s="6">
        <v>9.52</v>
      </c>
      <c r="G1014" s="6">
        <f>E1014-F1014</f>
        <v>20.98</v>
      </c>
      <c r="H1014" s="6">
        <f>IF(E1014&lt;&gt;0, ((E1014-F1014)/E1014)*100, 0)</f>
        <v>68.786885245901644</v>
      </c>
    </row>
    <row r="1015" spans="1:8" customFormat="1" ht="15" x14ac:dyDescent="0.25">
      <c r="D1015" s="10"/>
      <c r="E1015" s="10"/>
      <c r="F1015" s="10"/>
      <c r="G1015" s="10"/>
      <c r="H1015" s="10"/>
    </row>
    <row r="1016" spans="1:8" s="4" customFormat="1" x14ac:dyDescent="0.2">
      <c r="A1016" s="3" t="s">
        <v>10</v>
      </c>
      <c r="B1016" s="3" t="s">
        <v>10</v>
      </c>
      <c r="C1016" s="3" t="s">
        <v>10</v>
      </c>
      <c r="D1016" s="5">
        <f>SUBTOTAL(9, D1014:D1015)</f>
        <v>1</v>
      </c>
      <c r="E1016" s="5">
        <f>SUBTOTAL(9, E1014:E1015)</f>
        <v>30.5</v>
      </c>
      <c r="F1016" s="5">
        <f>SUBTOTAL(9, F1014:F1015)</f>
        <v>9.52</v>
      </c>
      <c r="G1016" s="5">
        <f>SUBTOTAL(9, G1014:G1015)</f>
        <v>20.98</v>
      </c>
      <c r="H1016" s="5">
        <f>IF(E1016&lt;&gt;0, ((E1016-F1016)/E1016)*100, 0)</f>
        <v>68.786885245901644</v>
      </c>
    </row>
    <row r="1017" spans="1:8" customFormat="1" ht="15" x14ac:dyDescent="0.25">
      <c r="D1017" s="10"/>
      <c r="E1017" s="10"/>
      <c r="F1017" s="10"/>
      <c r="G1017" s="10"/>
      <c r="H1017" s="10"/>
    </row>
    <row r="1018" spans="1:8" x14ac:dyDescent="0.2">
      <c r="A1018" s="2" t="s">
        <v>1751</v>
      </c>
      <c r="B1018" s="2" t="s">
        <v>1752</v>
      </c>
      <c r="C1018" s="2" t="s">
        <v>10</v>
      </c>
      <c r="G1018" s="6">
        <f>E1018-F1018</f>
        <v>0</v>
      </c>
      <c r="H1018" s="6">
        <f>IF(E1018&lt;&gt;0, ((E1018-F1018)/E1018)*100, 0)</f>
        <v>0</v>
      </c>
    </row>
    <row r="1019" spans="1:8" x14ac:dyDescent="0.2">
      <c r="A1019" s="2" t="s">
        <v>1751</v>
      </c>
      <c r="B1019" s="2" t="s">
        <v>1752</v>
      </c>
      <c r="C1019" s="2" t="s">
        <v>633</v>
      </c>
      <c r="D1019" s="6">
        <v>1</v>
      </c>
      <c r="E1019" s="6">
        <v>14</v>
      </c>
      <c r="F1019" s="6">
        <v>4.79</v>
      </c>
      <c r="G1019" s="6">
        <f>E1019-F1019</f>
        <v>9.2100000000000009</v>
      </c>
      <c r="H1019" s="6">
        <f>IF(E1019&lt;&gt;0, ((E1019-F1019)/E1019)*100, 0)</f>
        <v>65.785714285714292</v>
      </c>
    </row>
    <row r="1020" spans="1:8" customFormat="1" ht="15" x14ac:dyDescent="0.25">
      <c r="D1020" s="10"/>
      <c r="E1020" s="10"/>
      <c r="F1020" s="10"/>
      <c r="G1020" s="10"/>
      <c r="H1020" s="10"/>
    </row>
    <row r="1021" spans="1:8" s="4" customFormat="1" x14ac:dyDescent="0.2">
      <c r="A1021" s="3" t="s">
        <v>10</v>
      </c>
      <c r="B1021" s="3" t="s">
        <v>10</v>
      </c>
      <c r="C1021" s="3" t="s">
        <v>10</v>
      </c>
      <c r="D1021" s="5">
        <f>SUBTOTAL(9, D1018:D1020)</f>
        <v>1</v>
      </c>
      <c r="E1021" s="5">
        <f>SUBTOTAL(9, E1018:E1020)</f>
        <v>14</v>
      </c>
      <c r="F1021" s="5">
        <f>SUBTOTAL(9, F1018:F1020)</f>
        <v>4.79</v>
      </c>
      <c r="G1021" s="5">
        <f>SUBTOTAL(9, G1018:G1020)</f>
        <v>9.2100000000000009</v>
      </c>
      <c r="H1021" s="5">
        <f>IF(E1021&lt;&gt;0, ((E1021-F1021)/E1021)*100, 0)</f>
        <v>65.785714285714292</v>
      </c>
    </row>
    <row r="1022" spans="1:8" customFormat="1" ht="15" x14ac:dyDescent="0.25">
      <c r="D1022" s="10"/>
      <c r="E1022" s="10"/>
      <c r="F1022" s="10"/>
      <c r="G1022" s="10"/>
      <c r="H1022" s="10"/>
    </row>
    <row r="1023" spans="1:8" x14ac:dyDescent="0.2">
      <c r="A1023" s="2" t="s">
        <v>1325</v>
      </c>
      <c r="B1023" s="2" t="s">
        <v>1326</v>
      </c>
      <c r="C1023" s="2" t="s">
        <v>53</v>
      </c>
      <c r="D1023" s="6">
        <v>2</v>
      </c>
      <c r="E1023" s="6">
        <v>16</v>
      </c>
      <c r="F1023" s="6">
        <v>3.5</v>
      </c>
      <c r="G1023" s="6">
        <f>E1023-F1023</f>
        <v>12.5</v>
      </c>
      <c r="H1023" s="6">
        <f>IF(E1023&lt;&gt;0, ((E1023-F1023)/E1023)*100, 0)</f>
        <v>78.125</v>
      </c>
    </row>
    <row r="1024" spans="1:8" x14ac:dyDescent="0.2">
      <c r="A1024" s="2" t="s">
        <v>1325</v>
      </c>
      <c r="B1024" s="2" t="s">
        <v>1326</v>
      </c>
      <c r="C1024" s="2" t="s">
        <v>61</v>
      </c>
      <c r="D1024" s="6">
        <v>2</v>
      </c>
      <c r="E1024" s="6">
        <v>16</v>
      </c>
      <c r="F1024" s="6">
        <v>3.5</v>
      </c>
      <c r="G1024" s="6">
        <f>E1024-F1024</f>
        <v>12.5</v>
      </c>
      <c r="H1024" s="6">
        <f>IF(E1024&lt;&gt;0, ((E1024-F1024)/E1024)*100, 0)</f>
        <v>78.125</v>
      </c>
    </row>
    <row r="1025" spans="1:8" x14ac:dyDescent="0.2">
      <c r="A1025" s="2" t="s">
        <v>1325</v>
      </c>
      <c r="B1025" s="2" t="s">
        <v>1326</v>
      </c>
      <c r="C1025" s="2" t="s">
        <v>26</v>
      </c>
      <c r="D1025" s="6">
        <v>2</v>
      </c>
      <c r="E1025" s="6">
        <v>16</v>
      </c>
      <c r="F1025" s="6">
        <v>3.5</v>
      </c>
      <c r="G1025" s="6">
        <f>E1025-F1025</f>
        <v>12.5</v>
      </c>
      <c r="H1025" s="6">
        <f>IF(E1025&lt;&gt;0, ((E1025-F1025)/E1025)*100, 0)</f>
        <v>78.125</v>
      </c>
    </row>
    <row r="1026" spans="1:8" x14ac:dyDescent="0.2">
      <c r="A1026" s="2" t="s">
        <v>1325</v>
      </c>
      <c r="B1026" s="2" t="s">
        <v>1326</v>
      </c>
      <c r="C1026" s="2" t="s">
        <v>30</v>
      </c>
      <c r="D1026" s="6">
        <v>2</v>
      </c>
      <c r="E1026" s="6">
        <v>16</v>
      </c>
      <c r="F1026" s="6">
        <v>3.5</v>
      </c>
      <c r="G1026" s="6">
        <f>E1026-F1026</f>
        <v>12.5</v>
      </c>
      <c r="H1026" s="6">
        <f>IF(E1026&lt;&gt;0, ((E1026-F1026)/E1026)*100, 0)</f>
        <v>78.125</v>
      </c>
    </row>
    <row r="1027" spans="1:8" x14ac:dyDescent="0.2">
      <c r="A1027" s="2" t="s">
        <v>1325</v>
      </c>
      <c r="B1027" s="2" t="s">
        <v>1326</v>
      </c>
      <c r="C1027" s="2" t="s">
        <v>54</v>
      </c>
      <c r="D1027" s="6">
        <v>2</v>
      </c>
      <c r="E1027" s="6">
        <v>16</v>
      </c>
      <c r="F1027" s="6">
        <v>3.5</v>
      </c>
      <c r="G1027" s="6">
        <f>E1027-F1027</f>
        <v>12.5</v>
      </c>
      <c r="H1027" s="6">
        <f>IF(E1027&lt;&gt;0, ((E1027-F1027)/E1027)*100, 0)</f>
        <v>78.125</v>
      </c>
    </row>
    <row r="1028" spans="1:8" customFormat="1" ht="15" x14ac:dyDescent="0.25">
      <c r="D1028" s="10"/>
      <c r="E1028" s="10"/>
      <c r="F1028" s="10"/>
      <c r="G1028" s="10"/>
      <c r="H1028" s="10"/>
    </row>
    <row r="1029" spans="1:8" s="4" customFormat="1" x14ac:dyDescent="0.2">
      <c r="A1029" s="3" t="s">
        <v>10</v>
      </c>
      <c r="B1029" s="3" t="s">
        <v>10</v>
      </c>
      <c r="C1029" s="3" t="s">
        <v>10</v>
      </c>
      <c r="D1029" s="5">
        <f>SUBTOTAL(9, D1023:D1028)</f>
        <v>10</v>
      </c>
      <c r="E1029" s="5">
        <f>SUBTOTAL(9, E1023:E1028)</f>
        <v>80</v>
      </c>
      <c r="F1029" s="5">
        <f>SUBTOTAL(9, F1023:F1028)</f>
        <v>17.5</v>
      </c>
      <c r="G1029" s="5">
        <f>SUBTOTAL(9, G1023:G1028)</f>
        <v>62.5</v>
      </c>
      <c r="H1029" s="5">
        <f>IF(E1029&lt;&gt;0, ((E1029-F1029)/E1029)*100, 0)</f>
        <v>78.125</v>
      </c>
    </row>
    <row r="1030" spans="1:8" customFormat="1" ht="15" x14ac:dyDescent="0.25">
      <c r="D1030" s="10"/>
      <c r="E1030" s="10"/>
      <c r="F1030" s="10"/>
      <c r="G1030" s="10"/>
      <c r="H1030" s="10"/>
    </row>
    <row r="1031" spans="1:8" x14ac:dyDescent="0.2">
      <c r="A1031" s="2" t="s">
        <v>1753</v>
      </c>
      <c r="B1031" s="2" t="s">
        <v>1754</v>
      </c>
      <c r="C1031" s="2" t="s">
        <v>22</v>
      </c>
      <c r="D1031" s="6">
        <v>1</v>
      </c>
      <c r="E1031" s="6">
        <v>39</v>
      </c>
      <c r="F1031" s="6">
        <v>8.1199999999999992</v>
      </c>
      <c r="G1031" s="6">
        <f>E1031-F1031</f>
        <v>30.880000000000003</v>
      </c>
      <c r="H1031" s="6">
        <f>IF(E1031&lt;&gt;0, ((E1031-F1031)/E1031)*100, 0)</f>
        <v>79.179487179487182</v>
      </c>
    </row>
    <row r="1032" spans="1:8" customFormat="1" ht="15" x14ac:dyDescent="0.25">
      <c r="D1032" s="10"/>
      <c r="E1032" s="10"/>
      <c r="F1032" s="10"/>
      <c r="G1032" s="10"/>
      <c r="H1032" s="10"/>
    </row>
    <row r="1033" spans="1:8" s="4" customFormat="1" x14ac:dyDescent="0.2">
      <c r="A1033" s="3" t="s">
        <v>10</v>
      </c>
      <c r="B1033" s="3" t="s">
        <v>10</v>
      </c>
      <c r="C1033" s="3" t="s">
        <v>10</v>
      </c>
      <c r="D1033" s="5">
        <f>SUBTOTAL(9, D1031:D1032)</f>
        <v>1</v>
      </c>
      <c r="E1033" s="5">
        <f>SUBTOTAL(9, E1031:E1032)</f>
        <v>39</v>
      </c>
      <c r="F1033" s="5">
        <f>SUBTOTAL(9, F1031:F1032)</f>
        <v>8.1199999999999992</v>
      </c>
      <c r="G1033" s="5">
        <f>SUBTOTAL(9, G1031:G1032)</f>
        <v>30.880000000000003</v>
      </c>
      <c r="H1033" s="5">
        <f>IF(E1033&lt;&gt;0, ((E1033-F1033)/E1033)*100, 0)</f>
        <v>79.179487179487182</v>
      </c>
    </row>
    <row r="1034" spans="1:8" customFormat="1" ht="15" x14ac:dyDescent="0.25">
      <c r="D1034" s="10"/>
      <c r="E1034" s="10"/>
      <c r="F1034" s="10"/>
      <c r="G1034" s="10"/>
      <c r="H1034" s="10"/>
    </row>
    <row r="1035" spans="1:8" x14ac:dyDescent="0.2">
      <c r="A1035" s="2" t="s">
        <v>1755</v>
      </c>
      <c r="B1035" s="2" t="s">
        <v>1756</v>
      </c>
      <c r="C1035" s="2" t="s">
        <v>42</v>
      </c>
      <c r="D1035" s="6">
        <v>2</v>
      </c>
      <c r="E1035" s="6">
        <v>28.5</v>
      </c>
      <c r="F1035" s="6">
        <v>10.94</v>
      </c>
      <c r="G1035" s="6">
        <f>E1035-F1035</f>
        <v>17.560000000000002</v>
      </c>
      <c r="H1035" s="6">
        <f>IF(E1035&lt;&gt;0, ((E1035-F1035)/E1035)*100, 0)</f>
        <v>61.614035087719309</v>
      </c>
    </row>
    <row r="1036" spans="1:8" customFormat="1" ht="15" x14ac:dyDescent="0.25">
      <c r="D1036" s="10"/>
      <c r="E1036" s="10"/>
      <c r="F1036" s="10"/>
      <c r="G1036" s="10"/>
      <c r="H1036" s="10"/>
    </row>
    <row r="1037" spans="1:8" s="4" customFormat="1" x14ac:dyDescent="0.2">
      <c r="A1037" s="3" t="s">
        <v>10</v>
      </c>
      <c r="B1037" s="3" t="s">
        <v>10</v>
      </c>
      <c r="C1037" s="3" t="s">
        <v>10</v>
      </c>
      <c r="D1037" s="5">
        <f>SUBTOTAL(9, D1035:D1036)</f>
        <v>2</v>
      </c>
      <c r="E1037" s="5">
        <f>SUBTOTAL(9, E1035:E1036)</f>
        <v>28.5</v>
      </c>
      <c r="F1037" s="5">
        <f>SUBTOTAL(9, F1035:F1036)</f>
        <v>10.94</v>
      </c>
      <c r="G1037" s="5">
        <f>SUBTOTAL(9, G1035:G1036)</f>
        <v>17.560000000000002</v>
      </c>
      <c r="H1037" s="5">
        <f>IF(E1037&lt;&gt;0, ((E1037-F1037)/E1037)*100, 0)</f>
        <v>61.614035087719309</v>
      </c>
    </row>
    <row r="1038" spans="1:8" customFormat="1" ht="15" x14ac:dyDescent="0.25">
      <c r="D1038" s="10"/>
      <c r="E1038" s="10"/>
      <c r="F1038" s="10"/>
      <c r="G1038" s="10"/>
      <c r="H1038" s="10"/>
    </row>
    <row r="1039" spans="1:8" x14ac:dyDescent="0.2">
      <c r="A1039" s="2" t="s">
        <v>1757</v>
      </c>
      <c r="B1039" s="2" t="s">
        <v>1758</v>
      </c>
      <c r="C1039" s="2" t="s">
        <v>10</v>
      </c>
      <c r="G1039" s="6">
        <f>E1039-F1039</f>
        <v>0</v>
      </c>
      <c r="H1039" s="6">
        <f>IF(E1039&lt;&gt;0, ((E1039-F1039)/E1039)*100, 0)</f>
        <v>0</v>
      </c>
    </row>
    <row r="1040" spans="1:8" x14ac:dyDescent="0.2">
      <c r="A1040" s="2" t="s">
        <v>1757</v>
      </c>
      <c r="B1040" s="2" t="s">
        <v>1758</v>
      </c>
      <c r="C1040" s="2" t="s">
        <v>10</v>
      </c>
      <c r="E1040" s="6">
        <v>-12.75</v>
      </c>
      <c r="G1040" s="6">
        <f>E1040-F1040</f>
        <v>-12.75</v>
      </c>
      <c r="H1040" s="6">
        <f>IF(E1040&lt;&gt;0, ((E1040-F1040)/E1040)*100, 0)</f>
        <v>100</v>
      </c>
    </row>
    <row r="1041" spans="1:8" x14ac:dyDescent="0.2">
      <c r="A1041" s="2" t="s">
        <v>1757</v>
      </c>
      <c r="B1041" s="2" t="s">
        <v>1758</v>
      </c>
      <c r="C1041" s="2" t="s">
        <v>42</v>
      </c>
      <c r="D1041" s="6">
        <v>2</v>
      </c>
      <c r="E1041" s="6">
        <v>31</v>
      </c>
      <c r="F1041" s="6">
        <v>10.94</v>
      </c>
      <c r="G1041" s="6">
        <f>E1041-F1041</f>
        <v>20.060000000000002</v>
      </c>
      <c r="H1041" s="6">
        <f>IF(E1041&lt;&gt;0, ((E1041-F1041)/E1041)*100, 0)</f>
        <v>64.709677419354847</v>
      </c>
    </row>
    <row r="1042" spans="1:8" x14ac:dyDescent="0.2">
      <c r="A1042" s="2" t="s">
        <v>1757</v>
      </c>
      <c r="B1042" s="2" t="s">
        <v>1758</v>
      </c>
      <c r="C1042" s="2" t="s">
        <v>106</v>
      </c>
      <c r="D1042" s="6">
        <v>1</v>
      </c>
      <c r="E1042" s="6">
        <v>12.75</v>
      </c>
      <c r="F1042" s="6">
        <v>4.66</v>
      </c>
      <c r="G1042" s="6">
        <f>E1042-F1042</f>
        <v>8.09</v>
      </c>
      <c r="H1042" s="6">
        <f>IF(E1042&lt;&gt;0, ((E1042-F1042)/E1042)*100, 0)</f>
        <v>63.450980392156865</v>
      </c>
    </row>
    <row r="1043" spans="1:8" x14ac:dyDescent="0.2">
      <c r="A1043" s="2" t="s">
        <v>1757</v>
      </c>
      <c r="B1043" s="2" t="s">
        <v>1758</v>
      </c>
      <c r="C1043" s="2" t="s">
        <v>107</v>
      </c>
      <c r="D1043" s="6">
        <v>1</v>
      </c>
      <c r="E1043" s="6">
        <v>12.75</v>
      </c>
      <c r="F1043" s="6">
        <v>4.66</v>
      </c>
      <c r="G1043" s="6">
        <f>E1043-F1043</f>
        <v>8.09</v>
      </c>
      <c r="H1043" s="6">
        <f>IF(E1043&lt;&gt;0, ((E1043-F1043)/E1043)*100, 0)</f>
        <v>63.450980392156865</v>
      </c>
    </row>
    <row r="1044" spans="1:8" customFormat="1" ht="15" x14ac:dyDescent="0.25">
      <c r="D1044" s="10"/>
      <c r="E1044" s="10"/>
      <c r="F1044" s="10"/>
      <c r="G1044" s="10"/>
      <c r="H1044" s="10"/>
    </row>
    <row r="1045" spans="1:8" s="4" customFormat="1" x14ac:dyDescent="0.2">
      <c r="A1045" s="3" t="s">
        <v>10</v>
      </c>
      <c r="B1045" s="3" t="s">
        <v>10</v>
      </c>
      <c r="C1045" s="3" t="s">
        <v>10</v>
      </c>
      <c r="D1045" s="5">
        <f>SUBTOTAL(9, D1039:D1044)</f>
        <v>4</v>
      </c>
      <c r="E1045" s="5">
        <f>SUBTOTAL(9, E1039:E1044)</f>
        <v>43.75</v>
      </c>
      <c r="F1045" s="5">
        <f>SUBTOTAL(9, F1039:F1044)</f>
        <v>20.259999999999998</v>
      </c>
      <c r="G1045" s="5">
        <f>SUBTOTAL(9, G1039:G1044)</f>
        <v>23.490000000000002</v>
      </c>
      <c r="H1045" s="5">
        <f>IF(E1045&lt;&gt;0, ((E1045-F1045)/E1045)*100, 0)</f>
        <v>53.691428571428581</v>
      </c>
    </row>
    <row r="1046" spans="1:8" customFormat="1" ht="15" x14ac:dyDescent="0.25">
      <c r="D1046" s="10"/>
      <c r="E1046" s="10"/>
      <c r="F1046" s="10"/>
      <c r="G1046" s="10"/>
      <c r="H1046" s="10"/>
    </row>
    <row r="1047" spans="1:8" x14ac:dyDescent="0.2">
      <c r="A1047" s="2" t="s">
        <v>1759</v>
      </c>
      <c r="B1047" s="2" t="s">
        <v>1760</v>
      </c>
      <c r="C1047" s="2" t="s">
        <v>15</v>
      </c>
      <c r="D1047" s="6">
        <v>1</v>
      </c>
      <c r="E1047" s="6">
        <v>13.5</v>
      </c>
      <c r="F1047" s="6">
        <v>4.2</v>
      </c>
      <c r="G1047" s="6">
        <f>E1047-F1047</f>
        <v>9.3000000000000007</v>
      </c>
      <c r="H1047" s="6">
        <f>IF(E1047&lt;&gt;0, ((E1047-F1047)/E1047)*100, 0)</f>
        <v>68.8888888888889</v>
      </c>
    </row>
    <row r="1048" spans="1:8" customFormat="1" ht="15" x14ac:dyDescent="0.25">
      <c r="D1048" s="10"/>
      <c r="E1048" s="10"/>
      <c r="F1048" s="10"/>
      <c r="G1048" s="10"/>
      <c r="H1048" s="10"/>
    </row>
    <row r="1049" spans="1:8" s="4" customFormat="1" x14ac:dyDescent="0.2">
      <c r="A1049" s="3" t="s">
        <v>10</v>
      </c>
      <c r="B1049" s="3" t="s">
        <v>10</v>
      </c>
      <c r="C1049" s="3" t="s">
        <v>10</v>
      </c>
      <c r="D1049" s="5">
        <f>SUBTOTAL(9, D1047:D1048)</f>
        <v>1</v>
      </c>
      <c r="E1049" s="5">
        <f>SUBTOTAL(9, E1047:E1048)</f>
        <v>13.5</v>
      </c>
      <c r="F1049" s="5">
        <f>SUBTOTAL(9, F1047:F1048)</f>
        <v>4.2</v>
      </c>
      <c r="G1049" s="5">
        <f>SUBTOTAL(9, G1047:G1048)</f>
        <v>9.3000000000000007</v>
      </c>
      <c r="H1049" s="5">
        <f>IF(E1049&lt;&gt;0, ((E1049-F1049)/E1049)*100, 0)</f>
        <v>68.8888888888889</v>
      </c>
    </row>
    <row r="1050" spans="1:8" customFormat="1" ht="15" x14ac:dyDescent="0.25">
      <c r="D1050" s="10"/>
      <c r="E1050" s="10"/>
      <c r="F1050" s="10"/>
      <c r="G1050" s="10"/>
      <c r="H1050" s="10"/>
    </row>
    <row r="1051" spans="1:8" x14ac:dyDescent="0.2">
      <c r="A1051" s="2" t="s">
        <v>1761</v>
      </c>
      <c r="B1051" s="2" t="s">
        <v>1762</v>
      </c>
      <c r="C1051" s="2" t="s">
        <v>136</v>
      </c>
      <c r="D1051" s="6">
        <v>1</v>
      </c>
      <c r="E1051" s="6">
        <v>20.75</v>
      </c>
      <c r="F1051" s="6">
        <v>7</v>
      </c>
      <c r="G1051" s="6">
        <f>E1051-F1051</f>
        <v>13.75</v>
      </c>
      <c r="H1051" s="6">
        <f>IF(E1051&lt;&gt;0, ((E1051-F1051)/E1051)*100, 0)</f>
        <v>66.265060240963862</v>
      </c>
    </row>
    <row r="1052" spans="1:8" x14ac:dyDescent="0.2">
      <c r="A1052" s="2" t="s">
        <v>1761</v>
      </c>
      <c r="B1052" s="2" t="s">
        <v>1762</v>
      </c>
      <c r="C1052" s="2" t="s">
        <v>219</v>
      </c>
      <c r="D1052" s="6">
        <v>1</v>
      </c>
      <c r="E1052" s="6">
        <v>25</v>
      </c>
      <c r="F1052" s="6">
        <v>4.1500000000000004</v>
      </c>
      <c r="G1052" s="6">
        <f>E1052-F1052</f>
        <v>20.85</v>
      </c>
      <c r="H1052" s="6">
        <f>IF(E1052&lt;&gt;0, ((E1052-F1052)/E1052)*100, 0)</f>
        <v>83.4</v>
      </c>
    </row>
    <row r="1053" spans="1:8" x14ac:dyDescent="0.2">
      <c r="A1053" s="2" t="s">
        <v>1761</v>
      </c>
      <c r="B1053" s="2" t="s">
        <v>1762</v>
      </c>
      <c r="C1053" s="2" t="s">
        <v>150</v>
      </c>
      <c r="D1053" s="6">
        <v>2</v>
      </c>
      <c r="E1053" s="6">
        <v>27</v>
      </c>
      <c r="F1053" s="6">
        <v>6.72</v>
      </c>
      <c r="G1053" s="6">
        <f>E1053-F1053</f>
        <v>20.28</v>
      </c>
      <c r="H1053" s="6">
        <f>IF(E1053&lt;&gt;0, ((E1053-F1053)/E1053)*100, 0)</f>
        <v>75.111111111111114</v>
      </c>
    </row>
    <row r="1054" spans="1:8" customFormat="1" ht="15" x14ac:dyDescent="0.25">
      <c r="D1054" s="10"/>
      <c r="E1054" s="10"/>
      <c r="F1054" s="10"/>
      <c r="G1054" s="10"/>
      <c r="H1054" s="10"/>
    </row>
    <row r="1055" spans="1:8" s="4" customFormat="1" x14ac:dyDescent="0.2">
      <c r="A1055" s="3" t="s">
        <v>10</v>
      </c>
      <c r="B1055" s="3" t="s">
        <v>10</v>
      </c>
      <c r="C1055" s="3" t="s">
        <v>10</v>
      </c>
      <c r="D1055" s="5">
        <f>SUBTOTAL(9, D1051:D1054)</f>
        <v>4</v>
      </c>
      <c r="E1055" s="5">
        <f>SUBTOTAL(9, E1051:E1054)</f>
        <v>72.75</v>
      </c>
      <c r="F1055" s="5">
        <f>SUBTOTAL(9, F1051:F1054)</f>
        <v>17.87</v>
      </c>
      <c r="G1055" s="5">
        <f>SUBTOTAL(9, G1051:G1054)</f>
        <v>54.88</v>
      </c>
      <c r="H1055" s="5">
        <f>IF(E1055&lt;&gt;0, ((E1055-F1055)/E1055)*100, 0)</f>
        <v>75.43642611683849</v>
      </c>
    </row>
    <row r="1056" spans="1:8" customFormat="1" ht="15" x14ac:dyDescent="0.25">
      <c r="D1056" s="10"/>
      <c r="E1056" s="10"/>
      <c r="F1056" s="10"/>
      <c r="G1056" s="10"/>
      <c r="H1056" s="10"/>
    </row>
    <row r="1057" spans="1:8" x14ac:dyDescent="0.2">
      <c r="A1057" s="2" t="s">
        <v>827</v>
      </c>
      <c r="B1057" s="2" t="s">
        <v>828</v>
      </c>
      <c r="C1057" s="2" t="s">
        <v>10</v>
      </c>
      <c r="G1057" s="6">
        <f>E1057-F1057</f>
        <v>0</v>
      </c>
      <c r="H1057" s="6">
        <f>IF(E1057&lt;&gt;0, ((E1057-F1057)/E1057)*100, 0)</f>
        <v>0</v>
      </c>
    </row>
    <row r="1058" spans="1:8" x14ac:dyDescent="0.2">
      <c r="A1058" s="2" t="s">
        <v>827</v>
      </c>
      <c r="B1058" s="2" t="s">
        <v>828</v>
      </c>
      <c r="C1058" s="2" t="s">
        <v>829</v>
      </c>
      <c r="D1058" s="6">
        <v>1</v>
      </c>
      <c r="E1058" s="6">
        <v>185</v>
      </c>
      <c r="F1058" s="6">
        <v>92.82</v>
      </c>
      <c r="G1058" s="6">
        <f>E1058-F1058</f>
        <v>92.18</v>
      </c>
      <c r="H1058" s="6">
        <f>IF(E1058&lt;&gt;0, ((E1058-F1058)/E1058)*100, 0)</f>
        <v>49.827027027027029</v>
      </c>
    </row>
    <row r="1059" spans="1:8" customFormat="1" ht="15" x14ac:dyDescent="0.25">
      <c r="D1059" s="10"/>
      <c r="E1059" s="10"/>
      <c r="F1059" s="10"/>
      <c r="G1059" s="10"/>
      <c r="H1059" s="10"/>
    </row>
    <row r="1060" spans="1:8" s="4" customFormat="1" x14ac:dyDescent="0.2">
      <c r="A1060" s="3" t="s">
        <v>10</v>
      </c>
      <c r="B1060" s="3" t="s">
        <v>10</v>
      </c>
      <c r="C1060" s="3" t="s">
        <v>10</v>
      </c>
      <c r="D1060" s="5">
        <f>SUBTOTAL(9, D1057:D1059)</f>
        <v>1</v>
      </c>
      <c r="E1060" s="5">
        <f>SUBTOTAL(9, E1057:E1059)</f>
        <v>185</v>
      </c>
      <c r="F1060" s="5">
        <f>SUBTOTAL(9, F1057:F1059)</f>
        <v>92.82</v>
      </c>
      <c r="G1060" s="5">
        <f>SUBTOTAL(9, G1057:G1059)</f>
        <v>92.18</v>
      </c>
      <c r="H1060" s="5">
        <f>IF(E1060&lt;&gt;0, ((E1060-F1060)/E1060)*100, 0)</f>
        <v>49.827027027027029</v>
      </c>
    </row>
    <row r="1061" spans="1:8" customFormat="1" ht="15" x14ac:dyDescent="0.25">
      <c r="D1061" s="10"/>
      <c r="E1061" s="10"/>
      <c r="F1061" s="10"/>
      <c r="G1061" s="10"/>
      <c r="H1061" s="10"/>
    </row>
    <row r="1062" spans="1:8" x14ac:dyDescent="0.2">
      <c r="A1062" s="2" t="s">
        <v>1763</v>
      </c>
      <c r="B1062" s="2" t="s">
        <v>1764</v>
      </c>
      <c r="C1062" s="2" t="s">
        <v>1300</v>
      </c>
      <c r="D1062" s="6">
        <v>1</v>
      </c>
      <c r="E1062" s="6">
        <v>23.75</v>
      </c>
      <c r="F1062" s="6">
        <v>7.27</v>
      </c>
      <c r="G1062" s="6">
        <f>E1062-F1062</f>
        <v>16.48</v>
      </c>
      <c r="H1062" s="6">
        <f>IF(E1062&lt;&gt;0, ((E1062-F1062)/E1062)*100, 0)</f>
        <v>69.389473684210529</v>
      </c>
    </row>
    <row r="1063" spans="1:8" customFormat="1" ht="15" x14ac:dyDescent="0.25">
      <c r="D1063" s="10"/>
      <c r="E1063" s="10"/>
      <c r="F1063" s="10"/>
      <c r="G1063" s="10"/>
      <c r="H1063" s="10"/>
    </row>
    <row r="1064" spans="1:8" s="4" customFormat="1" x14ac:dyDescent="0.2">
      <c r="A1064" s="3" t="s">
        <v>10</v>
      </c>
      <c r="B1064" s="3" t="s">
        <v>10</v>
      </c>
      <c r="C1064" s="3" t="s">
        <v>10</v>
      </c>
      <c r="D1064" s="5">
        <f>SUBTOTAL(9, D1062:D1063)</f>
        <v>1</v>
      </c>
      <c r="E1064" s="5">
        <f>SUBTOTAL(9, E1062:E1063)</f>
        <v>23.75</v>
      </c>
      <c r="F1064" s="5">
        <f>SUBTOTAL(9, F1062:F1063)</f>
        <v>7.27</v>
      </c>
      <c r="G1064" s="5">
        <f>SUBTOTAL(9, G1062:G1063)</f>
        <v>16.48</v>
      </c>
      <c r="H1064" s="5">
        <f>IF(E1064&lt;&gt;0, ((E1064-F1064)/E1064)*100, 0)</f>
        <v>69.389473684210529</v>
      </c>
    </row>
    <row r="1065" spans="1:8" customFormat="1" ht="15" x14ac:dyDescent="0.25">
      <c r="D1065" s="10"/>
      <c r="E1065" s="10"/>
      <c r="F1065" s="10"/>
      <c r="G1065" s="10"/>
      <c r="H1065" s="10"/>
    </row>
    <row r="1066" spans="1:8" x14ac:dyDescent="0.2">
      <c r="A1066" s="2" t="s">
        <v>1765</v>
      </c>
      <c r="B1066" s="2" t="s">
        <v>1766</v>
      </c>
      <c r="C1066" s="2" t="s">
        <v>228</v>
      </c>
      <c r="D1066" s="6">
        <v>1</v>
      </c>
      <c r="E1066" s="6">
        <v>14</v>
      </c>
      <c r="F1066" s="6">
        <v>3.36</v>
      </c>
      <c r="G1066" s="6">
        <f>E1066-F1066</f>
        <v>10.64</v>
      </c>
      <c r="H1066" s="6">
        <f>IF(E1066&lt;&gt;0, ((E1066-F1066)/E1066)*100, 0)</f>
        <v>76</v>
      </c>
    </row>
    <row r="1067" spans="1:8" x14ac:dyDescent="0.2">
      <c r="A1067" s="2" t="s">
        <v>1765</v>
      </c>
      <c r="B1067" s="2" t="s">
        <v>1766</v>
      </c>
      <c r="C1067" s="2" t="s">
        <v>150</v>
      </c>
      <c r="D1067" s="6">
        <v>1</v>
      </c>
      <c r="E1067" s="6">
        <v>13.5</v>
      </c>
      <c r="F1067" s="6">
        <v>3.36</v>
      </c>
      <c r="G1067" s="6">
        <f>E1067-F1067</f>
        <v>10.14</v>
      </c>
      <c r="H1067" s="6">
        <f>IF(E1067&lt;&gt;0, ((E1067-F1067)/E1067)*100, 0)</f>
        <v>75.111111111111114</v>
      </c>
    </row>
    <row r="1068" spans="1:8" customFormat="1" ht="15" x14ac:dyDescent="0.25">
      <c r="D1068" s="10"/>
      <c r="E1068" s="10"/>
      <c r="F1068" s="10"/>
      <c r="G1068" s="10"/>
      <c r="H1068" s="10"/>
    </row>
    <row r="1069" spans="1:8" s="4" customFormat="1" x14ac:dyDescent="0.2">
      <c r="A1069" s="3" t="s">
        <v>10</v>
      </c>
      <c r="B1069" s="3" t="s">
        <v>10</v>
      </c>
      <c r="C1069" s="3" t="s">
        <v>10</v>
      </c>
      <c r="D1069" s="5">
        <f>SUBTOTAL(9, D1066:D1068)</f>
        <v>2</v>
      </c>
      <c r="E1069" s="5">
        <f>SUBTOTAL(9, E1066:E1068)</f>
        <v>27.5</v>
      </c>
      <c r="F1069" s="5">
        <f>SUBTOTAL(9, F1066:F1068)</f>
        <v>6.72</v>
      </c>
      <c r="G1069" s="5">
        <f>SUBTOTAL(9, G1066:G1068)</f>
        <v>20.78</v>
      </c>
      <c r="H1069" s="5">
        <f>IF(E1069&lt;&gt;0, ((E1069-F1069)/E1069)*100, 0)</f>
        <v>75.563636363636363</v>
      </c>
    </row>
    <row r="1070" spans="1:8" customFormat="1" ht="15" x14ac:dyDescent="0.25">
      <c r="D1070" s="10"/>
      <c r="E1070" s="10"/>
      <c r="F1070" s="10"/>
      <c r="G1070" s="10"/>
      <c r="H1070" s="10"/>
    </row>
    <row r="1071" spans="1:8" x14ac:dyDescent="0.2">
      <c r="A1071" s="2" t="s">
        <v>1767</v>
      </c>
      <c r="B1071" s="2" t="s">
        <v>1768</v>
      </c>
      <c r="C1071" s="2" t="s">
        <v>307</v>
      </c>
      <c r="D1071" s="6">
        <v>1</v>
      </c>
      <c r="E1071" s="6">
        <v>11</v>
      </c>
      <c r="F1071" s="6">
        <v>3.78</v>
      </c>
      <c r="G1071" s="6">
        <f>E1071-F1071</f>
        <v>7.2200000000000006</v>
      </c>
      <c r="H1071" s="6">
        <f>IF(E1071&lt;&gt;0, ((E1071-F1071)/E1071)*100, 0)</f>
        <v>65.63636363636364</v>
      </c>
    </row>
    <row r="1072" spans="1:8" customFormat="1" ht="15" x14ac:dyDescent="0.25">
      <c r="D1072" s="10"/>
      <c r="E1072" s="10"/>
      <c r="F1072" s="10"/>
      <c r="G1072" s="10"/>
      <c r="H1072" s="10"/>
    </row>
    <row r="1073" spans="1:8" s="4" customFormat="1" x14ac:dyDescent="0.2">
      <c r="A1073" s="3" t="s">
        <v>10</v>
      </c>
      <c r="B1073" s="3" t="s">
        <v>10</v>
      </c>
      <c r="C1073" s="3" t="s">
        <v>10</v>
      </c>
      <c r="D1073" s="5">
        <f>SUBTOTAL(9, D1071:D1072)</f>
        <v>1</v>
      </c>
      <c r="E1073" s="5">
        <f>SUBTOTAL(9, E1071:E1072)</f>
        <v>11</v>
      </c>
      <c r="F1073" s="5">
        <f>SUBTOTAL(9, F1071:F1072)</f>
        <v>3.78</v>
      </c>
      <c r="G1073" s="5">
        <f>SUBTOTAL(9, G1071:G1072)</f>
        <v>7.2200000000000006</v>
      </c>
      <c r="H1073" s="5">
        <f>IF(E1073&lt;&gt;0, ((E1073-F1073)/E1073)*100, 0)</f>
        <v>65.63636363636364</v>
      </c>
    </row>
    <row r="1074" spans="1:8" customFormat="1" ht="15" x14ac:dyDescent="0.25">
      <c r="D1074" s="10"/>
      <c r="E1074" s="10"/>
      <c r="F1074" s="10"/>
      <c r="G1074" s="10"/>
      <c r="H1074" s="10"/>
    </row>
    <row r="1075" spans="1:8" x14ac:dyDescent="0.2">
      <c r="A1075" s="2" t="s">
        <v>1769</v>
      </c>
      <c r="B1075" s="2" t="s">
        <v>1770</v>
      </c>
      <c r="C1075" s="2" t="s">
        <v>188</v>
      </c>
      <c r="D1075" s="6">
        <v>1</v>
      </c>
      <c r="E1075" s="6">
        <v>17.5</v>
      </c>
      <c r="F1075" s="6">
        <v>6.16</v>
      </c>
      <c r="G1075" s="6">
        <f>E1075-F1075</f>
        <v>11.34</v>
      </c>
      <c r="H1075" s="6">
        <f>IF(E1075&lt;&gt;0, ((E1075-F1075)/E1075)*100, 0)</f>
        <v>64.8</v>
      </c>
    </row>
    <row r="1076" spans="1:8" x14ac:dyDescent="0.2">
      <c r="A1076" s="2" t="s">
        <v>1769</v>
      </c>
      <c r="B1076" s="2" t="s">
        <v>1770</v>
      </c>
      <c r="C1076" s="2" t="s">
        <v>440</v>
      </c>
      <c r="D1076" s="6">
        <v>1</v>
      </c>
      <c r="E1076" s="6">
        <v>16</v>
      </c>
      <c r="F1076" s="6">
        <v>5.74</v>
      </c>
      <c r="G1076" s="6">
        <f>E1076-F1076</f>
        <v>10.26</v>
      </c>
      <c r="H1076" s="6">
        <f>IF(E1076&lt;&gt;0, ((E1076-F1076)/E1076)*100, 0)</f>
        <v>64.125</v>
      </c>
    </row>
    <row r="1077" spans="1:8" x14ac:dyDescent="0.2">
      <c r="A1077" s="2" t="s">
        <v>1769</v>
      </c>
      <c r="B1077" s="2" t="s">
        <v>1770</v>
      </c>
      <c r="C1077" s="2" t="s">
        <v>275</v>
      </c>
      <c r="D1077" s="6">
        <v>1</v>
      </c>
      <c r="E1077" s="6">
        <v>31.75</v>
      </c>
      <c r="F1077" s="6">
        <v>8.4</v>
      </c>
      <c r="G1077" s="6">
        <f>E1077-F1077</f>
        <v>23.35</v>
      </c>
      <c r="H1077" s="6">
        <f>IF(E1077&lt;&gt;0, ((E1077-F1077)/E1077)*100, 0)</f>
        <v>73.543307086614178</v>
      </c>
    </row>
    <row r="1078" spans="1:8" x14ac:dyDescent="0.2">
      <c r="A1078" s="2" t="s">
        <v>1769</v>
      </c>
      <c r="B1078" s="2" t="s">
        <v>1770</v>
      </c>
      <c r="C1078" s="2" t="s">
        <v>119</v>
      </c>
      <c r="D1078" s="6">
        <v>1</v>
      </c>
      <c r="E1078" s="6">
        <v>9.25</v>
      </c>
      <c r="F1078" s="6">
        <v>2.0299999999999998</v>
      </c>
      <c r="G1078" s="6">
        <f>E1078-F1078</f>
        <v>7.2200000000000006</v>
      </c>
      <c r="H1078" s="6">
        <f>IF(E1078&lt;&gt;0, ((E1078-F1078)/E1078)*100, 0)</f>
        <v>78.054054054054063</v>
      </c>
    </row>
    <row r="1079" spans="1:8" x14ac:dyDescent="0.2">
      <c r="A1079" s="2" t="s">
        <v>1769</v>
      </c>
      <c r="B1079" s="2" t="s">
        <v>1770</v>
      </c>
      <c r="C1079" s="2" t="s">
        <v>53</v>
      </c>
      <c r="D1079" s="6">
        <v>1</v>
      </c>
      <c r="E1079" s="6">
        <v>8</v>
      </c>
      <c r="F1079" s="6">
        <v>1.75</v>
      </c>
      <c r="G1079" s="6">
        <f>E1079-F1079</f>
        <v>6.25</v>
      </c>
      <c r="H1079" s="6">
        <f>IF(E1079&lt;&gt;0, ((E1079-F1079)/E1079)*100, 0)</f>
        <v>78.125</v>
      </c>
    </row>
    <row r="1080" spans="1:8" customFormat="1" ht="15" x14ac:dyDescent="0.25">
      <c r="D1080" s="10"/>
      <c r="E1080" s="10"/>
      <c r="F1080" s="10"/>
      <c r="G1080" s="10"/>
      <c r="H1080" s="10"/>
    </row>
    <row r="1081" spans="1:8" s="4" customFormat="1" x14ac:dyDescent="0.2">
      <c r="A1081" s="3" t="s">
        <v>10</v>
      </c>
      <c r="B1081" s="3" t="s">
        <v>10</v>
      </c>
      <c r="C1081" s="3" t="s">
        <v>10</v>
      </c>
      <c r="D1081" s="5">
        <f>SUBTOTAL(9, D1075:D1080)</f>
        <v>5</v>
      </c>
      <c r="E1081" s="5">
        <f>SUBTOTAL(9, E1075:E1080)</f>
        <v>82.5</v>
      </c>
      <c r="F1081" s="5">
        <f>SUBTOTAL(9, F1075:F1080)</f>
        <v>24.080000000000002</v>
      </c>
      <c r="G1081" s="5">
        <f>SUBTOTAL(9, G1075:G1080)</f>
        <v>58.42</v>
      </c>
      <c r="H1081" s="5">
        <f>IF(E1081&lt;&gt;0, ((E1081-F1081)/E1081)*100, 0)</f>
        <v>70.812121212121212</v>
      </c>
    </row>
    <row r="1082" spans="1:8" customFormat="1" ht="15" x14ac:dyDescent="0.25">
      <c r="D1082" s="10"/>
      <c r="E1082" s="10"/>
      <c r="F1082" s="10"/>
      <c r="G1082" s="10"/>
      <c r="H1082" s="10"/>
    </row>
    <row r="1083" spans="1:8" x14ac:dyDescent="0.2">
      <c r="A1083" s="2" t="s">
        <v>1771</v>
      </c>
      <c r="B1083" s="2" t="s">
        <v>1772</v>
      </c>
      <c r="C1083" s="2" t="s">
        <v>22</v>
      </c>
      <c r="D1083" s="6">
        <v>1</v>
      </c>
      <c r="E1083" s="6">
        <v>35.75</v>
      </c>
      <c r="F1083" s="6">
        <v>8.1199999999999992</v>
      </c>
      <c r="G1083" s="6">
        <f>E1083-F1083</f>
        <v>27.630000000000003</v>
      </c>
      <c r="H1083" s="6">
        <f>IF(E1083&lt;&gt;0, ((E1083-F1083)/E1083)*100, 0)</f>
        <v>77.286713286713294</v>
      </c>
    </row>
    <row r="1084" spans="1:8" customFormat="1" ht="15" x14ac:dyDescent="0.25">
      <c r="D1084" s="10"/>
      <c r="E1084" s="10"/>
      <c r="F1084" s="10"/>
      <c r="G1084" s="10"/>
      <c r="H1084" s="10"/>
    </row>
    <row r="1085" spans="1:8" s="4" customFormat="1" x14ac:dyDescent="0.2">
      <c r="A1085" s="3" t="s">
        <v>10</v>
      </c>
      <c r="B1085" s="3" t="s">
        <v>10</v>
      </c>
      <c r="C1085" s="3" t="s">
        <v>10</v>
      </c>
      <c r="D1085" s="5">
        <f>SUBTOTAL(9, D1083:D1084)</f>
        <v>1</v>
      </c>
      <c r="E1085" s="5">
        <f>SUBTOTAL(9, E1083:E1084)</f>
        <v>35.75</v>
      </c>
      <c r="F1085" s="5">
        <f>SUBTOTAL(9, F1083:F1084)</f>
        <v>8.1199999999999992</v>
      </c>
      <c r="G1085" s="5">
        <f>SUBTOTAL(9, G1083:G1084)</f>
        <v>27.630000000000003</v>
      </c>
      <c r="H1085" s="5">
        <f>IF(E1085&lt;&gt;0, ((E1085-F1085)/E1085)*100, 0)</f>
        <v>77.286713286713294</v>
      </c>
    </row>
    <row r="1086" spans="1:8" customFormat="1" ht="15" x14ac:dyDescent="0.25">
      <c r="D1086" s="10"/>
      <c r="E1086" s="10"/>
      <c r="F1086" s="10"/>
      <c r="G1086" s="10"/>
      <c r="H1086" s="10"/>
    </row>
    <row r="1087" spans="1:8" x14ac:dyDescent="0.2">
      <c r="A1087" s="2" t="s">
        <v>355</v>
      </c>
      <c r="B1087" s="2" t="s">
        <v>356</v>
      </c>
      <c r="C1087" s="2" t="s">
        <v>10</v>
      </c>
      <c r="G1087" s="6">
        <f t="shared" ref="G1087:G1092" si="94">E1087-F1087</f>
        <v>0</v>
      </c>
      <c r="H1087" s="6">
        <f t="shared" ref="H1087:H1092" si="95">IF(E1087&lt;&gt;0, ((E1087-F1087)/E1087)*100, 0)</f>
        <v>0</v>
      </c>
    </row>
    <row r="1088" spans="1:8" x14ac:dyDescent="0.2">
      <c r="A1088" s="2" t="s">
        <v>355</v>
      </c>
      <c r="B1088" s="2" t="s">
        <v>356</v>
      </c>
      <c r="C1088" s="2" t="s">
        <v>10</v>
      </c>
      <c r="G1088" s="6">
        <f t="shared" si="94"/>
        <v>0</v>
      </c>
      <c r="H1088" s="6">
        <f t="shared" si="95"/>
        <v>0</v>
      </c>
    </row>
    <row r="1089" spans="1:8" x14ac:dyDescent="0.2">
      <c r="A1089" s="2" t="s">
        <v>355</v>
      </c>
      <c r="B1089" s="2" t="s">
        <v>356</v>
      </c>
      <c r="C1089" s="2" t="s">
        <v>10</v>
      </c>
      <c r="E1089" s="6">
        <v>-25.5</v>
      </c>
      <c r="G1089" s="6">
        <f t="shared" si="94"/>
        <v>-25.5</v>
      </c>
      <c r="H1089" s="6">
        <f t="shared" si="95"/>
        <v>100</v>
      </c>
    </row>
    <row r="1090" spans="1:8" x14ac:dyDescent="0.2">
      <c r="A1090" s="2" t="s">
        <v>355</v>
      </c>
      <c r="B1090" s="2" t="s">
        <v>356</v>
      </c>
      <c r="C1090" s="2" t="s">
        <v>106</v>
      </c>
      <c r="D1090" s="6">
        <v>2</v>
      </c>
      <c r="E1090" s="6">
        <v>25.5</v>
      </c>
      <c r="F1090" s="6">
        <v>9.32</v>
      </c>
      <c r="G1090" s="6">
        <f t="shared" si="94"/>
        <v>16.18</v>
      </c>
      <c r="H1090" s="6">
        <f t="shared" si="95"/>
        <v>63.450980392156865</v>
      </c>
    </row>
    <row r="1091" spans="1:8" x14ac:dyDescent="0.2">
      <c r="A1091" s="2" t="s">
        <v>355</v>
      </c>
      <c r="B1091" s="2" t="s">
        <v>356</v>
      </c>
      <c r="C1091" s="2" t="s">
        <v>107</v>
      </c>
      <c r="D1091" s="6">
        <v>2</v>
      </c>
      <c r="E1091" s="6">
        <v>25.5</v>
      </c>
      <c r="F1091" s="6">
        <v>9.32</v>
      </c>
      <c r="G1091" s="6">
        <f t="shared" si="94"/>
        <v>16.18</v>
      </c>
      <c r="H1091" s="6">
        <f t="shared" si="95"/>
        <v>63.450980392156865</v>
      </c>
    </row>
    <row r="1092" spans="1:8" x14ac:dyDescent="0.2">
      <c r="A1092" s="2" t="s">
        <v>355</v>
      </c>
      <c r="B1092" s="2" t="s">
        <v>356</v>
      </c>
      <c r="C1092" s="2" t="s">
        <v>1210</v>
      </c>
      <c r="D1092" s="6">
        <v>1</v>
      </c>
      <c r="E1092" s="6">
        <v>11</v>
      </c>
      <c r="F1092" s="6">
        <v>2.87</v>
      </c>
      <c r="G1092" s="6">
        <f t="shared" si="94"/>
        <v>8.129999999999999</v>
      </c>
      <c r="H1092" s="6">
        <f t="shared" si="95"/>
        <v>73.909090909090907</v>
      </c>
    </row>
    <row r="1093" spans="1:8" customFormat="1" ht="15" x14ac:dyDescent="0.25">
      <c r="D1093" s="10"/>
      <c r="E1093" s="10"/>
      <c r="F1093" s="10"/>
      <c r="G1093" s="10"/>
      <c r="H1093" s="10"/>
    </row>
    <row r="1094" spans="1:8" s="4" customFormat="1" x14ac:dyDescent="0.2">
      <c r="A1094" s="3" t="s">
        <v>10</v>
      </c>
      <c r="B1094" s="3" t="s">
        <v>10</v>
      </c>
      <c r="C1094" s="3" t="s">
        <v>10</v>
      </c>
      <c r="D1094" s="5">
        <f>SUBTOTAL(9, D1087:D1093)</f>
        <v>5</v>
      </c>
      <c r="E1094" s="5">
        <f>SUBTOTAL(9, E1087:E1093)</f>
        <v>36.5</v>
      </c>
      <c r="F1094" s="5">
        <f>SUBTOTAL(9, F1087:F1093)</f>
        <v>21.51</v>
      </c>
      <c r="G1094" s="5">
        <f>SUBTOTAL(9, G1087:G1093)</f>
        <v>14.989999999999998</v>
      </c>
      <c r="H1094" s="5">
        <f>IF(E1094&lt;&gt;0, ((E1094-F1094)/E1094)*100, 0)</f>
        <v>41.06849315068493</v>
      </c>
    </row>
    <row r="1095" spans="1:8" customFormat="1" ht="15" x14ac:dyDescent="0.25">
      <c r="D1095" s="10"/>
      <c r="E1095" s="10"/>
      <c r="F1095" s="10"/>
      <c r="G1095" s="10"/>
      <c r="H1095" s="10"/>
    </row>
    <row r="1096" spans="1:8" x14ac:dyDescent="0.2">
      <c r="A1096" s="2" t="s">
        <v>1773</v>
      </c>
      <c r="B1096" s="2" t="s">
        <v>1774</v>
      </c>
      <c r="C1096" s="2" t="s">
        <v>10</v>
      </c>
      <c r="G1096" s="6">
        <f>E1096-F1096</f>
        <v>0</v>
      </c>
      <c r="H1096" s="6">
        <f>IF(E1096&lt;&gt;0, ((E1096-F1096)/E1096)*100, 0)</f>
        <v>0</v>
      </c>
    </row>
    <row r="1097" spans="1:8" x14ac:dyDescent="0.2">
      <c r="A1097" s="2" t="s">
        <v>1773</v>
      </c>
      <c r="B1097" s="2" t="s">
        <v>1774</v>
      </c>
      <c r="C1097" s="2" t="s">
        <v>101</v>
      </c>
      <c r="D1097" s="6">
        <v>1</v>
      </c>
      <c r="E1097" s="6">
        <v>15.5</v>
      </c>
      <c r="F1097" s="6">
        <v>5.47</v>
      </c>
      <c r="G1097" s="6">
        <f>E1097-F1097</f>
        <v>10.030000000000001</v>
      </c>
      <c r="H1097" s="6">
        <f>IF(E1097&lt;&gt;0, ((E1097-F1097)/E1097)*100, 0)</f>
        <v>64.709677419354847</v>
      </c>
    </row>
    <row r="1098" spans="1:8" customFormat="1" ht="15" x14ac:dyDescent="0.25">
      <c r="D1098" s="10"/>
      <c r="E1098" s="10"/>
      <c r="F1098" s="10"/>
      <c r="G1098" s="10"/>
      <c r="H1098" s="10"/>
    </row>
    <row r="1099" spans="1:8" s="4" customFormat="1" x14ac:dyDescent="0.2">
      <c r="A1099" s="3" t="s">
        <v>10</v>
      </c>
      <c r="B1099" s="3" t="s">
        <v>10</v>
      </c>
      <c r="C1099" s="3" t="s">
        <v>10</v>
      </c>
      <c r="D1099" s="5">
        <f>SUBTOTAL(9, D1096:D1098)</f>
        <v>1</v>
      </c>
      <c r="E1099" s="5">
        <f>SUBTOTAL(9, E1096:E1098)</f>
        <v>15.5</v>
      </c>
      <c r="F1099" s="5">
        <f>SUBTOTAL(9, F1096:F1098)</f>
        <v>5.47</v>
      </c>
      <c r="G1099" s="5">
        <f>SUBTOTAL(9, G1096:G1098)</f>
        <v>10.030000000000001</v>
      </c>
      <c r="H1099" s="5">
        <f>IF(E1099&lt;&gt;0, ((E1099-F1099)/E1099)*100, 0)</f>
        <v>64.709677419354847</v>
      </c>
    </row>
    <row r="1100" spans="1:8" customFormat="1" ht="15" x14ac:dyDescent="0.25">
      <c r="D1100" s="10"/>
      <c r="E1100" s="10"/>
      <c r="F1100" s="10"/>
      <c r="G1100" s="10"/>
      <c r="H1100" s="10"/>
    </row>
    <row r="1101" spans="1:8" x14ac:dyDescent="0.2">
      <c r="A1101" s="2" t="s">
        <v>1775</v>
      </c>
      <c r="B1101" s="2" t="s">
        <v>1776</v>
      </c>
      <c r="C1101" s="2" t="s">
        <v>181</v>
      </c>
      <c r="D1101" s="6">
        <v>1</v>
      </c>
      <c r="E1101" s="6">
        <v>27</v>
      </c>
      <c r="F1101" s="6">
        <v>7</v>
      </c>
      <c r="G1101" s="6">
        <f>E1101-F1101</f>
        <v>20</v>
      </c>
      <c r="H1101" s="6">
        <f>IF(E1101&lt;&gt;0, ((E1101-F1101)/E1101)*100, 0)</f>
        <v>74.074074074074076</v>
      </c>
    </row>
    <row r="1102" spans="1:8" customFormat="1" ht="15" x14ac:dyDescent="0.25">
      <c r="D1102" s="10"/>
      <c r="E1102" s="10"/>
      <c r="F1102" s="10"/>
      <c r="G1102" s="10"/>
      <c r="H1102" s="10"/>
    </row>
    <row r="1103" spans="1:8" s="4" customFormat="1" x14ac:dyDescent="0.2">
      <c r="A1103" s="3" t="s">
        <v>10</v>
      </c>
      <c r="B1103" s="3" t="s">
        <v>10</v>
      </c>
      <c r="C1103" s="3" t="s">
        <v>10</v>
      </c>
      <c r="D1103" s="5">
        <f>SUBTOTAL(9, D1101:D1102)</f>
        <v>1</v>
      </c>
      <c r="E1103" s="5">
        <f>SUBTOTAL(9, E1101:E1102)</f>
        <v>27</v>
      </c>
      <c r="F1103" s="5">
        <f>SUBTOTAL(9, F1101:F1102)</f>
        <v>7</v>
      </c>
      <c r="G1103" s="5">
        <f>SUBTOTAL(9, G1101:G1102)</f>
        <v>20</v>
      </c>
      <c r="H1103" s="5">
        <f>IF(E1103&lt;&gt;0, ((E1103-F1103)/E1103)*100, 0)</f>
        <v>74.074074074074076</v>
      </c>
    </row>
    <row r="1104" spans="1:8" customFormat="1" ht="15" x14ac:dyDescent="0.25">
      <c r="D1104" s="10"/>
      <c r="E1104" s="10"/>
      <c r="F1104" s="10"/>
      <c r="G1104" s="10"/>
      <c r="H1104" s="10"/>
    </row>
    <row r="1105" spans="1:8" x14ac:dyDescent="0.2">
      <c r="A1105" s="2" t="s">
        <v>1777</v>
      </c>
      <c r="B1105" s="2" t="s">
        <v>1778</v>
      </c>
      <c r="C1105" s="2" t="s">
        <v>23</v>
      </c>
      <c r="D1105" s="6">
        <v>1</v>
      </c>
      <c r="E1105" s="6">
        <v>30.5</v>
      </c>
      <c r="F1105" s="6">
        <v>9.52</v>
      </c>
      <c r="G1105" s="6">
        <f>E1105-F1105</f>
        <v>20.98</v>
      </c>
      <c r="H1105" s="6">
        <f>IF(E1105&lt;&gt;0, ((E1105-F1105)/E1105)*100, 0)</f>
        <v>68.786885245901644</v>
      </c>
    </row>
    <row r="1106" spans="1:8" customFormat="1" ht="15" x14ac:dyDescent="0.25">
      <c r="D1106" s="10"/>
      <c r="E1106" s="10"/>
      <c r="F1106" s="10"/>
      <c r="G1106" s="10"/>
      <c r="H1106" s="10"/>
    </row>
    <row r="1107" spans="1:8" s="4" customFormat="1" x14ac:dyDescent="0.2">
      <c r="A1107" s="3" t="s">
        <v>10</v>
      </c>
      <c r="B1107" s="3" t="s">
        <v>10</v>
      </c>
      <c r="C1107" s="3" t="s">
        <v>10</v>
      </c>
      <c r="D1107" s="5">
        <f>SUBTOTAL(9, D1105:D1106)</f>
        <v>1</v>
      </c>
      <c r="E1107" s="5">
        <f>SUBTOTAL(9, E1105:E1106)</f>
        <v>30.5</v>
      </c>
      <c r="F1107" s="5">
        <f>SUBTOTAL(9, F1105:F1106)</f>
        <v>9.52</v>
      </c>
      <c r="G1107" s="5">
        <f>SUBTOTAL(9, G1105:G1106)</f>
        <v>20.98</v>
      </c>
      <c r="H1107" s="5">
        <f>IF(E1107&lt;&gt;0, ((E1107-F1107)/E1107)*100, 0)</f>
        <v>68.786885245901644</v>
      </c>
    </row>
    <row r="1108" spans="1:8" customFormat="1" ht="15" x14ac:dyDescent="0.25">
      <c r="D1108" s="10"/>
      <c r="E1108" s="10"/>
      <c r="F1108" s="10"/>
      <c r="G1108" s="10"/>
      <c r="H1108" s="10"/>
    </row>
    <row r="1109" spans="1:8" x14ac:dyDescent="0.2">
      <c r="A1109" s="2" t="s">
        <v>1779</v>
      </c>
      <c r="B1109" s="2" t="s">
        <v>1780</v>
      </c>
      <c r="C1109" s="2" t="s">
        <v>10</v>
      </c>
      <c r="G1109" s="6">
        <f>E1109-F1109</f>
        <v>0</v>
      </c>
      <c r="H1109" s="6">
        <f>IF(E1109&lt;&gt;0, ((E1109-F1109)/E1109)*100, 0)</f>
        <v>0</v>
      </c>
    </row>
    <row r="1110" spans="1:8" x14ac:dyDescent="0.2">
      <c r="A1110" s="2" t="s">
        <v>1779</v>
      </c>
      <c r="B1110" s="2" t="s">
        <v>1780</v>
      </c>
      <c r="C1110" s="2" t="s">
        <v>10</v>
      </c>
      <c r="G1110" s="6">
        <f>E1110-F1110</f>
        <v>0</v>
      </c>
      <c r="H1110" s="6">
        <f>IF(E1110&lt;&gt;0, ((E1110-F1110)/E1110)*100, 0)</f>
        <v>0</v>
      </c>
    </row>
    <row r="1111" spans="1:8" x14ac:dyDescent="0.2">
      <c r="A1111" s="2" t="s">
        <v>1779</v>
      </c>
      <c r="B1111" s="2" t="s">
        <v>1780</v>
      </c>
      <c r="C1111" s="2" t="s">
        <v>10</v>
      </c>
      <c r="E1111" s="6">
        <v>-8</v>
      </c>
      <c r="G1111" s="6">
        <f>E1111-F1111</f>
        <v>-8</v>
      </c>
      <c r="H1111" s="6">
        <f>IF(E1111&lt;&gt;0, ((E1111-F1111)/E1111)*100, 0)</f>
        <v>100</v>
      </c>
    </row>
    <row r="1112" spans="1:8" x14ac:dyDescent="0.2">
      <c r="A1112" s="2" t="s">
        <v>1779</v>
      </c>
      <c r="B1112" s="2" t="s">
        <v>1780</v>
      </c>
      <c r="C1112" s="2" t="s">
        <v>53</v>
      </c>
      <c r="D1112" s="6">
        <v>1</v>
      </c>
      <c r="E1112" s="6">
        <v>8</v>
      </c>
      <c r="F1112" s="6">
        <v>1.75</v>
      </c>
      <c r="G1112" s="6">
        <f>E1112-F1112</f>
        <v>6.25</v>
      </c>
      <c r="H1112" s="6">
        <f>IF(E1112&lt;&gt;0, ((E1112-F1112)/E1112)*100, 0)</f>
        <v>78.125</v>
      </c>
    </row>
    <row r="1113" spans="1:8" customFormat="1" ht="15" x14ac:dyDescent="0.25">
      <c r="D1113" s="10"/>
      <c r="E1113" s="10"/>
      <c r="F1113" s="10"/>
      <c r="G1113" s="10"/>
      <c r="H1113" s="10"/>
    </row>
    <row r="1114" spans="1:8" s="4" customFormat="1" x14ac:dyDescent="0.2">
      <c r="A1114" s="3" t="s">
        <v>10</v>
      </c>
      <c r="B1114" s="3" t="s">
        <v>10</v>
      </c>
      <c r="C1114" s="3" t="s">
        <v>10</v>
      </c>
      <c r="D1114" s="5">
        <f>SUBTOTAL(9, D1109:D1113)</f>
        <v>1</v>
      </c>
      <c r="E1114" s="5">
        <f>SUBTOTAL(9, E1109:E1113)</f>
        <v>0</v>
      </c>
      <c r="F1114" s="5">
        <f>SUBTOTAL(9, F1109:F1113)</f>
        <v>1.75</v>
      </c>
      <c r="G1114" s="5">
        <f>SUBTOTAL(9, G1109:G1113)</f>
        <v>-1.75</v>
      </c>
      <c r="H1114" s="5">
        <f>IF(E1114&lt;&gt;0, ((E1114-F1114)/E1114)*100, 0)</f>
        <v>0</v>
      </c>
    </row>
    <row r="1115" spans="1:8" customFormat="1" ht="15" x14ac:dyDescent="0.25">
      <c r="D1115" s="10"/>
      <c r="E1115" s="10"/>
      <c r="F1115" s="10"/>
      <c r="G1115" s="10"/>
      <c r="H1115" s="10"/>
    </row>
    <row r="1116" spans="1:8" x14ac:dyDescent="0.2">
      <c r="A1116" s="2" t="s">
        <v>872</v>
      </c>
      <c r="B1116" s="2" t="s">
        <v>873</v>
      </c>
      <c r="C1116" s="2" t="s">
        <v>10</v>
      </c>
      <c r="G1116" s="6">
        <f>E1116-F1116</f>
        <v>0</v>
      </c>
      <c r="H1116" s="6">
        <f>IF(E1116&lt;&gt;0, ((E1116-F1116)/E1116)*100, 0)</f>
        <v>0</v>
      </c>
    </row>
    <row r="1117" spans="1:8" x14ac:dyDescent="0.2">
      <c r="A1117" s="2" t="s">
        <v>872</v>
      </c>
      <c r="B1117" s="2" t="s">
        <v>873</v>
      </c>
      <c r="C1117" s="2" t="s">
        <v>270</v>
      </c>
      <c r="D1117" s="6">
        <v>2</v>
      </c>
      <c r="E1117" s="6">
        <v>43.5</v>
      </c>
      <c r="G1117" s="6">
        <f>E1117-F1117</f>
        <v>43.5</v>
      </c>
      <c r="H1117" s="6">
        <f>IF(E1117&lt;&gt;0, ((E1117-F1117)/E1117)*100, 0)</f>
        <v>100</v>
      </c>
    </row>
    <row r="1118" spans="1:8" x14ac:dyDescent="0.2">
      <c r="A1118" s="2" t="s">
        <v>872</v>
      </c>
      <c r="B1118" s="2" t="s">
        <v>873</v>
      </c>
      <c r="C1118" s="2" t="s">
        <v>264</v>
      </c>
      <c r="D1118" s="6">
        <v>3</v>
      </c>
      <c r="E1118" s="6">
        <v>28.5</v>
      </c>
      <c r="F1118" s="6">
        <v>7.56</v>
      </c>
      <c r="G1118" s="6">
        <f>E1118-F1118</f>
        <v>20.94</v>
      </c>
      <c r="H1118" s="6">
        <f>IF(E1118&lt;&gt;0, ((E1118-F1118)/E1118)*100, 0)</f>
        <v>73.473684210526329</v>
      </c>
    </row>
    <row r="1119" spans="1:8" x14ac:dyDescent="0.2">
      <c r="A1119" s="2" t="s">
        <v>872</v>
      </c>
      <c r="B1119" s="2" t="s">
        <v>873</v>
      </c>
      <c r="C1119" s="2" t="s">
        <v>1275</v>
      </c>
      <c r="D1119" s="6">
        <v>6</v>
      </c>
      <c r="E1119" s="6">
        <v>57</v>
      </c>
      <c r="F1119" s="6">
        <v>15.42</v>
      </c>
      <c r="G1119" s="6">
        <f>E1119-F1119</f>
        <v>41.58</v>
      </c>
      <c r="H1119" s="6">
        <f>IF(E1119&lt;&gt;0, ((E1119-F1119)/E1119)*100, 0)</f>
        <v>72.94736842105263</v>
      </c>
    </row>
    <row r="1120" spans="1:8" x14ac:dyDescent="0.2">
      <c r="A1120" s="2" t="s">
        <v>872</v>
      </c>
      <c r="B1120" s="2" t="s">
        <v>873</v>
      </c>
      <c r="C1120" s="2" t="s">
        <v>265</v>
      </c>
      <c r="D1120" s="6">
        <v>6</v>
      </c>
      <c r="E1120" s="6">
        <v>57</v>
      </c>
      <c r="F1120" s="6">
        <v>15.42</v>
      </c>
      <c r="G1120" s="6">
        <f>E1120-F1120</f>
        <v>41.58</v>
      </c>
      <c r="H1120" s="6">
        <f>IF(E1120&lt;&gt;0, ((E1120-F1120)/E1120)*100, 0)</f>
        <v>72.94736842105263</v>
      </c>
    </row>
    <row r="1121" spans="1:8" customFormat="1" ht="15" x14ac:dyDescent="0.25">
      <c r="D1121" s="10"/>
      <c r="E1121" s="10"/>
      <c r="F1121" s="10"/>
      <c r="G1121" s="10"/>
      <c r="H1121" s="10"/>
    </row>
    <row r="1122" spans="1:8" s="4" customFormat="1" x14ac:dyDescent="0.2">
      <c r="A1122" s="3" t="s">
        <v>10</v>
      </c>
      <c r="B1122" s="3" t="s">
        <v>10</v>
      </c>
      <c r="C1122" s="3" t="s">
        <v>10</v>
      </c>
      <c r="D1122" s="5">
        <f>SUBTOTAL(9, D1116:D1121)</f>
        <v>17</v>
      </c>
      <c r="E1122" s="5">
        <f>SUBTOTAL(9, E1116:E1121)</f>
        <v>186</v>
      </c>
      <c r="F1122" s="5">
        <f>SUBTOTAL(9, F1116:F1121)</f>
        <v>38.4</v>
      </c>
      <c r="G1122" s="5">
        <f>SUBTOTAL(9, G1116:G1121)</f>
        <v>147.6</v>
      </c>
      <c r="H1122" s="5">
        <f>IF(E1122&lt;&gt;0, ((E1122-F1122)/E1122)*100, 0)</f>
        <v>79.354838709677409</v>
      </c>
    </row>
    <row r="1123" spans="1:8" customFormat="1" ht="15" x14ac:dyDescent="0.25">
      <c r="D1123" s="10"/>
      <c r="E1123" s="10"/>
      <c r="F1123" s="10"/>
      <c r="G1123" s="10"/>
      <c r="H1123" s="10"/>
    </row>
    <row r="1124" spans="1:8" x14ac:dyDescent="0.2">
      <c r="A1124" s="2" t="s">
        <v>1781</v>
      </c>
      <c r="B1124" s="2" t="s">
        <v>1782</v>
      </c>
      <c r="C1124" s="2" t="s">
        <v>83</v>
      </c>
      <c r="D1124" s="6">
        <v>1</v>
      </c>
      <c r="E1124" s="6">
        <v>34.75</v>
      </c>
      <c r="F1124" s="6">
        <v>9.1</v>
      </c>
      <c r="G1124" s="6">
        <f>E1124-F1124</f>
        <v>25.65</v>
      </c>
      <c r="H1124" s="6">
        <f>IF(E1124&lt;&gt;0, ((E1124-F1124)/E1124)*100, 0)</f>
        <v>73.812949640287755</v>
      </c>
    </row>
    <row r="1125" spans="1:8" customFormat="1" ht="15" x14ac:dyDescent="0.25">
      <c r="D1125" s="10"/>
      <c r="E1125" s="10"/>
      <c r="F1125" s="10"/>
      <c r="G1125" s="10"/>
      <c r="H1125" s="10"/>
    </row>
    <row r="1126" spans="1:8" s="4" customFormat="1" x14ac:dyDescent="0.2">
      <c r="A1126" s="3" t="s">
        <v>10</v>
      </c>
      <c r="B1126" s="3" t="s">
        <v>10</v>
      </c>
      <c r="C1126" s="3" t="s">
        <v>10</v>
      </c>
      <c r="D1126" s="5">
        <f>SUBTOTAL(9, D1124:D1125)</f>
        <v>1</v>
      </c>
      <c r="E1126" s="5">
        <f>SUBTOTAL(9, E1124:E1125)</f>
        <v>34.75</v>
      </c>
      <c r="F1126" s="5">
        <f>SUBTOTAL(9, F1124:F1125)</f>
        <v>9.1</v>
      </c>
      <c r="G1126" s="5">
        <f>SUBTOTAL(9, G1124:G1125)</f>
        <v>25.65</v>
      </c>
      <c r="H1126" s="5">
        <f>IF(E1126&lt;&gt;0, ((E1126-F1126)/E1126)*100, 0)</f>
        <v>73.812949640287755</v>
      </c>
    </row>
    <row r="1127" spans="1:8" customFormat="1" ht="15" x14ac:dyDescent="0.25">
      <c r="D1127" s="10"/>
      <c r="E1127" s="10"/>
      <c r="F1127" s="10"/>
      <c r="G1127" s="10"/>
      <c r="H1127" s="10"/>
    </row>
    <row r="1128" spans="1:8" x14ac:dyDescent="0.2">
      <c r="A1128" s="2" t="s">
        <v>1367</v>
      </c>
      <c r="B1128" s="2" t="s">
        <v>1368</v>
      </c>
      <c r="C1128" s="2" t="s">
        <v>10</v>
      </c>
      <c r="G1128" s="6">
        <f>E1128-F1128</f>
        <v>0</v>
      </c>
      <c r="H1128" s="6">
        <f>IF(E1128&lt;&gt;0, ((E1128-F1128)/E1128)*100, 0)</f>
        <v>0</v>
      </c>
    </row>
    <row r="1129" spans="1:8" x14ac:dyDescent="0.2">
      <c r="A1129" s="2" t="s">
        <v>1367</v>
      </c>
      <c r="B1129" s="2" t="s">
        <v>1368</v>
      </c>
      <c r="C1129" s="2" t="s">
        <v>10</v>
      </c>
      <c r="E1129" s="6">
        <v>-152.75</v>
      </c>
      <c r="G1129" s="6">
        <f>E1129-F1129</f>
        <v>-152.75</v>
      </c>
      <c r="H1129" s="6">
        <f>IF(E1129&lt;&gt;0, ((E1129-F1129)/E1129)*100, 0)</f>
        <v>100</v>
      </c>
    </row>
    <row r="1130" spans="1:8" x14ac:dyDescent="0.2">
      <c r="A1130" s="2" t="s">
        <v>1367</v>
      </c>
      <c r="B1130" s="2" t="s">
        <v>1368</v>
      </c>
      <c r="C1130" s="2" t="s">
        <v>10</v>
      </c>
      <c r="E1130" s="6">
        <v>139</v>
      </c>
      <c r="G1130" s="6">
        <f>E1130-F1130</f>
        <v>139</v>
      </c>
      <c r="H1130" s="6">
        <f>IF(E1130&lt;&gt;0, ((E1130-F1130)/E1130)*100, 0)</f>
        <v>100</v>
      </c>
    </row>
    <row r="1131" spans="1:8" x14ac:dyDescent="0.2">
      <c r="A1131" s="2" t="s">
        <v>1367</v>
      </c>
      <c r="B1131" s="2" t="s">
        <v>1368</v>
      </c>
      <c r="C1131" s="2" t="s">
        <v>10</v>
      </c>
      <c r="E1131" s="6">
        <v>-41.75</v>
      </c>
      <c r="G1131" s="6">
        <f>E1131-F1131</f>
        <v>-41.75</v>
      </c>
      <c r="H1131" s="6">
        <f>IF(E1131&lt;&gt;0, ((E1131-F1131)/E1131)*100, 0)</f>
        <v>100</v>
      </c>
    </row>
    <row r="1132" spans="1:8" x14ac:dyDescent="0.2">
      <c r="A1132" s="2" t="s">
        <v>1367</v>
      </c>
      <c r="B1132" s="2" t="s">
        <v>1368</v>
      </c>
      <c r="C1132" s="2" t="s">
        <v>83</v>
      </c>
      <c r="G1132" s="6">
        <f>E1132-F1132</f>
        <v>0</v>
      </c>
      <c r="H1132" s="6">
        <f>IF(E1132&lt;&gt;0, ((E1132-F1132)/E1132)*100, 0)</f>
        <v>0</v>
      </c>
    </row>
    <row r="1133" spans="1:8" customFormat="1" ht="15" x14ac:dyDescent="0.25">
      <c r="D1133" s="10"/>
      <c r="E1133" s="10"/>
      <c r="F1133" s="10"/>
      <c r="G1133" s="10"/>
      <c r="H1133" s="10"/>
    </row>
    <row r="1134" spans="1:8" s="4" customFormat="1" x14ac:dyDescent="0.2">
      <c r="A1134" s="3" t="s">
        <v>10</v>
      </c>
      <c r="B1134" s="3" t="s">
        <v>10</v>
      </c>
      <c r="C1134" s="3" t="s">
        <v>10</v>
      </c>
      <c r="D1134" s="5">
        <f>SUBTOTAL(9, D1128:D1133)</f>
        <v>0</v>
      </c>
      <c r="E1134" s="5">
        <f>SUBTOTAL(9, E1128:E1133)</f>
        <v>-55.5</v>
      </c>
      <c r="F1134" s="5">
        <f>SUBTOTAL(9, F1128:F1133)</f>
        <v>0</v>
      </c>
      <c r="G1134" s="5">
        <f>SUBTOTAL(9, G1128:G1133)</f>
        <v>-55.5</v>
      </c>
      <c r="H1134" s="5">
        <f>IF(E1134&lt;&gt;0, ((E1134-F1134)/E1134)*100, 0)</f>
        <v>100</v>
      </c>
    </row>
    <row r="1135" spans="1:8" customFormat="1" ht="15" x14ac:dyDescent="0.25">
      <c r="D1135" s="10"/>
      <c r="E1135" s="10"/>
      <c r="F1135" s="10"/>
      <c r="G1135" s="10"/>
      <c r="H1135" s="10"/>
    </row>
    <row r="1136" spans="1:8" x14ac:dyDescent="0.2">
      <c r="A1136" s="2" t="s">
        <v>1783</v>
      </c>
      <c r="B1136" s="2" t="s">
        <v>1784</v>
      </c>
      <c r="C1136" s="2" t="s">
        <v>450</v>
      </c>
      <c r="D1136" s="6">
        <v>2</v>
      </c>
      <c r="E1136" s="6">
        <v>22</v>
      </c>
      <c r="F1136" s="6">
        <v>7.28</v>
      </c>
      <c r="G1136" s="6">
        <f>E1136-F1136</f>
        <v>14.719999999999999</v>
      </c>
      <c r="H1136" s="6">
        <f>IF(E1136&lt;&gt;0, ((E1136-F1136)/E1136)*100, 0)</f>
        <v>66.909090909090907</v>
      </c>
    </row>
    <row r="1137" spans="1:8" customFormat="1" ht="15" x14ac:dyDescent="0.25">
      <c r="D1137" s="10"/>
      <c r="E1137" s="10"/>
      <c r="F1137" s="10"/>
      <c r="G1137" s="10"/>
      <c r="H1137" s="10"/>
    </row>
    <row r="1138" spans="1:8" s="4" customFormat="1" x14ac:dyDescent="0.2">
      <c r="A1138" s="3" t="s">
        <v>10</v>
      </c>
      <c r="B1138" s="3" t="s">
        <v>10</v>
      </c>
      <c r="C1138" s="3" t="s">
        <v>10</v>
      </c>
      <c r="D1138" s="5">
        <f>SUBTOTAL(9, D1136:D1137)</f>
        <v>2</v>
      </c>
      <c r="E1138" s="5">
        <f>SUBTOTAL(9, E1136:E1137)</f>
        <v>22</v>
      </c>
      <c r="F1138" s="5">
        <f>SUBTOTAL(9, F1136:F1137)</f>
        <v>7.28</v>
      </c>
      <c r="G1138" s="5">
        <f>SUBTOTAL(9, G1136:G1137)</f>
        <v>14.719999999999999</v>
      </c>
      <c r="H1138" s="5">
        <f>IF(E1138&lt;&gt;0, ((E1138-F1138)/E1138)*100, 0)</f>
        <v>66.909090909090907</v>
      </c>
    </row>
    <row r="1139" spans="1:8" customFormat="1" ht="15" x14ac:dyDescent="0.25">
      <c r="D1139" s="10"/>
      <c r="E1139" s="10"/>
      <c r="F1139" s="10"/>
      <c r="G1139" s="10"/>
      <c r="H1139" s="10"/>
    </row>
    <row r="1140" spans="1:8" x14ac:dyDescent="0.2">
      <c r="A1140" s="2" t="s">
        <v>1785</v>
      </c>
      <c r="B1140" s="2" t="s">
        <v>1786</v>
      </c>
      <c r="C1140" s="2" t="s">
        <v>42</v>
      </c>
      <c r="D1140" s="6">
        <v>4</v>
      </c>
      <c r="E1140" s="6">
        <v>57</v>
      </c>
      <c r="F1140" s="6">
        <v>21.88</v>
      </c>
      <c r="G1140" s="6">
        <f>E1140-F1140</f>
        <v>35.120000000000005</v>
      </c>
      <c r="H1140" s="6">
        <f>IF(E1140&lt;&gt;0, ((E1140-F1140)/E1140)*100, 0)</f>
        <v>61.614035087719309</v>
      </c>
    </row>
    <row r="1141" spans="1:8" customFormat="1" ht="15" x14ac:dyDescent="0.25">
      <c r="D1141" s="10"/>
      <c r="E1141" s="10"/>
      <c r="F1141" s="10"/>
      <c r="G1141" s="10"/>
      <c r="H1141" s="10"/>
    </row>
    <row r="1142" spans="1:8" s="4" customFormat="1" x14ac:dyDescent="0.2">
      <c r="A1142" s="3" t="s">
        <v>10</v>
      </c>
      <c r="B1142" s="3" t="s">
        <v>10</v>
      </c>
      <c r="C1142" s="3" t="s">
        <v>10</v>
      </c>
      <c r="D1142" s="5">
        <f>SUBTOTAL(9, D1140:D1141)</f>
        <v>4</v>
      </c>
      <c r="E1142" s="5">
        <f>SUBTOTAL(9, E1140:E1141)</f>
        <v>57</v>
      </c>
      <c r="F1142" s="5">
        <f>SUBTOTAL(9, F1140:F1141)</f>
        <v>21.88</v>
      </c>
      <c r="G1142" s="5">
        <f>SUBTOTAL(9, G1140:G1141)</f>
        <v>35.120000000000005</v>
      </c>
      <c r="H1142" s="5">
        <f>IF(E1142&lt;&gt;0, ((E1142-F1142)/E1142)*100, 0)</f>
        <v>61.614035087719309</v>
      </c>
    </row>
    <row r="1143" spans="1:8" customFormat="1" ht="15" x14ac:dyDescent="0.25">
      <c r="D1143" s="10"/>
      <c r="E1143" s="10"/>
      <c r="F1143" s="10"/>
      <c r="G1143" s="10"/>
      <c r="H1143" s="10"/>
    </row>
    <row r="1144" spans="1:8" x14ac:dyDescent="0.2">
      <c r="A1144" s="2" t="s">
        <v>1787</v>
      </c>
      <c r="B1144" s="2" t="s">
        <v>1788</v>
      </c>
      <c r="C1144" s="2" t="s">
        <v>103</v>
      </c>
      <c r="D1144" s="6">
        <v>1</v>
      </c>
      <c r="E1144" s="6">
        <v>7.9</v>
      </c>
      <c r="F1144" s="6">
        <v>2</v>
      </c>
      <c r="G1144" s="6">
        <f>E1144-F1144</f>
        <v>5.9</v>
      </c>
      <c r="H1144" s="6">
        <f>IF(E1144&lt;&gt;0, ((E1144-F1144)/E1144)*100, 0)</f>
        <v>74.683544303797461</v>
      </c>
    </row>
    <row r="1145" spans="1:8" customFormat="1" ht="15" x14ac:dyDescent="0.25">
      <c r="D1145" s="10"/>
      <c r="E1145" s="10"/>
      <c r="F1145" s="10"/>
      <c r="G1145" s="10"/>
      <c r="H1145" s="10"/>
    </row>
    <row r="1146" spans="1:8" s="4" customFormat="1" x14ac:dyDescent="0.2">
      <c r="A1146" s="3" t="s">
        <v>10</v>
      </c>
      <c r="B1146" s="3" t="s">
        <v>10</v>
      </c>
      <c r="C1146" s="3" t="s">
        <v>10</v>
      </c>
      <c r="D1146" s="5">
        <f>SUBTOTAL(9, D1144:D1145)</f>
        <v>1</v>
      </c>
      <c r="E1146" s="5">
        <f>SUBTOTAL(9, E1144:E1145)</f>
        <v>7.9</v>
      </c>
      <c r="F1146" s="5">
        <f>SUBTOTAL(9, F1144:F1145)</f>
        <v>2</v>
      </c>
      <c r="G1146" s="5">
        <f>SUBTOTAL(9, G1144:G1145)</f>
        <v>5.9</v>
      </c>
      <c r="H1146" s="5">
        <f>IF(E1146&lt;&gt;0, ((E1146-F1146)/E1146)*100, 0)</f>
        <v>74.683544303797461</v>
      </c>
    </row>
    <row r="1147" spans="1:8" customFormat="1" ht="15" x14ac:dyDescent="0.25">
      <c r="D1147" s="10"/>
      <c r="E1147" s="10"/>
      <c r="F1147" s="10"/>
      <c r="G1147" s="10"/>
      <c r="H1147" s="10"/>
    </row>
    <row r="1148" spans="1:8" x14ac:dyDescent="0.2">
      <c r="A1148" s="2" t="s">
        <v>1789</v>
      </c>
      <c r="B1148" s="2" t="s">
        <v>1790</v>
      </c>
      <c r="C1148" s="2" t="s">
        <v>22</v>
      </c>
      <c r="D1148" s="6">
        <v>1</v>
      </c>
      <c r="E1148" s="6">
        <v>39</v>
      </c>
      <c r="F1148" s="6">
        <v>8.1199999999999992</v>
      </c>
      <c r="G1148" s="6">
        <f>E1148-F1148</f>
        <v>30.880000000000003</v>
      </c>
      <c r="H1148" s="6">
        <f>IF(E1148&lt;&gt;0, ((E1148-F1148)/E1148)*100, 0)</f>
        <v>79.179487179487182</v>
      </c>
    </row>
    <row r="1149" spans="1:8" customFormat="1" ht="15" x14ac:dyDescent="0.25">
      <c r="D1149" s="10"/>
      <c r="E1149" s="10"/>
      <c r="F1149" s="10"/>
      <c r="G1149" s="10"/>
      <c r="H1149" s="10"/>
    </row>
    <row r="1150" spans="1:8" s="4" customFormat="1" x14ac:dyDescent="0.2">
      <c r="A1150" s="3" t="s">
        <v>10</v>
      </c>
      <c r="B1150" s="3" t="s">
        <v>10</v>
      </c>
      <c r="C1150" s="3" t="s">
        <v>10</v>
      </c>
      <c r="D1150" s="5">
        <f>SUBTOTAL(9, D1148:D1149)</f>
        <v>1</v>
      </c>
      <c r="E1150" s="5">
        <f>SUBTOTAL(9, E1148:E1149)</f>
        <v>39</v>
      </c>
      <c r="F1150" s="5">
        <f>SUBTOTAL(9, F1148:F1149)</f>
        <v>8.1199999999999992</v>
      </c>
      <c r="G1150" s="5">
        <f>SUBTOTAL(9, G1148:G1149)</f>
        <v>30.880000000000003</v>
      </c>
      <c r="H1150" s="5">
        <f>IF(E1150&lt;&gt;0, ((E1150-F1150)/E1150)*100, 0)</f>
        <v>79.179487179487182</v>
      </c>
    </row>
    <row r="1151" spans="1:8" customFormat="1" ht="15" x14ac:dyDescent="0.25">
      <c r="D1151" s="10"/>
      <c r="E1151" s="10"/>
      <c r="F1151" s="10"/>
      <c r="G1151" s="10"/>
      <c r="H1151" s="10"/>
    </row>
    <row r="1152" spans="1:8" x14ac:dyDescent="0.2">
      <c r="A1152" s="2" t="s">
        <v>1791</v>
      </c>
      <c r="B1152" s="2" t="s">
        <v>1792</v>
      </c>
      <c r="C1152" s="2" t="s">
        <v>10</v>
      </c>
      <c r="G1152" s="6">
        <f t="shared" ref="G1152:G1160" si="96">E1152-F1152</f>
        <v>0</v>
      </c>
      <c r="H1152" s="6">
        <f t="shared" ref="H1152:H1160" si="97">IF(E1152&lt;&gt;0, ((E1152-F1152)/E1152)*100, 0)</f>
        <v>0</v>
      </c>
    </row>
    <row r="1153" spans="1:8" x14ac:dyDescent="0.2">
      <c r="A1153" s="2" t="s">
        <v>1791</v>
      </c>
      <c r="B1153" s="2" t="s">
        <v>1792</v>
      </c>
      <c r="C1153" s="2" t="s">
        <v>45</v>
      </c>
      <c r="D1153" s="6">
        <v>4</v>
      </c>
      <c r="E1153" s="6">
        <v>15</v>
      </c>
      <c r="F1153" s="6">
        <v>3.36</v>
      </c>
      <c r="G1153" s="6">
        <f t="shared" si="96"/>
        <v>11.64</v>
      </c>
      <c r="H1153" s="6">
        <f t="shared" si="97"/>
        <v>77.600000000000009</v>
      </c>
    </row>
    <row r="1154" spans="1:8" x14ac:dyDescent="0.2">
      <c r="A1154" s="2" t="s">
        <v>1791</v>
      </c>
      <c r="B1154" s="2" t="s">
        <v>1792</v>
      </c>
      <c r="C1154" s="2" t="s">
        <v>109</v>
      </c>
      <c r="D1154" s="6">
        <v>1</v>
      </c>
      <c r="E1154" s="6">
        <v>16.75</v>
      </c>
      <c r="F1154" s="6">
        <v>4.76</v>
      </c>
      <c r="G1154" s="6">
        <f t="shared" si="96"/>
        <v>11.99</v>
      </c>
      <c r="H1154" s="6">
        <f t="shared" si="97"/>
        <v>71.582089552238799</v>
      </c>
    </row>
    <row r="1155" spans="1:8" x14ac:dyDescent="0.2">
      <c r="A1155" s="2" t="s">
        <v>1791</v>
      </c>
      <c r="B1155" s="2" t="s">
        <v>1792</v>
      </c>
      <c r="C1155" s="2" t="s">
        <v>160</v>
      </c>
      <c r="D1155" s="6">
        <v>1</v>
      </c>
      <c r="E1155" s="6">
        <v>16</v>
      </c>
      <c r="F1155" s="6">
        <v>5.88</v>
      </c>
      <c r="G1155" s="6">
        <f t="shared" si="96"/>
        <v>10.120000000000001</v>
      </c>
      <c r="H1155" s="6">
        <f t="shared" si="97"/>
        <v>63.250000000000007</v>
      </c>
    </row>
    <row r="1156" spans="1:8" x14ac:dyDescent="0.2">
      <c r="A1156" s="2" t="s">
        <v>1791</v>
      </c>
      <c r="B1156" s="2" t="s">
        <v>1792</v>
      </c>
      <c r="C1156" s="2" t="s">
        <v>71</v>
      </c>
      <c r="D1156" s="6">
        <v>1</v>
      </c>
      <c r="E1156" s="6">
        <v>9</v>
      </c>
      <c r="F1156" s="6">
        <v>1.83</v>
      </c>
      <c r="G1156" s="6">
        <f t="shared" si="96"/>
        <v>7.17</v>
      </c>
      <c r="H1156" s="6">
        <f t="shared" si="97"/>
        <v>79.666666666666657</v>
      </c>
    </row>
    <row r="1157" spans="1:8" x14ac:dyDescent="0.2">
      <c r="A1157" s="2" t="s">
        <v>1791</v>
      </c>
      <c r="B1157" s="2" t="s">
        <v>1792</v>
      </c>
      <c r="C1157" s="2" t="s">
        <v>1275</v>
      </c>
      <c r="D1157" s="6">
        <v>1</v>
      </c>
      <c r="E1157" s="6">
        <v>9.5</v>
      </c>
      <c r="F1157" s="6">
        <v>2.57</v>
      </c>
      <c r="G1157" s="6">
        <f t="shared" si="96"/>
        <v>6.93</v>
      </c>
      <c r="H1157" s="6">
        <f t="shared" si="97"/>
        <v>72.94736842105263</v>
      </c>
    </row>
    <row r="1158" spans="1:8" x14ac:dyDescent="0.2">
      <c r="A1158" s="2" t="s">
        <v>1791</v>
      </c>
      <c r="B1158" s="2" t="s">
        <v>1792</v>
      </c>
      <c r="C1158" s="2" t="s">
        <v>52</v>
      </c>
      <c r="D1158" s="6">
        <v>5</v>
      </c>
      <c r="E1158" s="6">
        <v>65</v>
      </c>
      <c r="F1158" s="6">
        <v>27.5</v>
      </c>
      <c r="G1158" s="6">
        <f t="shared" si="96"/>
        <v>37.5</v>
      </c>
      <c r="H1158" s="6">
        <f t="shared" si="97"/>
        <v>57.692307692307686</v>
      </c>
    </row>
    <row r="1159" spans="1:8" x14ac:dyDescent="0.2">
      <c r="A1159" s="2" t="s">
        <v>1791</v>
      </c>
      <c r="B1159" s="2" t="s">
        <v>1792</v>
      </c>
      <c r="C1159" s="2" t="s">
        <v>53</v>
      </c>
      <c r="D1159" s="6">
        <v>1</v>
      </c>
      <c r="E1159" s="6">
        <v>8</v>
      </c>
      <c r="F1159" s="6">
        <v>1.75</v>
      </c>
      <c r="G1159" s="6">
        <f t="shared" si="96"/>
        <v>6.25</v>
      </c>
      <c r="H1159" s="6">
        <f t="shared" si="97"/>
        <v>78.125</v>
      </c>
    </row>
    <row r="1160" spans="1:8" x14ac:dyDescent="0.2">
      <c r="A1160" s="2" t="s">
        <v>1791</v>
      </c>
      <c r="B1160" s="2" t="s">
        <v>1792</v>
      </c>
      <c r="C1160" s="2" t="s">
        <v>26</v>
      </c>
      <c r="D1160" s="6">
        <v>1</v>
      </c>
      <c r="E1160" s="6">
        <v>8</v>
      </c>
      <c r="F1160" s="6">
        <v>1.75</v>
      </c>
      <c r="G1160" s="6">
        <f t="shared" si="96"/>
        <v>6.25</v>
      </c>
      <c r="H1160" s="6">
        <f t="shared" si="97"/>
        <v>78.125</v>
      </c>
    </row>
    <row r="1161" spans="1:8" customFormat="1" ht="15" x14ac:dyDescent="0.25">
      <c r="D1161" s="10"/>
      <c r="E1161" s="10"/>
      <c r="F1161" s="10"/>
      <c r="G1161" s="10"/>
      <c r="H1161" s="10"/>
    </row>
    <row r="1162" spans="1:8" s="4" customFormat="1" x14ac:dyDescent="0.2">
      <c r="A1162" s="3" t="s">
        <v>10</v>
      </c>
      <c r="B1162" s="3" t="s">
        <v>10</v>
      </c>
      <c r="C1162" s="3" t="s">
        <v>10</v>
      </c>
      <c r="D1162" s="5">
        <f>SUBTOTAL(9, D1152:D1161)</f>
        <v>15</v>
      </c>
      <c r="E1162" s="5">
        <f>SUBTOTAL(9, E1152:E1161)</f>
        <v>147.25</v>
      </c>
      <c r="F1162" s="5">
        <f>SUBTOTAL(9, F1152:F1161)</f>
        <v>49.4</v>
      </c>
      <c r="G1162" s="5">
        <f>SUBTOTAL(9, G1152:G1161)</f>
        <v>97.85</v>
      </c>
      <c r="H1162" s="5">
        <f>IF(E1162&lt;&gt;0, ((E1162-F1162)/E1162)*100, 0)</f>
        <v>66.451612903225794</v>
      </c>
    </row>
    <row r="1163" spans="1:8" customFormat="1" ht="15" x14ac:dyDescent="0.25">
      <c r="D1163" s="10"/>
      <c r="E1163" s="10"/>
      <c r="F1163" s="10"/>
      <c r="G1163" s="10"/>
      <c r="H1163" s="10"/>
    </row>
    <row r="1164" spans="1:8" x14ac:dyDescent="0.2">
      <c r="A1164" s="2" t="s">
        <v>1373</v>
      </c>
      <c r="B1164" s="2" t="s">
        <v>1374</v>
      </c>
      <c r="C1164" s="2" t="s">
        <v>191</v>
      </c>
      <c r="D1164" s="6">
        <v>2</v>
      </c>
      <c r="E1164" s="6">
        <v>31</v>
      </c>
      <c r="F1164" s="6">
        <v>10.36</v>
      </c>
      <c r="G1164" s="6">
        <f>E1164-F1164</f>
        <v>20.64</v>
      </c>
      <c r="H1164" s="6">
        <f>IF(E1164&lt;&gt;0, ((E1164-F1164)/E1164)*100, 0)</f>
        <v>66.58064516129032</v>
      </c>
    </row>
    <row r="1165" spans="1:8" customFormat="1" ht="15" x14ac:dyDescent="0.25">
      <c r="D1165" s="10"/>
      <c r="E1165" s="10"/>
      <c r="F1165" s="10"/>
      <c r="G1165" s="10"/>
      <c r="H1165" s="10"/>
    </row>
    <row r="1166" spans="1:8" s="4" customFormat="1" x14ac:dyDescent="0.2">
      <c r="A1166" s="3" t="s">
        <v>10</v>
      </c>
      <c r="B1166" s="3" t="s">
        <v>10</v>
      </c>
      <c r="C1166" s="3" t="s">
        <v>10</v>
      </c>
      <c r="D1166" s="5">
        <f>SUBTOTAL(9, D1164:D1165)</f>
        <v>2</v>
      </c>
      <c r="E1166" s="5">
        <f>SUBTOTAL(9, E1164:E1165)</f>
        <v>31</v>
      </c>
      <c r="F1166" s="5">
        <f>SUBTOTAL(9, F1164:F1165)</f>
        <v>10.36</v>
      </c>
      <c r="G1166" s="5">
        <f>SUBTOTAL(9, G1164:G1165)</f>
        <v>20.64</v>
      </c>
      <c r="H1166" s="5">
        <f>IF(E1166&lt;&gt;0, ((E1166-F1166)/E1166)*100, 0)</f>
        <v>66.58064516129032</v>
      </c>
    </row>
    <row r="1167" spans="1:8" customFormat="1" ht="15" x14ac:dyDescent="0.25">
      <c r="D1167" s="10"/>
      <c r="E1167" s="10"/>
      <c r="F1167" s="10"/>
      <c r="G1167" s="10"/>
      <c r="H1167" s="10"/>
    </row>
    <row r="1168" spans="1:8" x14ac:dyDescent="0.2">
      <c r="A1168" s="2" t="s">
        <v>1793</v>
      </c>
      <c r="B1168" s="2" t="s">
        <v>1794</v>
      </c>
      <c r="C1168" s="2" t="s">
        <v>10</v>
      </c>
      <c r="G1168" s="6">
        <f t="shared" ref="G1168:G1176" si="98">E1168-F1168</f>
        <v>0</v>
      </c>
      <c r="H1168" s="6">
        <f t="shared" ref="H1168:H1176" si="99">IF(E1168&lt;&gt;0, ((E1168-F1168)/E1168)*100, 0)</f>
        <v>0</v>
      </c>
    </row>
    <row r="1169" spans="1:8" x14ac:dyDescent="0.2">
      <c r="A1169" s="2" t="s">
        <v>1793</v>
      </c>
      <c r="B1169" s="2" t="s">
        <v>1794</v>
      </c>
      <c r="C1169" s="2" t="s">
        <v>150</v>
      </c>
      <c r="D1169" s="6">
        <v>2</v>
      </c>
      <c r="E1169" s="6">
        <v>27</v>
      </c>
      <c r="F1169" s="6">
        <v>6.72</v>
      </c>
      <c r="G1169" s="6">
        <f t="shared" si="98"/>
        <v>20.28</v>
      </c>
      <c r="H1169" s="6">
        <f t="shared" si="99"/>
        <v>75.111111111111114</v>
      </c>
    </row>
    <row r="1170" spans="1:8" x14ac:dyDescent="0.2">
      <c r="A1170" s="2" t="s">
        <v>1793</v>
      </c>
      <c r="B1170" s="2" t="s">
        <v>1794</v>
      </c>
      <c r="C1170" s="2" t="s">
        <v>109</v>
      </c>
      <c r="D1170" s="6">
        <v>1</v>
      </c>
      <c r="E1170" s="6">
        <v>16.75</v>
      </c>
      <c r="F1170" s="6">
        <v>4.76</v>
      </c>
      <c r="G1170" s="6">
        <f t="shared" si="98"/>
        <v>11.99</v>
      </c>
      <c r="H1170" s="6">
        <f t="shared" si="99"/>
        <v>71.582089552238799</v>
      </c>
    </row>
    <row r="1171" spans="1:8" x14ac:dyDescent="0.2">
      <c r="A1171" s="2" t="s">
        <v>1793</v>
      </c>
      <c r="B1171" s="2" t="s">
        <v>1794</v>
      </c>
      <c r="C1171" s="2" t="s">
        <v>1211</v>
      </c>
      <c r="D1171" s="6">
        <v>1</v>
      </c>
      <c r="E1171" s="6">
        <v>9</v>
      </c>
      <c r="F1171" s="6">
        <v>1.83</v>
      </c>
      <c r="G1171" s="6">
        <f t="shared" si="98"/>
        <v>7.17</v>
      </c>
      <c r="H1171" s="6">
        <f t="shared" si="99"/>
        <v>79.666666666666657</v>
      </c>
    </row>
    <row r="1172" spans="1:8" x14ac:dyDescent="0.2">
      <c r="A1172" s="2" t="s">
        <v>1793</v>
      </c>
      <c r="B1172" s="2" t="s">
        <v>1794</v>
      </c>
      <c r="C1172" s="2" t="s">
        <v>115</v>
      </c>
      <c r="D1172" s="6">
        <v>1</v>
      </c>
      <c r="E1172" s="6">
        <v>9</v>
      </c>
      <c r="F1172" s="6">
        <v>1.83</v>
      </c>
      <c r="G1172" s="6">
        <f t="shared" si="98"/>
        <v>7.17</v>
      </c>
      <c r="H1172" s="6">
        <f t="shared" si="99"/>
        <v>79.666666666666657</v>
      </c>
    </row>
    <row r="1173" spans="1:8" x14ac:dyDescent="0.2">
      <c r="A1173" s="2" t="s">
        <v>1793</v>
      </c>
      <c r="B1173" s="2" t="s">
        <v>1794</v>
      </c>
      <c r="C1173" s="2" t="s">
        <v>15</v>
      </c>
      <c r="D1173" s="6">
        <v>1</v>
      </c>
      <c r="E1173" s="6">
        <v>13.5</v>
      </c>
      <c r="F1173" s="6">
        <v>4.2</v>
      </c>
      <c r="G1173" s="6">
        <f t="shared" si="98"/>
        <v>9.3000000000000007</v>
      </c>
      <c r="H1173" s="6">
        <f t="shared" si="99"/>
        <v>68.8888888888889</v>
      </c>
    </row>
    <row r="1174" spans="1:8" x14ac:dyDescent="0.2">
      <c r="A1174" s="2" t="s">
        <v>1793</v>
      </c>
      <c r="B1174" s="2" t="s">
        <v>1794</v>
      </c>
      <c r="C1174" s="2" t="s">
        <v>313</v>
      </c>
      <c r="D1174" s="6">
        <v>1</v>
      </c>
      <c r="E1174" s="6">
        <v>9.75</v>
      </c>
      <c r="F1174" s="6">
        <v>2.65</v>
      </c>
      <c r="G1174" s="6">
        <f t="shared" si="98"/>
        <v>7.1</v>
      </c>
      <c r="H1174" s="6">
        <f t="shared" si="99"/>
        <v>72.820512820512818</v>
      </c>
    </row>
    <row r="1175" spans="1:8" x14ac:dyDescent="0.2">
      <c r="A1175" s="2" t="s">
        <v>1793</v>
      </c>
      <c r="B1175" s="2" t="s">
        <v>1794</v>
      </c>
      <c r="C1175" s="2" t="s">
        <v>267</v>
      </c>
      <c r="D1175" s="6">
        <v>1</v>
      </c>
      <c r="E1175" s="6">
        <v>9.75</v>
      </c>
      <c r="F1175" s="6">
        <v>2.65</v>
      </c>
      <c r="G1175" s="6">
        <f t="shared" si="98"/>
        <v>7.1</v>
      </c>
      <c r="H1175" s="6">
        <f t="shared" si="99"/>
        <v>72.820512820512818</v>
      </c>
    </row>
    <row r="1176" spans="1:8" x14ac:dyDescent="0.2">
      <c r="A1176" s="2" t="s">
        <v>1793</v>
      </c>
      <c r="B1176" s="2" t="s">
        <v>1794</v>
      </c>
      <c r="C1176" s="2" t="s">
        <v>73</v>
      </c>
      <c r="D1176" s="6">
        <v>1</v>
      </c>
      <c r="E1176" s="6">
        <v>9.25</v>
      </c>
      <c r="F1176" s="6">
        <v>2.0299999999999998</v>
      </c>
      <c r="G1176" s="6">
        <f t="shared" si="98"/>
        <v>7.2200000000000006</v>
      </c>
      <c r="H1176" s="6">
        <f t="shared" si="99"/>
        <v>78.054054054054063</v>
      </c>
    </row>
    <row r="1177" spans="1:8" customFormat="1" ht="15" x14ac:dyDescent="0.25">
      <c r="D1177" s="10"/>
      <c r="E1177" s="10"/>
      <c r="F1177" s="10"/>
      <c r="G1177" s="10"/>
      <c r="H1177" s="10"/>
    </row>
    <row r="1178" spans="1:8" s="4" customFormat="1" x14ac:dyDescent="0.2">
      <c r="A1178" s="3" t="s">
        <v>10</v>
      </c>
      <c r="B1178" s="3" t="s">
        <v>10</v>
      </c>
      <c r="C1178" s="3" t="s">
        <v>10</v>
      </c>
      <c r="D1178" s="5">
        <f>SUBTOTAL(9, D1168:D1177)</f>
        <v>9</v>
      </c>
      <c r="E1178" s="5">
        <f>SUBTOTAL(9, E1168:E1177)</f>
        <v>104</v>
      </c>
      <c r="F1178" s="5">
        <f>SUBTOTAL(9, F1168:F1177)</f>
        <v>26.669999999999998</v>
      </c>
      <c r="G1178" s="5">
        <f>SUBTOTAL(9, G1168:G1177)</f>
        <v>77.330000000000013</v>
      </c>
      <c r="H1178" s="5">
        <f>IF(E1178&lt;&gt;0, ((E1178-F1178)/E1178)*100, 0)</f>
        <v>74.355769230769226</v>
      </c>
    </row>
    <row r="1179" spans="1:8" customFormat="1" ht="15" x14ac:dyDescent="0.25">
      <c r="D1179" s="10"/>
      <c r="E1179" s="10"/>
      <c r="F1179" s="10"/>
      <c r="G1179" s="10"/>
      <c r="H1179" s="10"/>
    </row>
    <row r="1180" spans="1:8" x14ac:dyDescent="0.2">
      <c r="A1180" s="2" t="s">
        <v>406</v>
      </c>
      <c r="B1180" s="2" t="s">
        <v>407</v>
      </c>
      <c r="C1180" s="2" t="s">
        <v>10</v>
      </c>
      <c r="E1180" s="6">
        <v>-89.65</v>
      </c>
      <c r="G1180" s="6">
        <f t="shared" ref="G1180:G1225" si="100">E1180-F1180</f>
        <v>-89.65</v>
      </c>
      <c r="H1180" s="6">
        <f t="shared" ref="H1180:H1225" si="101">IF(E1180&lt;&gt;0, ((E1180-F1180)/E1180)*100, 0)</f>
        <v>100</v>
      </c>
    </row>
    <row r="1181" spans="1:8" x14ac:dyDescent="0.2">
      <c r="A1181" s="2" t="s">
        <v>406</v>
      </c>
      <c r="B1181" s="2" t="s">
        <v>407</v>
      </c>
      <c r="C1181" s="2" t="s">
        <v>10</v>
      </c>
      <c r="G1181" s="6">
        <f t="shared" si="100"/>
        <v>0</v>
      </c>
      <c r="H1181" s="6">
        <f t="shared" si="101"/>
        <v>0</v>
      </c>
    </row>
    <row r="1182" spans="1:8" x14ac:dyDescent="0.2">
      <c r="A1182" s="2" t="s">
        <v>406</v>
      </c>
      <c r="B1182" s="2" t="s">
        <v>407</v>
      </c>
      <c r="C1182" s="2" t="s">
        <v>10</v>
      </c>
      <c r="G1182" s="6">
        <f t="shared" si="100"/>
        <v>0</v>
      </c>
      <c r="H1182" s="6">
        <f t="shared" si="101"/>
        <v>0</v>
      </c>
    </row>
    <row r="1183" spans="1:8" x14ac:dyDescent="0.2">
      <c r="A1183" s="2" t="s">
        <v>406</v>
      </c>
      <c r="B1183" s="2" t="s">
        <v>407</v>
      </c>
      <c r="C1183" s="2" t="s">
        <v>10</v>
      </c>
      <c r="G1183" s="6">
        <f t="shared" si="100"/>
        <v>0</v>
      </c>
      <c r="H1183" s="6">
        <f t="shared" si="101"/>
        <v>0</v>
      </c>
    </row>
    <row r="1184" spans="1:8" x14ac:dyDescent="0.2">
      <c r="A1184" s="2" t="s">
        <v>406</v>
      </c>
      <c r="B1184" s="2" t="s">
        <v>407</v>
      </c>
      <c r="C1184" s="2" t="s">
        <v>10</v>
      </c>
      <c r="E1184" s="6">
        <v>-81.75</v>
      </c>
      <c r="G1184" s="6">
        <f t="shared" si="100"/>
        <v>-81.75</v>
      </c>
      <c r="H1184" s="6">
        <f t="shared" si="101"/>
        <v>100</v>
      </c>
    </row>
    <row r="1185" spans="1:8" x14ac:dyDescent="0.2">
      <c r="A1185" s="2" t="s">
        <v>406</v>
      </c>
      <c r="B1185" s="2" t="s">
        <v>407</v>
      </c>
      <c r="C1185" s="2" t="s">
        <v>10</v>
      </c>
      <c r="E1185" s="6">
        <v>-25.5</v>
      </c>
      <c r="G1185" s="6">
        <f t="shared" si="100"/>
        <v>-25.5</v>
      </c>
      <c r="H1185" s="6">
        <f t="shared" si="101"/>
        <v>100</v>
      </c>
    </row>
    <row r="1186" spans="1:8" x14ac:dyDescent="0.2">
      <c r="A1186" s="2" t="s">
        <v>406</v>
      </c>
      <c r="B1186" s="2" t="s">
        <v>407</v>
      </c>
      <c r="C1186" s="2" t="s">
        <v>10</v>
      </c>
      <c r="E1186" s="6">
        <v>-46.75</v>
      </c>
      <c r="G1186" s="6">
        <f t="shared" si="100"/>
        <v>-46.75</v>
      </c>
      <c r="H1186" s="6">
        <f t="shared" si="101"/>
        <v>100</v>
      </c>
    </row>
    <row r="1187" spans="1:8" x14ac:dyDescent="0.2">
      <c r="A1187" s="2" t="s">
        <v>406</v>
      </c>
      <c r="B1187" s="2" t="s">
        <v>407</v>
      </c>
      <c r="C1187" s="2" t="s">
        <v>10</v>
      </c>
      <c r="E1187" s="6">
        <v>-79.5</v>
      </c>
      <c r="G1187" s="6">
        <f t="shared" si="100"/>
        <v>-79.5</v>
      </c>
      <c r="H1187" s="6">
        <f t="shared" si="101"/>
        <v>100</v>
      </c>
    </row>
    <row r="1188" spans="1:8" x14ac:dyDescent="0.2">
      <c r="A1188" s="2" t="s">
        <v>406</v>
      </c>
      <c r="B1188" s="2" t="s">
        <v>407</v>
      </c>
      <c r="C1188" s="2" t="s">
        <v>10</v>
      </c>
      <c r="E1188" s="6">
        <v>-31.75</v>
      </c>
      <c r="G1188" s="6">
        <f t="shared" si="100"/>
        <v>-31.75</v>
      </c>
      <c r="H1188" s="6">
        <f t="shared" si="101"/>
        <v>100</v>
      </c>
    </row>
    <row r="1189" spans="1:8" x14ac:dyDescent="0.2">
      <c r="A1189" s="2" t="s">
        <v>406</v>
      </c>
      <c r="B1189" s="2" t="s">
        <v>407</v>
      </c>
      <c r="C1189" s="2" t="s">
        <v>10</v>
      </c>
      <c r="E1189" s="6">
        <v>-62.5</v>
      </c>
      <c r="G1189" s="6">
        <f t="shared" si="100"/>
        <v>-62.5</v>
      </c>
      <c r="H1189" s="6">
        <f t="shared" si="101"/>
        <v>100</v>
      </c>
    </row>
    <row r="1190" spans="1:8" x14ac:dyDescent="0.2">
      <c r="A1190" s="2" t="s">
        <v>406</v>
      </c>
      <c r="B1190" s="2" t="s">
        <v>407</v>
      </c>
      <c r="C1190" s="2" t="s">
        <v>10</v>
      </c>
      <c r="E1190" s="6">
        <v>-150.5</v>
      </c>
      <c r="G1190" s="6">
        <f t="shared" si="100"/>
        <v>-150.5</v>
      </c>
      <c r="H1190" s="6">
        <f t="shared" si="101"/>
        <v>100</v>
      </c>
    </row>
    <row r="1191" spans="1:8" x14ac:dyDescent="0.2">
      <c r="A1191" s="2" t="s">
        <v>406</v>
      </c>
      <c r="B1191" s="2" t="s">
        <v>407</v>
      </c>
      <c r="C1191" s="2" t="s">
        <v>10</v>
      </c>
      <c r="E1191" s="6">
        <v>-228</v>
      </c>
      <c r="G1191" s="6">
        <f t="shared" si="100"/>
        <v>-228</v>
      </c>
      <c r="H1191" s="6">
        <f t="shared" si="101"/>
        <v>100</v>
      </c>
    </row>
    <row r="1192" spans="1:8" x14ac:dyDescent="0.2">
      <c r="A1192" s="2" t="s">
        <v>406</v>
      </c>
      <c r="B1192" s="2" t="s">
        <v>407</v>
      </c>
      <c r="C1192" s="2" t="s">
        <v>41</v>
      </c>
      <c r="D1192" s="6">
        <v>2</v>
      </c>
      <c r="E1192" s="6">
        <v>31</v>
      </c>
      <c r="F1192" s="6">
        <v>10.94</v>
      </c>
      <c r="G1192" s="6">
        <f t="shared" si="100"/>
        <v>20.060000000000002</v>
      </c>
      <c r="H1192" s="6">
        <f t="shared" si="101"/>
        <v>64.709677419354847</v>
      </c>
    </row>
    <row r="1193" spans="1:8" x14ac:dyDescent="0.2">
      <c r="A1193" s="2" t="s">
        <v>406</v>
      </c>
      <c r="B1193" s="2" t="s">
        <v>407</v>
      </c>
      <c r="C1193" s="2" t="s">
        <v>33</v>
      </c>
      <c r="D1193" s="6">
        <v>1</v>
      </c>
      <c r="E1193" s="6">
        <v>10.5</v>
      </c>
      <c r="F1193" s="6">
        <v>2.94</v>
      </c>
      <c r="G1193" s="6">
        <f t="shared" si="100"/>
        <v>7.5600000000000005</v>
      </c>
      <c r="H1193" s="6">
        <f t="shared" si="101"/>
        <v>72.000000000000014</v>
      </c>
    </row>
    <row r="1194" spans="1:8" x14ac:dyDescent="0.2">
      <c r="A1194" s="2" t="s">
        <v>406</v>
      </c>
      <c r="B1194" s="2" t="s">
        <v>407</v>
      </c>
      <c r="C1194" s="2" t="s">
        <v>22</v>
      </c>
      <c r="D1194" s="6">
        <v>1</v>
      </c>
      <c r="E1194" s="6">
        <v>39</v>
      </c>
      <c r="F1194" s="6">
        <v>8.1199999999999992</v>
      </c>
      <c r="G1194" s="6">
        <f t="shared" si="100"/>
        <v>30.880000000000003</v>
      </c>
      <c r="H1194" s="6">
        <f t="shared" si="101"/>
        <v>79.179487179487182</v>
      </c>
    </row>
    <row r="1195" spans="1:8" x14ac:dyDescent="0.2">
      <c r="A1195" s="2" t="s">
        <v>406</v>
      </c>
      <c r="B1195" s="2" t="s">
        <v>407</v>
      </c>
      <c r="C1195" s="2" t="s">
        <v>514</v>
      </c>
      <c r="D1195" s="6">
        <v>1</v>
      </c>
      <c r="E1195" s="6">
        <v>13.5</v>
      </c>
      <c r="F1195" s="6">
        <v>4.79</v>
      </c>
      <c r="G1195" s="6">
        <f t="shared" si="100"/>
        <v>8.7100000000000009</v>
      </c>
      <c r="H1195" s="6">
        <f t="shared" si="101"/>
        <v>64.518518518518519</v>
      </c>
    </row>
    <row r="1196" spans="1:8" x14ac:dyDescent="0.2">
      <c r="A1196" s="2" t="s">
        <v>406</v>
      </c>
      <c r="B1196" s="2" t="s">
        <v>407</v>
      </c>
      <c r="C1196" s="2" t="s">
        <v>408</v>
      </c>
      <c r="D1196" s="6">
        <v>2</v>
      </c>
      <c r="E1196" s="6">
        <v>27</v>
      </c>
      <c r="F1196" s="6">
        <v>9.58</v>
      </c>
      <c r="G1196" s="6">
        <f t="shared" si="100"/>
        <v>17.420000000000002</v>
      </c>
      <c r="H1196" s="6">
        <f t="shared" si="101"/>
        <v>64.518518518518519</v>
      </c>
    </row>
    <row r="1197" spans="1:8" x14ac:dyDescent="0.2">
      <c r="A1197" s="2" t="s">
        <v>406</v>
      </c>
      <c r="B1197" s="2" t="s">
        <v>407</v>
      </c>
      <c r="C1197" s="2" t="s">
        <v>106</v>
      </c>
      <c r="D1197" s="6">
        <v>1</v>
      </c>
      <c r="E1197" s="6">
        <v>12.75</v>
      </c>
      <c r="F1197" s="6">
        <v>4.66</v>
      </c>
      <c r="G1197" s="6">
        <f t="shared" si="100"/>
        <v>8.09</v>
      </c>
      <c r="H1197" s="6">
        <f t="shared" si="101"/>
        <v>63.450980392156865</v>
      </c>
    </row>
    <row r="1198" spans="1:8" x14ac:dyDescent="0.2">
      <c r="A1198" s="2" t="s">
        <v>406</v>
      </c>
      <c r="B1198" s="2" t="s">
        <v>407</v>
      </c>
      <c r="C1198" s="2" t="s">
        <v>634</v>
      </c>
      <c r="D1198" s="6">
        <v>1</v>
      </c>
      <c r="E1198" s="6">
        <v>22.5</v>
      </c>
      <c r="F1198" s="6">
        <v>6.91</v>
      </c>
      <c r="G1198" s="6">
        <f t="shared" si="100"/>
        <v>15.59</v>
      </c>
      <c r="H1198" s="6">
        <f t="shared" si="101"/>
        <v>69.288888888888891</v>
      </c>
    </row>
    <row r="1199" spans="1:8" x14ac:dyDescent="0.2">
      <c r="A1199" s="2" t="s">
        <v>406</v>
      </c>
      <c r="B1199" s="2" t="s">
        <v>407</v>
      </c>
      <c r="C1199" s="2" t="s">
        <v>396</v>
      </c>
      <c r="D1199" s="6">
        <v>1</v>
      </c>
      <c r="E1199" s="6">
        <v>11</v>
      </c>
      <c r="F1199" s="6">
        <v>3.64</v>
      </c>
      <c r="G1199" s="6">
        <f t="shared" si="100"/>
        <v>7.3599999999999994</v>
      </c>
      <c r="H1199" s="6">
        <f t="shared" si="101"/>
        <v>66.909090909090907</v>
      </c>
    </row>
    <row r="1200" spans="1:8" x14ac:dyDescent="0.2">
      <c r="A1200" s="2" t="s">
        <v>406</v>
      </c>
      <c r="B1200" s="2" t="s">
        <v>407</v>
      </c>
      <c r="C1200" s="2" t="s">
        <v>566</v>
      </c>
      <c r="D1200" s="6">
        <v>1</v>
      </c>
      <c r="E1200" s="6">
        <v>15</v>
      </c>
      <c r="F1200" s="6">
        <v>5.04</v>
      </c>
      <c r="G1200" s="6">
        <f t="shared" si="100"/>
        <v>9.9600000000000009</v>
      </c>
      <c r="H1200" s="6">
        <f t="shared" si="101"/>
        <v>66.400000000000006</v>
      </c>
    </row>
    <row r="1201" spans="1:8" x14ac:dyDescent="0.2">
      <c r="A1201" s="2" t="s">
        <v>406</v>
      </c>
      <c r="B1201" s="2" t="s">
        <v>407</v>
      </c>
      <c r="C1201" s="2" t="s">
        <v>450</v>
      </c>
      <c r="D1201" s="6">
        <v>1</v>
      </c>
      <c r="E1201" s="6">
        <v>11</v>
      </c>
      <c r="F1201" s="6">
        <v>3.64</v>
      </c>
      <c r="G1201" s="6">
        <f t="shared" si="100"/>
        <v>7.3599999999999994</v>
      </c>
      <c r="H1201" s="6">
        <f t="shared" si="101"/>
        <v>66.909090909090907</v>
      </c>
    </row>
    <row r="1202" spans="1:8" x14ac:dyDescent="0.2">
      <c r="A1202" s="2" t="s">
        <v>406</v>
      </c>
      <c r="B1202" s="2" t="s">
        <v>407</v>
      </c>
      <c r="C1202" s="2" t="s">
        <v>14</v>
      </c>
      <c r="D1202" s="6">
        <v>1</v>
      </c>
      <c r="E1202" s="6">
        <v>28</v>
      </c>
      <c r="F1202" s="6">
        <v>8.4</v>
      </c>
      <c r="G1202" s="6">
        <f t="shared" si="100"/>
        <v>19.600000000000001</v>
      </c>
      <c r="H1202" s="6">
        <f t="shared" si="101"/>
        <v>70</v>
      </c>
    </row>
    <row r="1203" spans="1:8" x14ac:dyDescent="0.2">
      <c r="A1203" s="2" t="s">
        <v>406</v>
      </c>
      <c r="B1203" s="2" t="s">
        <v>407</v>
      </c>
      <c r="C1203" s="2" t="s">
        <v>109</v>
      </c>
      <c r="D1203" s="6">
        <v>4</v>
      </c>
      <c r="E1203" s="6">
        <v>67</v>
      </c>
      <c r="F1203" s="6">
        <v>19.04</v>
      </c>
      <c r="G1203" s="6">
        <f t="shared" si="100"/>
        <v>47.96</v>
      </c>
      <c r="H1203" s="6">
        <f t="shared" si="101"/>
        <v>71.582089552238799</v>
      </c>
    </row>
    <row r="1204" spans="1:8" x14ac:dyDescent="0.2">
      <c r="A1204" s="2" t="s">
        <v>406</v>
      </c>
      <c r="B1204" s="2" t="s">
        <v>407</v>
      </c>
      <c r="C1204" s="2" t="s">
        <v>1210</v>
      </c>
      <c r="D1204" s="6">
        <v>2</v>
      </c>
      <c r="E1204" s="6">
        <v>22</v>
      </c>
      <c r="F1204" s="6">
        <v>5.74</v>
      </c>
      <c r="G1204" s="6">
        <f t="shared" si="100"/>
        <v>16.259999999999998</v>
      </c>
      <c r="H1204" s="6">
        <f t="shared" si="101"/>
        <v>73.909090909090907</v>
      </c>
    </row>
    <row r="1205" spans="1:8" x14ac:dyDescent="0.2">
      <c r="A1205" s="2" t="s">
        <v>406</v>
      </c>
      <c r="B1205" s="2" t="s">
        <v>407</v>
      </c>
      <c r="C1205" s="2" t="s">
        <v>47</v>
      </c>
      <c r="D1205" s="6">
        <v>1</v>
      </c>
      <c r="E1205" s="6">
        <v>10.5</v>
      </c>
      <c r="F1205" s="6">
        <v>3.64</v>
      </c>
      <c r="G1205" s="6">
        <f t="shared" si="100"/>
        <v>6.8599999999999994</v>
      </c>
      <c r="H1205" s="6">
        <f t="shared" si="101"/>
        <v>65.333333333333329</v>
      </c>
    </row>
    <row r="1206" spans="1:8" x14ac:dyDescent="0.2">
      <c r="A1206" s="2" t="s">
        <v>406</v>
      </c>
      <c r="B1206" s="2" t="s">
        <v>407</v>
      </c>
      <c r="C1206" s="2" t="s">
        <v>48</v>
      </c>
      <c r="D1206" s="6">
        <v>1</v>
      </c>
      <c r="E1206" s="6">
        <v>11</v>
      </c>
      <c r="F1206" s="6">
        <v>3.78</v>
      </c>
      <c r="G1206" s="6">
        <f t="shared" si="100"/>
        <v>7.2200000000000006</v>
      </c>
      <c r="H1206" s="6">
        <f t="shared" si="101"/>
        <v>65.63636363636364</v>
      </c>
    </row>
    <row r="1207" spans="1:8" x14ac:dyDescent="0.2">
      <c r="A1207" s="2" t="s">
        <v>406</v>
      </c>
      <c r="B1207" s="2" t="s">
        <v>407</v>
      </c>
      <c r="C1207" s="2" t="s">
        <v>307</v>
      </c>
      <c r="D1207" s="6">
        <v>1</v>
      </c>
      <c r="E1207" s="6">
        <v>11</v>
      </c>
      <c r="F1207" s="6">
        <v>3.78</v>
      </c>
      <c r="G1207" s="6">
        <f t="shared" si="100"/>
        <v>7.2200000000000006</v>
      </c>
      <c r="H1207" s="6">
        <f t="shared" si="101"/>
        <v>65.63636363636364</v>
      </c>
    </row>
    <row r="1208" spans="1:8" x14ac:dyDescent="0.2">
      <c r="A1208" s="2" t="s">
        <v>406</v>
      </c>
      <c r="B1208" s="2" t="s">
        <v>407</v>
      </c>
      <c r="C1208" s="2" t="s">
        <v>167</v>
      </c>
      <c r="D1208" s="6">
        <v>1</v>
      </c>
      <c r="E1208" s="6">
        <v>11</v>
      </c>
      <c r="F1208" s="6">
        <v>3.78</v>
      </c>
      <c r="G1208" s="6">
        <f t="shared" si="100"/>
        <v>7.2200000000000006</v>
      </c>
      <c r="H1208" s="6">
        <f t="shared" si="101"/>
        <v>65.63636363636364</v>
      </c>
    </row>
    <row r="1209" spans="1:8" x14ac:dyDescent="0.2">
      <c r="A1209" s="2" t="s">
        <v>406</v>
      </c>
      <c r="B1209" s="2" t="s">
        <v>407</v>
      </c>
      <c r="C1209" s="2" t="s">
        <v>83</v>
      </c>
      <c r="D1209" s="6">
        <v>3</v>
      </c>
      <c r="E1209" s="6">
        <v>104.25</v>
      </c>
      <c r="F1209" s="6">
        <v>27.3</v>
      </c>
      <c r="G1209" s="6">
        <f t="shared" si="100"/>
        <v>76.95</v>
      </c>
      <c r="H1209" s="6">
        <f t="shared" si="101"/>
        <v>73.812949640287769</v>
      </c>
    </row>
    <row r="1210" spans="1:8" x14ac:dyDescent="0.2">
      <c r="A1210" s="2" t="s">
        <v>406</v>
      </c>
      <c r="B1210" s="2" t="s">
        <v>407</v>
      </c>
      <c r="C1210" s="2" t="s">
        <v>85</v>
      </c>
      <c r="D1210" s="6">
        <v>1</v>
      </c>
      <c r="E1210" s="6">
        <v>25.5</v>
      </c>
      <c r="F1210" s="6">
        <v>5.95</v>
      </c>
      <c r="G1210" s="6">
        <f t="shared" si="100"/>
        <v>19.55</v>
      </c>
      <c r="H1210" s="6">
        <f t="shared" si="101"/>
        <v>76.666666666666671</v>
      </c>
    </row>
    <row r="1211" spans="1:8" x14ac:dyDescent="0.2">
      <c r="A1211" s="2" t="s">
        <v>406</v>
      </c>
      <c r="B1211" s="2" t="s">
        <v>407</v>
      </c>
      <c r="C1211" s="2" t="s">
        <v>15</v>
      </c>
      <c r="D1211" s="6">
        <v>1</v>
      </c>
      <c r="E1211" s="6">
        <v>13.5</v>
      </c>
      <c r="F1211" s="6">
        <v>4.2</v>
      </c>
      <c r="G1211" s="6">
        <f t="shared" si="100"/>
        <v>9.3000000000000007</v>
      </c>
      <c r="H1211" s="6">
        <f t="shared" si="101"/>
        <v>68.8888888888889</v>
      </c>
    </row>
    <row r="1212" spans="1:8" x14ac:dyDescent="0.2">
      <c r="A1212" s="2" t="s">
        <v>406</v>
      </c>
      <c r="B1212" s="2" t="s">
        <v>407</v>
      </c>
      <c r="C1212" s="2" t="s">
        <v>117</v>
      </c>
      <c r="D1212" s="6">
        <v>2</v>
      </c>
      <c r="E1212" s="6">
        <v>26.9</v>
      </c>
      <c r="F1212" s="6">
        <v>8.4</v>
      </c>
      <c r="G1212" s="6">
        <f t="shared" si="100"/>
        <v>18.5</v>
      </c>
      <c r="H1212" s="6">
        <f t="shared" si="101"/>
        <v>68.773234200743488</v>
      </c>
    </row>
    <row r="1213" spans="1:8" x14ac:dyDescent="0.2">
      <c r="A1213" s="2" t="s">
        <v>406</v>
      </c>
      <c r="B1213" s="2" t="s">
        <v>407</v>
      </c>
      <c r="C1213" s="2" t="s">
        <v>118</v>
      </c>
      <c r="D1213" s="6">
        <v>1</v>
      </c>
      <c r="E1213" s="6">
        <v>14.25</v>
      </c>
      <c r="F1213" s="6">
        <v>3.52</v>
      </c>
      <c r="G1213" s="6">
        <f t="shared" si="100"/>
        <v>10.73</v>
      </c>
      <c r="H1213" s="6">
        <f t="shared" si="101"/>
        <v>75.298245614035082</v>
      </c>
    </row>
    <row r="1214" spans="1:8" x14ac:dyDescent="0.2">
      <c r="A1214" s="2" t="s">
        <v>406</v>
      </c>
      <c r="B1214" s="2" t="s">
        <v>407</v>
      </c>
      <c r="C1214" s="2" t="s">
        <v>119</v>
      </c>
      <c r="D1214" s="6">
        <v>1</v>
      </c>
      <c r="E1214" s="6">
        <v>9.25</v>
      </c>
      <c r="F1214" s="6">
        <v>2.0299999999999998</v>
      </c>
      <c r="G1214" s="6">
        <f t="shared" si="100"/>
        <v>7.2200000000000006</v>
      </c>
      <c r="H1214" s="6">
        <f t="shared" si="101"/>
        <v>78.054054054054063</v>
      </c>
    </row>
    <row r="1215" spans="1:8" x14ac:dyDescent="0.2">
      <c r="A1215" s="2" t="s">
        <v>406</v>
      </c>
      <c r="B1215" s="2" t="s">
        <v>407</v>
      </c>
      <c r="C1215" s="2" t="s">
        <v>50</v>
      </c>
      <c r="D1215" s="6">
        <v>1</v>
      </c>
      <c r="E1215" s="6">
        <v>9.25</v>
      </c>
      <c r="F1215" s="6">
        <v>1.96</v>
      </c>
      <c r="G1215" s="6">
        <f t="shared" si="100"/>
        <v>7.29</v>
      </c>
      <c r="H1215" s="6">
        <f t="shared" si="101"/>
        <v>78.810810810810821</v>
      </c>
    </row>
    <row r="1216" spans="1:8" x14ac:dyDescent="0.2">
      <c r="A1216" s="2" t="s">
        <v>406</v>
      </c>
      <c r="B1216" s="2" t="s">
        <v>407</v>
      </c>
      <c r="C1216" s="2" t="s">
        <v>276</v>
      </c>
      <c r="D1216" s="6">
        <v>1</v>
      </c>
      <c r="E1216" s="6">
        <v>9.25</v>
      </c>
      <c r="F1216" s="6">
        <v>1.96</v>
      </c>
      <c r="G1216" s="6">
        <f t="shared" si="100"/>
        <v>7.29</v>
      </c>
      <c r="H1216" s="6">
        <f t="shared" si="101"/>
        <v>78.810810810810821</v>
      </c>
    </row>
    <row r="1217" spans="1:8" x14ac:dyDescent="0.2">
      <c r="A1217" s="2" t="s">
        <v>406</v>
      </c>
      <c r="B1217" s="2" t="s">
        <v>407</v>
      </c>
      <c r="C1217" s="2" t="s">
        <v>53</v>
      </c>
      <c r="D1217" s="6">
        <v>3</v>
      </c>
      <c r="E1217" s="6">
        <v>24</v>
      </c>
      <c r="F1217" s="6">
        <v>5.25</v>
      </c>
      <c r="G1217" s="6">
        <f t="shared" si="100"/>
        <v>18.75</v>
      </c>
      <c r="H1217" s="6">
        <f t="shared" si="101"/>
        <v>78.125</v>
      </c>
    </row>
    <row r="1218" spans="1:8" x14ac:dyDescent="0.2">
      <c r="A1218" s="2" t="s">
        <v>406</v>
      </c>
      <c r="B1218" s="2" t="s">
        <v>407</v>
      </c>
      <c r="C1218" s="2" t="s">
        <v>61</v>
      </c>
      <c r="D1218" s="6">
        <v>1</v>
      </c>
      <c r="E1218" s="6">
        <v>8</v>
      </c>
      <c r="F1218" s="6">
        <v>1.75</v>
      </c>
      <c r="G1218" s="6">
        <f t="shared" si="100"/>
        <v>6.25</v>
      </c>
      <c r="H1218" s="6">
        <f t="shared" si="101"/>
        <v>78.125</v>
      </c>
    </row>
    <row r="1219" spans="1:8" x14ac:dyDescent="0.2">
      <c r="A1219" s="2" t="s">
        <v>406</v>
      </c>
      <c r="B1219" s="2" t="s">
        <v>407</v>
      </c>
      <c r="C1219" s="2" t="s">
        <v>26</v>
      </c>
      <c r="D1219" s="6">
        <v>2</v>
      </c>
      <c r="E1219" s="6">
        <v>16</v>
      </c>
      <c r="F1219" s="6">
        <v>3.5</v>
      </c>
      <c r="G1219" s="6">
        <f t="shared" si="100"/>
        <v>12.5</v>
      </c>
      <c r="H1219" s="6">
        <f t="shared" si="101"/>
        <v>78.125</v>
      </c>
    </row>
    <row r="1220" spans="1:8" x14ac:dyDescent="0.2">
      <c r="A1220" s="2" t="s">
        <v>406</v>
      </c>
      <c r="B1220" s="2" t="s">
        <v>407</v>
      </c>
      <c r="C1220" s="2" t="s">
        <v>30</v>
      </c>
      <c r="D1220" s="6">
        <v>1</v>
      </c>
      <c r="E1220" s="6">
        <v>8</v>
      </c>
      <c r="F1220" s="6">
        <v>1.75</v>
      </c>
      <c r="G1220" s="6">
        <f t="shared" si="100"/>
        <v>6.25</v>
      </c>
      <c r="H1220" s="6">
        <f t="shared" si="101"/>
        <v>78.125</v>
      </c>
    </row>
    <row r="1221" spans="1:8" x14ac:dyDescent="0.2">
      <c r="A1221" s="2" t="s">
        <v>406</v>
      </c>
      <c r="B1221" s="2" t="s">
        <v>407</v>
      </c>
      <c r="C1221" s="2" t="s">
        <v>120</v>
      </c>
      <c r="D1221" s="6">
        <v>3</v>
      </c>
      <c r="E1221" s="6">
        <v>24</v>
      </c>
      <c r="F1221" s="6">
        <v>5.25</v>
      </c>
      <c r="G1221" s="6">
        <f t="shared" si="100"/>
        <v>18.75</v>
      </c>
      <c r="H1221" s="6">
        <f t="shared" si="101"/>
        <v>78.125</v>
      </c>
    </row>
    <row r="1222" spans="1:8" x14ac:dyDescent="0.2">
      <c r="A1222" s="2" t="s">
        <v>406</v>
      </c>
      <c r="B1222" s="2" t="s">
        <v>407</v>
      </c>
      <c r="C1222" s="2" t="s">
        <v>55</v>
      </c>
      <c r="D1222" s="6">
        <v>1</v>
      </c>
      <c r="E1222" s="6">
        <v>8</v>
      </c>
      <c r="F1222" s="6">
        <v>1.75</v>
      </c>
      <c r="G1222" s="6">
        <f t="shared" si="100"/>
        <v>6.25</v>
      </c>
      <c r="H1222" s="6">
        <f t="shared" si="101"/>
        <v>78.125</v>
      </c>
    </row>
    <row r="1223" spans="1:8" x14ac:dyDescent="0.2">
      <c r="A1223" s="2" t="s">
        <v>406</v>
      </c>
      <c r="B1223" s="2" t="s">
        <v>407</v>
      </c>
      <c r="C1223" s="2" t="s">
        <v>131</v>
      </c>
      <c r="D1223" s="6">
        <v>6</v>
      </c>
      <c r="E1223" s="6">
        <v>66</v>
      </c>
      <c r="F1223" s="6">
        <v>14.7</v>
      </c>
      <c r="G1223" s="6">
        <f t="shared" si="100"/>
        <v>51.3</v>
      </c>
      <c r="H1223" s="6">
        <f t="shared" si="101"/>
        <v>77.72727272727272</v>
      </c>
    </row>
    <row r="1224" spans="1:8" x14ac:dyDescent="0.2">
      <c r="A1224" s="2" t="s">
        <v>406</v>
      </c>
      <c r="B1224" s="2" t="s">
        <v>407</v>
      </c>
      <c r="C1224" s="2" t="s">
        <v>121</v>
      </c>
      <c r="D1224" s="6">
        <v>1</v>
      </c>
      <c r="E1224" s="6">
        <v>11</v>
      </c>
      <c r="F1224" s="6">
        <v>2.4</v>
      </c>
      <c r="G1224" s="6">
        <f t="shared" si="100"/>
        <v>8.6</v>
      </c>
      <c r="H1224" s="6">
        <f t="shared" si="101"/>
        <v>78.181818181818173</v>
      </c>
    </row>
    <row r="1225" spans="1:8" x14ac:dyDescent="0.2">
      <c r="A1225" s="2" t="s">
        <v>406</v>
      </c>
      <c r="B1225" s="2" t="s">
        <v>407</v>
      </c>
      <c r="C1225" s="2" t="s">
        <v>140</v>
      </c>
      <c r="D1225" s="6">
        <v>1</v>
      </c>
      <c r="E1225" s="6">
        <v>8</v>
      </c>
      <c r="F1225" s="6">
        <v>1.75</v>
      </c>
      <c r="G1225" s="6">
        <f t="shared" si="100"/>
        <v>6.25</v>
      </c>
      <c r="H1225" s="6">
        <f t="shared" si="101"/>
        <v>78.125</v>
      </c>
    </row>
    <row r="1226" spans="1:8" customFormat="1" ht="15" x14ac:dyDescent="0.25">
      <c r="D1226" s="10"/>
      <c r="E1226" s="10"/>
      <c r="F1226" s="10"/>
      <c r="G1226" s="10"/>
      <c r="H1226" s="10"/>
    </row>
    <row r="1227" spans="1:8" s="4" customFormat="1" x14ac:dyDescent="0.2">
      <c r="A1227" s="3" t="s">
        <v>10</v>
      </c>
      <c r="B1227" s="3" t="s">
        <v>10</v>
      </c>
      <c r="C1227" s="3" t="s">
        <v>10</v>
      </c>
      <c r="D1227" s="5">
        <f>SUBTOTAL(9, D1180:D1226)</f>
        <v>53</v>
      </c>
      <c r="E1227" s="5">
        <f>SUBTOTAL(9, E1180:E1226)</f>
        <v>-57</v>
      </c>
      <c r="F1227" s="5">
        <f>SUBTOTAL(9, F1180:F1226)</f>
        <v>201.84</v>
      </c>
      <c r="G1227" s="5">
        <f>SUBTOTAL(9, G1180:G1226)</f>
        <v>-258.83999999999958</v>
      </c>
      <c r="H1227" s="5">
        <f>IF(E1227&lt;&gt;0, ((E1227-F1227)/E1227)*100, 0)</f>
        <v>454.1052631578948</v>
      </c>
    </row>
    <row r="1228" spans="1:8" customFormat="1" ht="15" x14ac:dyDescent="0.25">
      <c r="D1228" s="10"/>
      <c r="E1228" s="10"/>
      <c r="F1228" s="10"/>
      <c r="G1228" s="10"/>
      <c r="H1228" s="10"/>
    </row>
    <row r="1229" spans="1:8" x14ac:dyDescent="0.2">
      <c r="A1229" s="2" t="s">
        <v>1795</v>
      </c>
      <c r="B1229" s="2" t="s">
        <v>1796</v>
      </c>
      <c r="C1229" s="2" t="s">
        <v>15</v>
      </c>
      <c r="D1229" s="6">
        <v>1</v>
      </c>
      <c r="E1229" s="6">
        <v>13.5</v>
      </c>
      <c r="F1229" s="6">
        <v>4.2</v>
      </c>
      <c r="G1229" s="6">
        <f>E1229-F1229</f>
        <v>9.3000000000000007</v>
      </c>
      <c r="H1229" s="6">
        <f>IF(E1229&lt;&gt;0, ((E1229-F1229)/E1229)*100, 0)</f>
        <v>68.8888888888889</v>
      </c>
    </row>
    <row r="1230" spans="1:8" customFormat="1" ht="15" x14ac:dyDescent="0.25">
      <c r="D1230" s="10"/>
      <c r="E1230" s="10"/>
      <c r="F1230" s="10"/>
      <c r="G1230" s="10"/>
      <c r="H1230" s="10"/>
    </row>
    <row r="1231" spans="1:8" s="4" customFormat="1" x14ac:dyDescent="0.2">
      <c r="A1231" s="3" t="s">
        <v>10</v>
      </c>
      <c r="B1231" s="3" t="s">
        <v>10</v>
      </c>
      <c r="C1231" s="3" t="s">
        <v>10</v>
      </c>
      <c r="D1231" s="5">
        <f>SUBTOTAL(9, D1229:D1230)</f>
        <v>1</v>
      </c>
      <c r="E1231" s="5">
        <f>SUBTOTAL(9, E1229:E1230)</f>
        <v>13.5</v>
      </c>
      <c r="F1231" s="5">
        <f>SUBTOTAL(9, F1229:F1230)</f>
        <v>4.2</v>
      </c>
      <c r="G1231" s="5">
        <f>SUBTOTAL(9, G1229:G1230)</f>
        <v>9.3000000000000007</v>
      </c>
      <c r="H1231" s="5">
        <f>IF(E1231&lt;&gt;0, ((E1231-F1231)/E1231)*100, 0)</f>
        <v>68.8888888888889</v>
      </c>
    </row>
    <row r="1232" spans="1:8" customFormat="1" ht="15" x14ac:dyDescent="0.25">
      <c r="D1232" s="10"/>
      <c r="E1232" s="10"/>
      <c r="F1232" s="10"/>
      <c r="G1232" s="10"/>
      <c r="H1232" s="10"/>
    </row>
    <row r="1233" spans="1:8" x14ac:dyDescent="0.2">
      <c r="A1233" s="2" t="s">
        <v>1797</v>
      </c>
      <c r="B1233" s="2" t="s">
        <v>1798</v>
      </c>
      <c r="C1233" s="2" t="s">
        <v>22</v>
      </c>
      <c r="D1233" s="6">
        <v>1</v>
      </c>
      <c r="E1233" s="6">
        <v>39</v>
      </c>
      <c r="F1233" s="6">
        <v>8.1199999999999992</v>
      </c>
      <c r="G1233" s="6">
        <f>E1233-F1233</f>
        <v>30.880000000000003</v>
      </c>
      <c r="H1233" s="6">
        <f>IF(E1233&lt;&gt;0, ((E1233-F1233)/E1233)*100, 0)</f>
        <v>79.179487179487182</v>
      </c>
    </row>
    <row r="1234" spans="1:8" customFormat="1" ht="15" x14ac:dyDescent="0.25">
      <c r="D1234" s="10"/>
      <c r="E1234" s="10"/>
      <c r="F1234" s="10"/>
      <c r="G1234" s="10"/>
      <c r="H1234" s="10"/>
    </row>
    <row r="1235" spans="1:8" s="4" customFormat="1" x14ac:dyDescent="0.2">
      <c r="A1235" s="3" t="s">
        <v>10</v>
      </c>
      <c r="B1235" s="3" t="s">
        <v>10</v>
      </c>
      <c r="C1235" s="3" t="s">
        <v>10</v>
      </c>
      <c r="D1235" s="5">
        <f>SUBTOTAL(9, D1233:D1234)</f>
        <v>1</v>
      </c>
      <c r="E1235" s="5">
        <f>SUBTOTAL(9, E1233:E1234)</f>
        <v>39</v>
      </c>
      <c r="F1235" s="5">
        <f>SUBTOTAL(9, F1233:F1234)</f>
        <v>8.1199999999999992</v>
      </c>
      <c r="G1235" s="5">
        <f>SUBTOTAL(9, G1233:G1234)</f>
        <v>30.880000000000003</v>
      </c>
      <c r="H1235" s="5">
        <f>IF(E1235&lt;&gt;0, ((E1235-F1235)/E1235)*100, 0)</f>
        <v>79.179487179487182</v>
      </c>
    </row>
    <row r="1236" spans="1:8" customFormat="1" ht="15" x14ac:dyDescent="0.25">
      <c r="D1236" s="10"/>
      <c r="E1236" s="10"/>
      <c r="F1236" s="10"/>
      <c r="G1236" s="10"/>
      <c r="H1236" s="10"/>
    </row>
    <row r="1237" spans="1:8" x14ac:dyDescent="0.2">
      <c r="A1237" s="2" t="s">
        <v>1799</v>
      </c>
      <c r="B1237" s="2" t="s">
        <v>1800</v>
      </c>
      <c r="C1237" s="2" t="s">
        <v>10</v>
      </c>
      <c r="G1237" s="6">
        <f t="shared" ref="G1237:G1244" si="102">E1237-F1237</f>
        <v>0</v>
      </c>
      <c r="H1237" s="6">
        <f t="shared" ref="H1237:H1244" si="103">IF(E1237&lt;&gt;0, ((E1237-F1237)/E1237)*100, 0)</f>
        <v>0</v>
      </c>
    </row>
    <row r="1238" spans="1:8" x14ac:dyDescent="0.2">
      <c r="A1238" s="2" t="s">
        <v>1799</v>
      </c>
      <c r="B1238" s="2" t="s">
        <v>1800</v>
      </c>
      <c r="C1238" s="2" t="s">
        <v>1209</v>
      </c>
      <c r="D1238" s="6">
        <v>3</v>
      </c>
      <c r="E1238" s="6">
        <v>58.5</v>
      </c>
      <c r="F1238" s="6">
        <v>18.899999999999999</v>
      </c>
      <c r="G1238" s="6">
        <f t="shared" si="102"/>
        <v>39.6</v>
      </c>
      <c r="H1238" s="6">
        <f t="shared" si="103"/>
        <v>67.692307692307693</v>
      </c>
    </row>
    <row r="1239" spans="1:8" x14ac:dyDescent="0.2">
      <c r="A1239" s="2" t="s">
        <v>1799</v>
      </c>
      <c r="B1239" s="2" t="s">
        <v>1800</v>
      </c>
      <c r="C1239" s="2" t="s">
        <v>11</v>
      </c>
      <c r="D1239" s="6">
        <v>1</v>
      </c>
      <c r="E1239" s="6">
        <v>16.5</v>
      </c>
      <c r="F1239" s="6">
        <v>5.88</v>
      </c>
      <c r="G1239" s="6">
        <f t="shared" si="102"/>
        <v>10.620000000000001</v>
      </c>
      <c r="H1239" s="6">
        <f t="shared" si="103"/>
        <v>64.363636363636374</v>
      </c>
    </row>
    <row r="1240" spans="1:8" x14ac:dyDescent="0.2">
      <c r="A1240" s="2" t="s">
        <v>1799</v>
      </c>
      <c r="B1240" s="2" t="s">
        <v>1800</v>
      </c>
      <c r="C1240" s="2" t="s">
        <v>136</v>
      </c>
      <c r="D1240" s="6">
        <v>1</v>
      </c>
      <c r="E1240" s="6">
        <v>20.75</v>
      </c>
      <c r="F1240" s="6">
        <v>7</v>
      </c>
      <c r="G1240" s="6">
        <f t="shared" si="102"/>
        <v>13.75</v>
      </c>
      <c r="H1240" s="6">
        <f t="shared" si="103"/>
        <v>66.265060240963862</v>
      </c>
    </row>
    <row r="1241" spans="1:8" x14ac:dyDescent="0.2">
      <c r="A1241" s="2" t="s">
        <v>1799</v>
      </c>
      <c r="B1241" s="2" t="s">
        <v>1800</v>
      </c>
      <c r="C1241" s="2" t="s">
        <v>67</v>
      </c>
      <c r="D1241" s="6">
        <v>1</v>
      </c>
      <c r="E1241" s="6">
        <v>14</v>
      </c>
      <c r="F1241" s="6">
        <v>3.92</v>
      </c>
      <c r="G1241" s="6">
        <f t="shared" si="102"/>
        <v>10.08</v>
      </c>
      <c r="H1241" s="6">
        <f t="shared" si="103"/>
        <v>72</v>
      </c>
    </row>
    <row r="1242" spans="1:8" x14ac:dyDescent="0.2">
      <c r="A1242" s="2" t="s">
        <v>1799</v>
      </c>
      <c r="B1242" s="2" t="s">
        <v>1800</v>
      </c>
      <c r="C1242" s="2" t="s">
        <v>220</v>
      </c>
      <c r="D1242" s="6">
        <v>1</v>
      </c>
      <c r="E1242" s="6">
        <v>14</v>
      </c>
      <c r="F1242" s="6">
        <v>3.92</v>
      </c>
      <c r="G1242" s="6">
        <f t="shared" si="102"/>
        <v>10.08</v>
      </c>
      <c r="H1242" s="6">
        <f t="shared" si="103"/>
        <v>72</v>
      </c>
    </row>
    <row r="1243" spans="1:8" x14ac:dyDescent="0.2">
      <c r="A1243" s="2" t="s">
        <v>1799</v>
      </c>
      <c r="B1243" s="2" t="s">
        <v>1800</v>
      </c>
      <c r="C1243" s="2" t="s">
        <v>208</v>
      </c>
      <c r="D1243" s="6">
        <v>3</v>
      </c>
      <c r="E1243" s="6">
        <v>86.1</v>
      </c>
      <c r="F1243" s="6">
        <v>31.5</v>
      </c>
      <c r="G1243" s="6">
        <f t="shared" si="102"/>
        <v>54.599999999999994</v>
      </c>
      <c r="H1243" s="6">
        <f t="shared" si="103"/>
        <v>63.414634146341463</v>
      </c>
    </row>
    <row r="1244" spans="1:8" x14ac:dyDescent="0.2">
      <c r="A1244" s="2" t="s">
        <v>1799</v>
      </c>
      <c r="B1244" s="2" t="s">
        <v>1800</v>
      </c>
      <c r="C1244" s="2" t="s">
        <v>111</v>
      </c>
      <c r="D1244" s="6">
        <v>3</v>
      </c>
      <c r="E1244" s="6">
        <v>129</v>
      </c>
      <c r="F1244" s="6">
        <v>36.75</v>
      </c>
      <c r="G1244" s="6">
        <f t="shared" si="102"/>
        <v>92.25</v>
      </c>
      <c r="H1244" s="6">
        <f t="shared" si="103"/>
        <v>71.511627906976756</v>
      </c>
    </row>
    <row r="1245" spans="1:8" customFormat="1" ht="15" x14ac:dyDescent="0.25">
      <c r="D1245" s="10"/>
      <c r="E1245" s="10"/>
      <c r="F1245" s="10"/>
      <c r="G1245" s="10"/>
      <c r="H1245" s="10"/>
    </row>
    <row r="1246" spans="1:8" s="4" customFormat="1" x14ac:dyDescent="0.2">
      <c r="A1246" s="3" t="s">
        <v>10</v>
      </c>
      <c r="B1246" s="3" t="s">
        <v>10</v>
      </c>
      <c r="C1246" s="3" t="s">
        <v>10</v>
      </c>
      <c r="D1246" s="5">
        <f>SUBTOTAL(9, D1237:D1245)</f>
        <v>13</v>
      </c>
      <c r="E1246" s="5">
        <f>SUBTOTAL(9, E1237:E1245)</f>
        <v>338.85</v>
      </c>
      <c r="F1246" s="5">
        <f>SUBTOTAL(9, F1237:F1245)</f>
        <v>107.87</v>
      </c>
      <c r="G1246" s="5">
        <f>SUBTOTAL(9, G1237:G1245)</f>
        <v>230.98</v>
      </c>
      <c r="H1246" s="5">
        <f>IF(E1246&lt;&gt;0, ((E1246-F1246)/E1246)*100, 0)</f>
        <v>68.165855098126016</v>
      </c>
    </row>
    <row r="1247" spans="1:8" customFormat="1" ht="15" x14ac:dyDescent="0.25">
      <c r="D1247" s="10"/>
      <c r="E1247" s="10"/>
      <c r="F1247" s="10"/>
      <c r="G1247" s="10"/>
      <c r="H1247" s="10"/>
    </row>
    <row r="1248" spans="1:8" x14ac:dyDescent="0.2">
      <c r="A1248" s="2" t="s">
        <v>900</v>
      </c>
      <c r="B1248" s="2" t="s">
        <v>901</v>
      </c>
      <c r="C1248" s="2" t="s">
        <v>228</v>
      </c>
      <c r="D1248" s="6">
        <v>7</v>
      </c>
      <c r="E1248" s="6">
        <v>98</v>
      </c>
      <c r="F1248" s="6">
        <v>23.52</v>
      </c>
      <c r="G1248" s="6">
        <f>E1248-F1248</f>
        <v>74.48</v>
      </c>
      <c r="H1248" s="6">
        <f>IF(E1248&lt;&gt;0, ((E1248-F1248)/E1248)*100, 0)</f>
        <v>76</v>
      </c>
    </row>
    <row r="1249" spans="1:8" customFormat="1" ht="15" x14ac:dyDescent="0.25">
      <c r="D1249" s="10"/>
      <c r="E1249" s="10"/>
      <c r="F1249" s="10"/>
      <c r="G1249" s="10"/>
      <c r="H1249" s="10"/>
    </row>
    <row r="1250" spans="1:8" s="4" customFormat="1" x14ac:dyDescent="0.2">
      <c r="A1250" s="3" t="s">
        <v>10</v>
      </c>
      <c r="B1250" s="3" t="s">
        <v>10</v>
      </c>
      <c r="C1250" s="3" t="s">
        <v>10</v>
      </c>
      <c r="D1250" s="5">
        <f>SUBTOTAL(9, D1248:D1249)</f>
        <v>7</v>
      </c>
      <c r="E1250" s="5">
        <f>SUBTOTAL(9, E1248:E1249)</f>
        <v>98</v>
      </c>
      <c r="F1250" s="5">
        <f>SUBTOTAL(9, F1248:F1249)</f>
        <v>23.52</v>
      </c>
      <c r="G1250" s="5">
        <f>SUBTOTAL(9, G1248:G1249)</f>
        <v>74.48</v>
      </c>
      <c r="H1250" s="5">
        <f>IF(E1250&lt;&gt;0, ((E1250-F1250)/E1250)*100, 0)</f>
        <v>76</v>
      </c>
    </row>
    <row r="1251" spans="1:8" customFormat="1" ht="15" x14ac:dyDescent="0.25">
      <c r="D1251" s="10"/>
      <c r="E1251" s="10"/>
      <c r="F1251" s="10"/>
      <c r="G1251" s="10"/>
      <c r="H1251" s="10"/>
    </row>
    <row r="1252" spans="1:8" x14ac:dyDescent="0.2">
      <c r="A1252" s="2" t="s">
        <v>1801</v>
      </c>
      <c r="B1252" s="2" t="s">
        <v>1802</v>
      </c>
      <c r="C1252" s="2" t="s">
        <v>103</v>
      </c>
      <c r="D1252" s="6">
        <v>2</v>
      </c>
      <c r="E1252" s="6">
        <v>15.8</v>
      </c>
      <c r="F1252" s="6">
        <v>4</v>
      </c>
      <c r="G1252" s="6">
        <f>E1252-F1252</f>
        <v>11.8</v>
      </c>
      <c r="H1252" s="6">
        <f>IF(E1252&lt;&gt;0, ((E1252-F1252)/E1252)*100, 0)</f>
        <v>74.683544303797461</v>
      </c>
    </row>
    <row r="1253" spans="1:8" customFormat="1" ht="15" x14ac:dyDescent="0.25">
      <c r="D1253" s="10"/>
      <c r="E1253" s="10"/>
      <c r="F1253" s="10"/>
      <c r="G1253" s="10"/>
      <c r="H1253" s="10"/>
    </row>
    <row r="1254" spans="1:8" s="4" customFormat="1" x14ac:dyDescent="0.2">
      <c r="A1254" s="3" t="s">
        <v>10</v>
      </c>
      <c r="B1254" s="3" t="s">
        <v>10</v>
      </c>
      <c r="C1254" s="3" t="s">
        <v>10</v>
      </c>
      <c r="D1254" s="5">
        <f>SUBTOTAL(9, D1252:D1253)</f>
        <v>2</v>
      </c>
      <c r="E1254" s="5">
        <f>SUBTOTAL(9, E1252:E1253)</f>
        <v>15.8</v>
      </c>
      <c r="F1254" s="5">
        <f>SUBTOTAL(9, F1252:F1253)</f>
        <v>4</v>
      </c>
      <c r="G1254" s="5">
        <f>SUBTOTAL(9, G1252:G1253)</f>
        <v>11.8</v>
      </c>
      <c r="H1254" s="5">
        <f>IF(E1254&lt;&gt;0, ((E1254-F1254)/E1254)*100, 0)</f>
        <v>74.683544303797461</v>
      </c>
    </row>
    <row r="1255" spans="1:8" customFormat="1" ht="15" x14ac:dyDescent="0.25">
      <c r="D1255" s="10"/>
      <c r="E1255" s="10"/>
      <c r="F1255" s="10"/>
      <c r="G1255" s="10"/>
      <c r="H1255" s="10"/>
    </row>
    <row r="1256" spans="1:8" x14ac:dyDescent="0.2">
      <c r="A1256" s="2" t="s">
        <v>417</v>
      </c>
      <c r="B1256" s="2" t="s">
        <v>418</v>
      </c>
      <c r="C1256" s="2" t="s">
        <v>10</v>
      </c>
      <c r="G1256" s="6">
        <f>E1256-F1256</f>
        <v>0</v>
      </c>
      <c r="H1256" s="6">
        <f>IF(E1256&lt;&gt;0, ((E1256-F1256)/E1256)*100, 0)</f>
        <v>0</v>
      </c>
    </row>
    <row r="1257" spans="1:8" x14ac:dyDescent="0.2">
      <c r="A1257" s="2" t="s">
        <v>417</v>
      </c>
      <c r="B1257" s="2" t="s">
        <v>418</v>
      </c>
      <c r="C1257" s="2" t="s">
        <v>10</v>
      </c>
      <c r="G1257" s="6">
        <f>E1257-F1257</f>
        <v>0</v>
      </c>
      <c r="H1257" s="6">
        <f>IF(E1257&lt;&gt;0, ((E1257-F1257)/E1257)*100, 0)</f>
        <v>0</v>
      </c>
    </row>
    <row r="1258" spans="1:8" x14ac:dyDescent="0.2">
      <c r="A1258" s="2" t="s">
        <v>417</v>
      </c>
      <c r="B1258" s="2" t="s">
        <v>418</v>
      </c>
      <c r="C1258" s="2" t="s">
        <v>42</v>
      </c>
      <c r="D1258" s="6">
        <v>5</v>
      </c>
      <c r="E1258" s="6">
        <v>77.5</v>
      </c>
      <c r="F1258" s="6">
        <v>27.35</v>
      </c>
      <c r="G1258" s="6">
        <f>E1258-F1258</f>
        <v>50.15</v>
      </c>
      <c r="H1258" s="6">
        <f>IF(E1258&lt;&gt;0, ((E1258-F1258)/E1258)*100, 0)</f>
        <v>64.709677419354833</v>
      </c>
    </row>
    <row r="1259" spans="1:8" customFormat="1" ht="15" x14ac:dyDescent="0.25">
      <c r="D1259" s="10"/>
      <c r="E1259" s="10"/>
      <c r="F1259" s="10"/>
      <c r="G1259" s="10"/>
      <c r="H1259" s="10"/>
    </row>
    <row r="1260" spans="1:8" s="4" customFormat="1" x14ac:dyDescent="0.2">
      <c r="A1260" s="3" t="s">
        <v>10</v>
      </c>
      <c r="B1260" s="3" t="s">
        <v>10</v>
      </c>
      <c r="C1260" s="3" t="s">
        <v>10</v>
      </c>
      <c r="D1260" s="5">
        <f>SUBTOTAL(9, D1256:D1259)</f>
        <v>5</v>
      </c>
      <c r="E1260" s="5">
        <f>SUBTOTAL(9, E1256:E1259)</f>
        <v>77.5</v>
      </c>
      <c r="F1260" s="5">
        <f>SUBTOTAL(9, F1256:F1259)</f>
        <v>27.35</v>
      </c>
      <c r="G1260" s="5">
        <f>SUBTOTAL(9, G1256:G1259)</f>
        <v>50.15</v>
      </c>
      <c r="H1260" s="5">
        <f>IF(E1260&lt;&gt;0, ((E1260-F1260)/E1260)*100, 0)</f>
        <v>64.709677419354833</v>
      </c>
    </row>
    <row r="1261" spans="1:8" customFormat="1" ht="15" x14ac:dyDescent="0.25">
      <c r="D1261" s="10"/>
      <c r="E1261" s="10"/>
      <c r="F1261" s="10"/>
      <c r="G1261" s="10"/>
      <c r="H1261" s="10"/>
    </row>
    <row r="1262" spans="1:8" x14ac:dyDescent="0.2">
      <c r="A1262" s="2" t="s">
        <v>1803</v>
      </c>
      <c r="B1262" s="2" t="s">
        <v>1804</v>
      </c>
      <c r="C1262" s="2" t="s">
        <v>41</v>
      </c>
      <c r="D1262" s="6">
        <v>6</v>
      </c>
      <c r="E1262" s="6">
        <v>93</v>
      </c>
      <c r="F1262" s="6">
        <v>32.82</v>
      </c>
      <c r="G1262" s="6">
        <f>E1262-F1262</f>
        <v>60.18</v>
      </c>
      <c r="H1262" s="6">
        <f>IF(E1262&lt;&gt;0, ((E1262-F1262)/E1262)*100, 0)</f>
        <v>64.709677419354833</v>
      </c>
    </row>
    <row r="1263" spans="1:8" customFormat="1" ht="15" x14ac:dyDescent="0.25">
      <c r="D1263" s="10"/>
      <c r="E1263" s="10"/>
      <c r="F1263" s="10"/>
      <c r="G1263" s="10"/>
      <c r="H1263" s="10"/>
    </row>
    <row r="1264" spans="1:8" s="4" customFormat="1" x14ac:dyDescent="0.2">
      <c r="A1264" s="3" t="s">
        <v>10</v>
      </c>
      <c r="B1264" s="3" t="s">
        <v>10</v>
      </c>
      <c r="C1264" s="3" t="s">
        <v>10</v>
      </c>
      <c r="D1264" s="5">
        <f>SUBTOTAL(9, D1262:D1263)</f>
        <v>6</v>
      </c>
      <c r="E1264" s="5">
        <f>SUBTOTAL(9, E1262:E1263)</f>
        <v>93</v>
      </c>
      <c r="F1264" s="5">
        <f>SUBTOTAL(9, F1262:F1263)</f>
        <v>32.82</v>
      </c>
      <c r="G1264" s="5">
        <f>SUBTOTAL(9, G1262:G1263)</f>
        <v>60.18</v>
      </c>
      <c r="H1264" s="5">
        <f>IF(E1264&lt;&gt;0, ((E1264-F1264)/E1264)*100, 0)</f>
        <v>64.709677419354833</v>
      </c>
    </row>
    <row r="1265" spans="1:8" customFormat="1" ht="15" x14ac:dyDescent="0.25">
      <c r="D1265" s="10"/>
      <c r="E1265" s="10"/>
      <c r="F1265" s="10"/>
      <c r="G1265" s="10"/>
      <c r="H1265" s="10"/>
    </row>
    <row r="1266" spans="1:8" x14ac:dyDescent="0.2">
      <c r="A1266" s="2" t="s">
        <v>1805</v>
      </c>
      <c r="B1266" s="2" t="s">
        <v>1806</v>
      </c>
      <c r="C1266" s="2" t="s">
        <v>101</v>
      </c>
      <c r="D1266" s="6">
        <v>1</v>
      </c>
      <c r="E1266" s="6">
        <v>15.5</v>
      </c>
      <c r="F1266" s="6">
        <v>5.47</v>
      </c>
      <c r="G1266" s="6">
        <f>E1266-F1266</f>
        <v>10.030000000000001</v>
      </c>
      <c r="H1266" s="6">
        <f>IF(E1266&lt;&gt;0, ((E1266-F1266)/E1266)*100, 0)</f>
        <v>64.709677419354847</v>
      </c>
    </row>
    <row r="1267" spans="1:8" customFormat="1" ht="15" x14ac:dyDescent="0.25">
      <c r="D1267" s="10"/>
      <c r="E1267" s="10"/>
      <c r="F1267" s="10"/>
      <c r="G1267" s="10"/>
      <c r="H1267" s="10"/>
    </row>
    <row r="1268" spans="1:8" s="4" customFormat="1" x14ac:dyDescent="0.2">
      <c r="A1268" s="3" t="s">
        <v>10</v>
      </c>
      <c r="B1268" s="3" t="s">
        <v>10</v>
      </c>
      <c r="C1268" s="3" t="s">
        <v>10</v>
      </c>
      <c r="D1268" s="5">
        <f>SUBTOTAL(9, D1266:D1267)</f>
        <v>1</v>
      </c>
      <c r="E1268" s="5">
        <f>SUBTOTAL(9, E1266:E1267)</f>
        <v>15.5</v>
      </c>
      <c r="F1268" s="5">
        <f>SUBTOTAL(9, F1266:F1267)</f>
        <v>5.47</v>
      </c>
      <c r="G1268" s="5">
        <f>SUBTOTAL(9, G1266:G1267)</f>
        <v>10.030000000000001</v>
      </c>
      <c r="H1268" s="5">
        <f>IF(E1268&lt;&gt;0, ((E1268-F1268)/E1268)*100, 0)</f>
        <v>64.709677419354847</v>
      </c>
    </row>
    <row r="1269" spans="1:8" customFormat="1" ht="15" x14ac:dyDescent="0.25">
      <c r="D1269" s="10"/>
      <c r="E1269" s="10"/>
      <c r="F1269" s="10"/>
      <c r="G1269" s="10"/>
      <c r="H1269" s="10"/>
    </row>
    <row r="1270" spans="1:8" x14ac:dyDescent="0.2">
      <c r="A1270" s="2" t="s">
        <v>1807</v>
      </c>
      <c r="B1270" s="2" t="s">
        <v>1808</v>
      </c>
      <c r="C1270" s="2" t="s">
        <v>136</v>
      </c>
      <c r="D1270" s="6">
        <v>1</v>
      </c>
      <c r="E1270" s="6">
        <v>20.75</v>
      </c>
      <c r="F1270" s="6">
        <v>7</v>
      </c>
      <c r="G1270" s="6">
        <f>E1270-F1270</f>
        <v>13.75</v>
      </c>
      <c r="H1270" s="6">
        <f>IF(E1270&lt;&gt;0, ((E1270-F1270)/E1270)*100, 0)</f>
        <v>66.265060240963862</v>
      </c>
    </row>
    <row r="1271" spans="1:8" customFormat="1" ht="15" x14ac:dyDescent="0.25">
      <c r="D1271" s="10"/>
      <c r="E1271" s="10"/>
      <c r="F1271" s="10"/>
      <c r="G1271" s="10"/>
      <c r="H1271" s="10"/>
    </row>
    <row r="1272" spans="1:8" s="4" customFormat="1" x14ac:dyDescent="0.2">
      <c r="A1272" s="3" t="s">
        <v>10</v>
      </c>
      <c r="B1272" s="3" t="s">
        <v>10</v>
      </c>
      <c r="C1272" s="3" t="s">
        <v>10</v>
      </c>
      <c r="D1272" s="5">
        <f>SUBTOTAL(9, D1270:D1271)</f>
        <v>1</v>
      </c>
      <c r="E1272" s="5">
        <f>SUBTOTAL(9, E1270:E1271)</f>
        <v>20.75</v>
      </c>
      <c r="F1272" s="5">
        <f>SUBTOTAL(9, F1270:F1271)</f>
        <v>7</v>
      </c>
      <c r="G1272" s="5">
        <f>SUBTOTAL(9, G1270:G1271)</f>
        <v>13.75</v>
      </c>
      <c r="H1272" s="5">
        <f>IF(E1272&lt;&gt;0, ((E1272-F1272)/E1272)*100, 0)</f>
        <v>66.265060240963862</v>
      </c>
    </row>
    <row r="1273" spans="1:8" customFormat="1" ht="15" x14ac:dyDescent="0.25">
      <c r="D1273" s="10"/>
      <c r="E1273" s="10"/>
      <c r="F1273" s="10"/>
      <c r="G1273" s="10"/>
      <c r="H1273" s="10"/>
    </row>
    <row r="1274" spans="1:8" x14ac:dyDescent="0.2">
      <c r="A1274" s="2" t="s">
        <v>1809</v>
      </c>
      <c r="B1274" s="2" t="s">
        <v>1810</v>
      </c>
      <c r="C1274" s="2" t="s">
        <v>42</v>
      </c>
      <c r="D1274" s="6">
        <v>2</v>
      </c>
      <c r="E1274" s="6">
        <v>28.5</v>
      </c>
      <c r="F1274" s="6">
        <v>10.94</v>
      </c>
      <c r="G1274" s="6">
        <f>E1274-F1274</f>
        <v>17.560000000000002</v>
      </c>
      <c r="H1274" s="6">
        <f>IF(E1274&lt;&gt;0, ((E1274-F1274)/E1274)*100, 0)</f>
        <v>61.614035087719309</v>
      </c>
    </row>
    <row r="1275" spans="1:8" customFormat="1" ht="15" x14ac:dyDescent="0.25">
      <c r="D1275" s="10"/>
      <c r="E1275" s="10"/>
      <c r="F1275" s="10"/>
      <c r="G1275" s="10"/>
      <c r="H1275" s="10"/>
    </row>
    <row r="1276" spans="1:8" s="4" customFormat="1" x14ac:dyDescent="0.2">
      <c r="A1276" s="3" t="s">
        <v>10</v>
      </c>
      <c r="B1276" s="3" t="s">
        <v>10</v>
      </c>
      <c r="C1276" s="3" t="s">
        <v>10</v>
      </c>
      <c r="D1276" s="5">
        <f>SUBTOTAL(9, D1274:D1275)</f>
        <v>2</v>
      </c>
      <c r="E1276" s="5">
        <f>SUBTOTAL(9, E1274:E1275)</f>
        <v>28.5</v>
      </c>
      <c r="F1276" s="5">
        <f>SUBTOTAL(9, F1274:F1275)</f>
        <v>10.94</v>
      </c>
      <c r="G1276" s="5">
        <f>SUBTOTAL(9, G1274:G1275)</f>
        <v>17.560000000000002</v>
      </c>
      <c r="H1276" s="5">
        <f>IF(E1276&lt;&gt;0, ((E1276-F1276)/E1276)*100, 0)</f>
        <v>61.614035087719309</v>
      </c>
    </row>
    <row r="1277" spans="1:8" customFormat="1" ht="15" x14ac:dyDescent="0.25">
      <c r="D1277" s="10"/>
      <c r="E1277" s="10"/>
      <c r="F1277" s="10"/>
      <c r="G1277" s="10"/>
      <c r="H1277" s="10"/>
    </row>
    <row r="1278" spans="1:8" x14ac:dyDescent="0.2">
      <c r="A1278" s="2" t="s">
        <v>1811</v>
      </c>
      <c r="B1278" s="2" t="s">
        <v>1812</v>
      </c>
      <c r="C1278" s="2" t="s">
        <v>73</v>
      </c>
      <c r="D1278" s="6">
        <v>2</v>
      </c>
      <c r="E1278" s="6">
        <v>18.5</v>
      </c>
      <c r="F1278" s="6">
        <v>4.0599999999999996</v>
      </c>
      <c r="G1278" s="6">
        <f>E1278-F1278</f>
        <v>14.440000000000001</v>
      </c>
      <c r="H1278" s="6">
        <f>IF(E1278&lt;&gt;0, ((E1278-F1278)/E1278)*100, 0)</f>
        <v>78.054054054054063</v>
      </c>
    </row>
    <row r="1279" spans="1:8" x14ac:dyDescent="0.2">
      <c r="A1279" s="2" t="s">
        <v>1811</v>
      </c>
      <c r="B1279" s="2" t="s">
        <v>1812</v>
      </c>
      <c r="C1279" s="2" t="s">
        <v>50</v>
      </c>
      <c r="D1279" s="6">
        <v>3</v>
      </c>
      <c r="E1279" s="6">
        <v>27.75</v>
      </c>
      <c r="F1279" s="6">
        <v>5.88</v>
      </c>
      <c r="G1279" s="6">
        <f>E1279-F1279</f>
        <v>21.87</v>
      </c>
      <c r="H1279" s="6">
        <f>IF(E1279&lt;&gt;0, ((E1279-F1279)/E1279)*100, 0)</f>
        <v>78.810810810810821</v>
      </c>
    </row>
    <row r="1280" spans="1:8" customFormat="1" ht="15" x14ac:dyDescent="0.25">
      <c r="D1280" s="10"/>
      <c r="E1280" s="10"/>
      <c r="F1280" s="10"/>
      <c r="G1280" s="10"/>
      <c r="H1280" s="10"/>
    </row>
    <row r="1281" spans="1:8" s="4" customFormat="1" x14ac:dyDescent="0.2">
      <c r="A1281" s="3" t="s">
        <v>10</v>
      </c>
      <c r="B1281" s="3" t="s">
        <v>10</v>
      </c>
      <c r="C1281" s="3" t="s">
        <v>10</v>
      </c>
      <c r="D1281" s="5">
        <f>SUBTOTAL(9, D1278:D1280)</f>
        <v>5</v>
      </c>
      <c r="E1281" s="5">
        <f>SUBTOTAL(9, E1278:E1280)</f>
        <v>46.25</v>
      </c>
      <c r="F1281" s="5">
        <f>SUBTOTAL(9, F1278:F1280)</f>
        <v>9.94</v>
      </c>
      <c r="G1281" s="5">
        <f>SUBTOTAL(9, G1278:G1280)</f>
        <v>36.31</v>
      </c>
      <c r="H1281" s="5">
        <f>IF(E1281&lt;&gt;0, ((E1281-F1281)/E1281)*100, 0)</f>
        <v>78.508108108108104</v>
      </c>
    </row>
    <row r="1282" spans="1:8" customFormat="1" ht="15" x14ac:dyDescent="0.25">
      <c r="D1282" s="10"/>
      <c r="E1282" s="10"/>
      <c r="F1282" s="10"/>
      <c r="G1282" s="10"/>
      <c r="H1282" s="10"/>
    </row>
    <row r="1283" spans="1:8" x14ac:dyDescent="0.2">
      <c r="A1283" s="2" t="s">
        <v>1813</v>
      </c>
      <c r="B1283" s="2" t="s">
        <v>1814</v>
      </c>
      <c r="C1283" s="2" t="s">
        <v>181</v>
      </c>
      <c r="D1283" s="6">
        <v>1</v>
      </c>
      <c r="E1283" s="6">
        <v>27</v>
      </c>
      <c r="F1283" s="6">
        <v>7</v>
      </c>
      <c r="G1283" s="6">
        <f>E1283-F1283</f>
        <v>20</v>
      </c>
      <c r="H1283" s="6">
        <f>IF(E1283&lt;&gt;0, ((E1283-F1283)/E1283)*100, 0)</f>
        <v>74.074074074074076</v>
      </c>
    </row>
    <row r="1284" spans="1:8" customFormat="1" ht="15" x14ac:dyDescent="0.25">
      <c r="D1284" s="10"/>
      <c r="E1284" s="10"/>
      <c r="F1284" s="10"/>
      <c r="G1284" s="10"/>
      <c r="H1284" s="10"/>
    </row>
    <row r="1285" spans="1:8" s="4" customFormat="1" x14ac:dyDescent="0.2">
      <c r="A1285" s="3" t="s">
        <v>10</v>
      </c>
      <c r="B1285" s="3" t="s">
        <v>10</v>
      </c>
      <c r="C1285" s="3" t="s">
        <v>10</v>
      </c>
      <c r="D1285" s="5">
        <f>SUBTOTAL(9, D1283:D1284)</f>
        <v>1</v>
      </c>
      <c r="E1285" s="5">
        <f>SUBTOTAL(9, E1283:E1284)</f>
        <v>27</v>
      </c>
      <c r="F1285" s="5">
        <f>SUBTOTAL(9, F1283:F1284)</f>
        <v>7</v>
      </c>
      <c r="G1285" s="5">
        <f>SUBTOTAL(9, G1283:G1284)</f>
        <v>20</v>
      </c>
      <c r="H1285" s="5">
        <f>IF(E1285&lt;&gt;0, ((E1285-F1285)/E1285)*100, 0)</f>
        <v>74.074074074074076</v>
      </c>
    </row>
    <row r="1286" spans="1:8" customFormat="1" ht="15" x14ac:dyDescent="0.25">
      <c r="D1286" s="10"/>
      <c r="E1286" s="10"/>
      <c r="F1286" s="10"/>
      <c r="G1286" s="10"/>
      <c r="H1286" s="10"/>
    </row>
    <row r="1287" spans="1:8" x14ac:dyDescent="0.2">
      <c r="A1287" s="2" t="s">
        <v>1815</v>
      </c>
      <c r="B1287" s="2" t="s">
        <v>1816</v>
      </c>
      <c r="C1287" s="2" t="s">
        <v>1239</v>
      </c>
      <c r="D1287" s="6">
        <v>1</v>
      </c>
      <c r="E1287" s="6">
        <v>11</v>
      </c>
      <c r="F1287" s="6">
        <v>3.64</v>
      </c>
      <c r="G1287" s="6">
        <f>E1287-F1287</f>
        <v>7.3599999999999994</v>
      </c>
      <c r="H1287" s="6">
        <f>IF(E1287&lt;&gt;0, ((E1287-F1287)/E1287)*100, 0)</f>
        <v>66.909090909090907</v>
      </c>
    </row>
    <row r="1288" spans="1:8" customFormat="1" ht="15" x14ac:dyDescent="0.25">
      <c r="D1288" s="10"/>
      <c r="E1288" s="10"/>
      <c r="F1288" s="10"/>
      <c r="G1288" s="10"/>
      <c r="H1288" s="10"/>
    </row>
    <row r="1289" spans="1:8" s="4" customFormat="1" x14ac:dyDescent="0.2">
      <c r="A1289" s="3" t="s">
        <v>10</v>
      </c>
      <c r="B1289" s="3" t="s">
        <v>10</v>
      </c>
      <c r="C1289" s="3" t="s">
        <v>10</v>
      </c>
      <c r="D1289" s="5">
        <f>SUBTOTAL(9, D1287:D1288)</f>
        <v>1</v>
      </c>
      <c r="E1289" s="5">
        <f>SUBTOTAL(9, E1287:E1288)</f>
        <v>11</v>
      </c>
      <c r="F1289" s="5">
        <f>SUBTOTAL(9, F1287:F1288)</f>
        <v>3.64</v>
      </c>
      <c r="G1289" s="5">
        <f>SUBTOTAL(9, G1287:G1288)</f>
        <v>7.3599999999999994</v>
      </c>
      <c r="H1289" s="5">
        <f>IF(E1289&lt;&gt;0, ((E1289-F1289)/E1289)*100, 0)</f>
        <v>66.909090909090907</v>
      </c>
    </row>
    <row r="1290" spans="1:8" customFormat="1" ht="15" x14ac:dyDescent="0.25">
      <c r="D1290" s="10"/>
      <c r="E1290" s="10"/>
      <c r="F1290" s="10"/>
      <c r="G1290" s="10"/>
      <c r="H1290" s="10"/>
    </row>
    <row r="1291" spans="1:8" x14ac:dyDescent="0.2">
      <c r="A1291" s="2" t="s">
        <v>1817</v>
      </c>
      <c r="B1291" s="2" t="s">
        <v>1818</v>
      </c>
      <c r="C1291" s="2" t="s">
        <v>42</v>
      </c>
      <c r="D1291" s="6">
        <v>3</v>
      </c>
      <c r="E1291" s="6">
        <v>42.75</v>
      </c>
      <c r="F1291" s="6">
        <v>16.41</v>
      </c>
      <c r="G1291" s="6">
        <f>E1291-F1291</f>
        <v>26.34</v>
      </c>
      <c r="H1291" s="6">
        <f>IF(E1291&lt;&gt;0, ((E1291-F1291)/E1291)*100, 0)</f>
        <v>61.614035087719301</v>
      </c>
    </row>
    <row r="1292" spans="1:8" customFormat="1" ht="15" x14ac:dyDescent="0.25">
      <c r="D1292" s="10"/>
      <c r="E1292" s="10"/>
      <c r="F1292" s="10"/>
      <c r="G1292" s="10"/>
      <c r="H1292" s="10"/>
    </row>
    <row r="1293" spans="1:8" s="4" customFormat="1" x14ac:dyDescent="0.2">
      <c r="A1293" s="3" t="s">
        <v>10</v>
      </c>
      <c r="B1293" s="3" t="s">
        <v>10</v>
      </c>
      <c r="C1293" s="3" t="s">
        <v>10</v>
      </c>
      <c r="D1293" s="5">
        <f>SUBTOTAL(9, D1291:D1292)</f>
        <v>3</v>
      </c>
      <c r="E1293" s="5">
        <f>SUBTOTAL(9, E1291:E1292)</f>
        <v>42.75</v>
      </c>
      <c r="F1293" s="5">
        <f>SUBTOTAL(9, F1291:F1292)</f>
        <v>16.41</v>
      </c>
      <c r="G1293" s="5">
        <f>SUBTOTAL(9, G1291:G1292)</f>
        <v>26.34</v>
      </c>
      <c r="H1293" s="5">
        <f>IF(E1293&lt;&gt;0, ((E1293-F1293)/E1293)*100, 0)</f>
        <v>61.614035087719301</v>
      </c>
    </row>
    <row r="1294" spans="1:8" customFormat="1" ht="15" x14ac:dyDescent="0.25">
      <c r="D1294" s="10"/>
      <c r="E1294" s="10"/>
      <c r="F1294" s="10"/>
      <c r="G1294" s="10"/>
      <c r="H1294" s="10"/>
    </row>
    <row r="1295" spans="1:8" x14ac:dyDescent="0.2">
      <c r="A1295" s="2" t="s">
        <v>1819</v>
      </c>
      <c r="B1295" s="2" t="s">
        <v>1820</v>
      </c>
      <c r="C1295" s="2" t="s">
        <v>22</v>
      </c>
      <c r="D1295" s="6">
        <v>1</v>
      </c>
      <c r="E1295" s="6">
        <v>39</v>
      </c>
      <c r="F1295" s="6">
        <v>8.1199999999999992</v>
      </c>
      <c r="G1295" s="6">
        <f>E1295-F1295</f>
        <v>30.880000000000003</v>
      </c>
      <c r="H1295" s="6">
        <f>IF(E1295&lt;&gt;0, ((E1295-F1295)/E1295)*100, 0)</f>
        <v>79.179487179487182</v>
      </c>
    </row>
    <row r="1296" spans="1:8" customFormat="1" ht="15" x14ac:dyDescent="0.25">
      <c r="D1296" s="10"/>
      <c r="E1296" s="10"/>
      <c r="F1296" s="10"/>
      <c r="G1296" s="10"/>
      <c r="H1296" s="10"/>
    </row>
    <row r="1297" spans="1:8" s="4" customFormat="1" x14ac:dyDescent="0.2">
      <c r="A1297" s="3" t="s">
        <v>10</v>
      </c>
      <c r="B1297" s="3" t="s">
        <v>10</v>
      </c>
      <c r="C1297" s="3" t="s">
        <v>10</v>
      </c>
      <c r="D1297" s="5">
        <f>SUBTOTAL(9, D1295:D1296)</f>
        <v>1</v>
      </c>
      <c r="E1297" s="5">
        <f>SUBTOTAL(9, E1295:E1296)</f>
        <v>39</v>
      </c>
      <c r="F1297" s="5">
        <f>SUBTOTAL(9, F1295:F1296)</f>
        <v>8.1199999999999992</v>
      </c>
      <c r="G1297" s="5">
        <f>SUBTOTAL(9, G1295:G1296)</f>
        <v>30.880000000000003</v>
      </c>
      <c r="H1297" s="5">
        <f>IF(E1297&lt;&gt;0, ((E1297-F1297)/E1297)*100, 0)</f>
        <v>79.179487179487182</v>
      </c>
    </row>
    <row r="1298" spans="1:8" customFormat="1" ht="15" x14ac:dyDescent="0.25">
      <c r="D1298" s="10"/>
      <c r="E1298" s="10"/>
      <c r="F1298" s="10"/>
      <c r="G1298" s="10"/>
      <c r="H1298" s="10"/>
    </row>
    <row r="1299" spans="1:8" x14ac:dyDescent="0.2">
      <c r="A1299" s="2" t="s">
        <v>1821</v>
      </c>
      <c r="B1299" s="2" t="s">
        <v>1822</v>
      </c>
      <c r="C1299" s="2" t="s">
        <v>191</v>
      </c>
      <c r="D1299" s="6">
        <v>2</v>
      </c>
      <c r="E1299" s="6">
        <v>31</v>
      </c>
      <c r="F1299" s="6">
        <v>10.36</v>
      </c>
      <c r="G1299" s="6">
        <f>E1299-F1299</f>
        <v>20.64</v>
      </c>
      <c r="H1299" s="6">
        <f>IF(E1299&lt;&gt;0, ((E1299-F1299)/E1299)*100, 0)</f>
        <v>66.58064516129032</v>
      </c>
    </row>
    <row r="1300" spans="1:8" customFormat="1" ht="15" x14ac:dyDescent="0.25">
      <c r="D1300" s="10"/>
      <c r="E1300" s="10"/>
      <c r="F1300" s="10"/>
      <c r="G1300" s="10"/>
      <c r="H1300" s="10"/>
    </row>
    <row r="1301" spans="1:8" s="4" customFormat="1" x14ac:dyDescent="0.2">
      <c r="A1301" s="3" t="s">
        <v>10</v>
      </c>
      <c r="B1301" s="3" t="s">
        <v>10</v>
      </c>
      <c r="C1301" s="3" t="s">
        <v>10</v>
      </c>
      <c r="D1301" s="5">
        <f>SUBTOTAL(9, D1299:D1300)</f>
        <v>2</v>
      </c>
      <c r="E1301" s="5">
        <f>SUBTOTAL(9, E1299:E1300)</f>
        <v>31</v>
      </c>
      <c r="F1301" s="5">
        <f>SUBTOTAL(9, F1299:F1300)</f>
        <v>10.36</v>
      </c>
      <c r="G1301" s="5">
        <f>SUBTOTAL(9, G1299:G1300)</f>
        <v>20.64</v>
      </c>
      <c r="H1301" s="5">
        <f>IF(E1301&lt;&gt;0, ((E1301-F1301)/E1301)*100, 0)</f>
        <v>66.58064516129032</v>
      </c>
    </row>
    <row r="1302" spans="1:8" customFormat="1" ht="15" x14ac:dyDescent="0.25">
      <c r="D1302" s="10"/>
      <c r="E1302" s="10"/>
      <c r="F1302" s="10"/>
      <c r="G1302" s="10"/>
      <c r="H1302" s="10"/>
    </row>
    <row r="1303" spans="1:8" x14ac:dyDescent="0.2">
      <c r="A1303" s="2" t="s">
        <v>1823</v>
      </c>
      <c r="B1303" s="2" t="s">
        <v>1824</v>
      </c>
      <c r="C1303" s="2" t="s">
        <v>1300</v>
      </c>
      <c r="D1303" s="6">
        <v>1</v>
      </c>
      <c r="E1303" s="6">
        <v>23.75</v>
      </c>
      <c r="F1303" s="6">
        <v>7.27</v>
      </c>
      <c r="G1303" s="6">
        <f>E1303-F1303</f>
        <v>16.48</v>
      </c>
      <c r="H1303" s="6">
        <f>IF(E1303&lt;&gt;0, ((E1303-F1303)/E1303)*100, 0)</f>
        <v>69.389473684210529</v>
      </c>
    </row>
    <row r="1304" spans="1:8" customFormat="1" ht="15" x14ac:dyDescent="0.25">
      <c r="D1304" s="10"/>
      <c r="E1304" s="10"/>
      <c r="F1304" s="10"/>
      <c r="G1304" s="10"/>
      <c r="H1304" s="10"/>
    </row>
    <row r="1305" spans="1:8" s="4" customFormat="1" x14ac:dyDescent="0.2">
      <c r="A1305" s="3" t="s">
        <v>10</v>
      </c>
      <c r="B1305" s="3" t="s">
        <v>10</v>
      </c>
      <c r="C1305" s="3" t="s">
        <v>10</v>
      </c>
      <c r="D1305" s="5">
        <f>SUBTOTAL(9, D1303:D1304)</f>
        <v>1</v>
      </c>
      <c r="E1305" s="5">
        <f>SUBTOTAL(9, E1303:E1304)</f>
        <v>23.75</v>
      </c>
      <c r="F1305" s="5">
        <f>SUBTOTAL(9, F1303:F1304)</f>
        <v>7.27</v>
      </c>
      <c r="G1305" s="5">
        <f>SUBTOTAL(9, G1303:G1304)</f>
        <v>16.48</v>
      </c>
      <c r="H1305" s="5">
        <f>IF(E1305&lt;&gt;0, ((E1305-F1305)/E1305)*100, 0)</f>
        <v>69.389473684210529</v>
      </c>
    </row>
    <row r="1306" spans="1:8" customFormat="1" ht="15" x14ac:dyDescent="0.25">
      <c r="D1306" s="10"/>
      <c r="E1306" s="10"/>
      <c r="F1306" s="10"/>
      <c r="G1306" s="10"/>
      <c r="H1306" s="10"/>
    </row>
    <row r="1307" spans="1:8" x14ac:dyDescent="0.2">
      <c r="A1307" s="2" t="s">
        <v>1825</v>
      </c>
      <c r="B1307" s="2" t="s">
        <v>1826</v>
      </c>
      <c r="C1307" s="2" t="s">
        <v>11</v>
      </c>
      <c r="D1307" s="6">
        <v>5</v>
      </c>
      <c r="E1307" s="6">
        <v>82.5</v>
      </c>
      <c r="F1307" s="6">
        <v>29.4</v>
      </c>
      <c r="G1307" s="6">
        <f>E1307-F1307</f>
        <v>53.1</v>
      </c>
      <c r="H1307" s="6">
        <f>IF(E1307&lt;&gt;0, ((E1307-F1307)/E1307)*100, 0)</f>
        <v>64.363636363636374</v>
      </c>
    </row>
    <row r="1308" spans="1:8" customFormat="1" ht="15" x14ac:dyDescent="0.25">
      <c r="D1308" s="10"/>
      <c r="E1308" s="10"/>
      <c r="F1308" s="10"/>
      <c r="G1308" s="10"/>
      <c r="H1308" s="10"/>
    </row>
    <row r="1309" spans="1:8" s="4" customFormat="1" x14ac:dyDescent="0.2">
      <c r="A1309" s="3" t="s">
        <v>10</v>
      </c>
      <c r="B1309" s="3" t="s">
        <v>10</v>
      </c>
      <c r="C1309" s="3" t="s">
        <v>10</v>
      </c>
      <c r="D1309" s="5">
        <f>SUBTOTAL(9, D1307:D1308)</f>
        <v>5</v>
      </c>
      <c r="E1309" s="5">
        <f>SUBTOTAL(9, E1307:E1308)</f>
        <v>82.5</v>
      </c>
      <c r="F1309" s="5">
        <f>SUBTOTAL(9, F1307:F1308)</f>
        <v>29.4</v>
      </c>
      <c r="G1309" s="5">
        <f>SUBTOTAL(9, G1307:G1308)</f>
        <v>53.1</v>
      </c>
      <c r="H1309" s="5">
        <f>IF(E1309&lt;&gt;0, ((E1309-F1309)/E1309)*100, 0)</f>
        <v>64.363636363636374</v>
      </c>
    </row>
    <row r="1310" spans="1:8" customFormat="1" ht="15" x14ac:dyDescent="0.25">
      <c r="D1310" s="10"/>
      <c r="E1310" s="10"/>
      <c r="F1310" s="10"/>
      <c r="G1310" s="10"/>
      <c r="H1310" s="10"/>
    </row>
    <row r="1311" spans="1:8" x14ac:dyDescent="0.2">
      <c r="A1311" s="2" t="s">
        <v>434</v>
      </c>
      <c r="B1311" s="2" t="s">
        <v>435</v>
      </c>
      <c r="C1311" s="2" t="s">
        <v>10</v>
      </c>
      <c r="E1311" s="6">
        <v>-62.13</v>
      </c>
      <c r="G1311" s="6">
        <f t="shared" ref="G1311:G1316" si="104">E1311-F1311</f>
        <v>-62.13</v>
      </c>
      <c r="H1311" s="6">
        <f t="shared" ref="H1311:H1316" si="105">IF(E1311&lt;&gt;0, ((E1311-F1311)/E1311)*100, 0)</f>
        <v>100</v>
      </c>
    </row>
    <row r="1312" spans="1:8" x14ac:dyDescent="0.2">
      <c r="A1312" s="2" t="s">
        <v>434</v>
      </c>
      <c r="B1312" s="2" t="s">
        <v>435</v>
      </c>
      <c r="C1312" s="2" t="s">
        <v>10</v>
      </c>
      <c r="E1312" s="6">
        <v>-26.62</v>
      </c>
      <c r="G1312" s="6">
        <f t="shared" si="104"/>
        <v>-26.62</v>
      </c>
      <c r="H1312" s="6">
        <f t="shared" si="105"/>
        <v>100</v>
      </c>
    </row>
    <row r="1313" spans="1:8" x14ac:dyDescent="0.2">
      <c r="A1313" s="2" t="s">
        <v>434</v>
      </c>
      <c r="B1313" s="2" t="s">
        <v>435</v>
      </c>
      <c r="C1313" s="2" t="s">
        <v>208</v>
      </c>
      <c r="D1313" s="6">
        <v>1</v>
      </c>
      <c r="E1313" s="6">
        <v>41</v>
      </c>
      <c r="F1313" s="6">
        <v>10.5</v>
      </c>
      <c r="G1313" s="6">
        <f t="shared" si="104"/>
        <v>30.5</v>
      </c>
      <c r="H1313" s="6">
        <f t="shared" si="105"/>
        <v>74.390243902439025</v>
      </c>
    </row>
    <row r="1314" spans="1:8" x14ac:dyDescent="0.2">
      <c r="A1314" s="2" t="s">
        <v>434</v>
      </c>
      <c r="B1314" s="2" t="s">
        <v>435</v>
      </c>
      <c r="C1314" s="2" t="s">
        <v>275</v>
      </c>
      <c r="D1314" s="6">
        <v>1</v>
      </c>
      <c r="E1314" s="6">
        <v>31.75</v>
      </c>
      <c r="F1314" s="6">
        <v>8.4</v>
      </c>
      <c r="G1314" s="6">
        <f t="shared" si="104"/>
        <v>23.35</v>
      </c>
      <c r="H1314" s="6">
        <f t="shared" si="105"/>
        <v>73.543307086614178</v>
      </c>
    </row>
    <row r="1315" spans="1:8" x14ac:dyDescent="0.2">
      <c r="A1315" s="2" t="s">
        <v>434</v>
      </c>
      <c r="B1315" s="2" t="s">
        <v>435</v>
      </c>
      <c r="C1315" s="2" t="s">
        <v>26</v>
      </c>
      <c r="D1315" s="6">
        <v>1</v>
      </c>
      <c r="E1315" s="6">
        <v>8</v>
      </c>
      <c r="F1315" s="6">
        <v>1.75</v>
      </c>
      <c r="G1315" s="6">
        <f t="shared" si="104"/>
        <v>6.25</v>
      </c>
      <c r="H1315" s="6">
        <f t="shared" si="105"/>
        <v>78.125</v>
      </c>
    </row>
    <row r="1316" spans="1:8" x14ac:dyDescent="0.2">
      <c r="A1316" s="2" t="s">
        <v>434</v>
      </c>
      <c r="B1316" s="2" t="s">
        <v>435</v>
      </c>
      <c r="C1316" s="2" t="s">
        <v>30</v>
      </c>
      <c r="D1316" s="6">
        <v>1</v>
      </c>
      <c r="E1316" s="6">
        <v>8</v>
      </c>
      <c r="F1316" s="6">
        <v>1.75</v>
      </c>
      <c r="G1316" s="6">
        <f t="shared" si="104"/>
        <v>6.25</v>
      </c>
      <c r="H1316" s="6">
        <f t="shared" si="105"/>
        <v>78.125</v>
      </c>
    </row>
    <row r="1317" spans="1:8" customFormat="1" ht="15" x14ac:dyDescent="0.25">
      <c r="D1317" s="10"/>
      <c r="E1317" s="10"/>
      <c r="F1317" s="10"/>
      <c r="G1317" s="10"/>
      <c r="H1317" s="10"/>
    </row>
    <row r="1318" spans="1:8" s="4" customFormat="1" x14ac:dyDescent="0.2">
      <c r="A1318" s="3" t="s">
        <v>10</v>
      </c>
      <c r="B1318" s="3" t="s">
        <v>10</v>
      </c>
      <c r="C1318" s="3" t="s">
        <v>10</v>
      </c>
      <c r="D1318" s="5">
        <f>SUBTOTAL(9, D1311:D1317)</f>
        <v>4</v>
      </c>
      <c r="E1318" s="5">
        <f>SUBTOTAL(9, E1311:E1317)</f>
        <v>0</v>
      </c>
      <c r="F1318" s="5">
        <f>SUBTOTAL(9, F1311:F1317)</f>
        <v>22.4</v>
      </c>
      <c r="G1318" s="5">
        <f>SUBTOTAL(9, G1311:G1317)</f>
        <v>-22.4</v>
      </c>
      <c r="H1318" s="5">
        <f>IF(E1318&lt;&gt;0, ((E1318-F1318)/E1318)*100, 0)</f>
        <v>0</v>
      </c>
    </row>
    <row r="1319" spans="1:8" customFormat="1" ht="15" x14ac:dyDescent="0.25">
      <c r="D1319" s="10"/>
      <c r="E1319" s="10"/>
      <c r="F1319" s="10"/>
      <c r="G1319" s="10"/>
      <c r="H1319" s="10"/>
    </row>
    <row r="1320" spans="1:8" x14ac:dyDescent="0.2">
      <c r="A1320" s="2" t="s">
        <v>1827</v>
      </c>
      <c r="B1320" s="2" t="s">
        <v>1828</v>
      </c>
      <c r="C1320" s="2" t="s">
        <v>181</v>
      </c>
      <c r="D1320" s="6">
        <v>1</v>
      </c>
      <c r="E1320" s="6">
        <v>27</v>
      </c>
      <c r="F1320" s="6">
        <v>7</v>
      </c>
      <c r="G1320" s="6">
        <f>E1320-F1320</f>
        <v>20</v>
      </c>
      <c r="H1320" s="6">
        <f>IF(E1320&lt;&gt;0, ((E1320-F1320)/E1320)*100, 0)</f>
        <v>74.074074074074076</v>
      </c>
    </row>
    <row r="1321" spans="1:8" customFormat="1" ht="15" x14ac:dyDescent="0.25">
      <c r="D1321" s="10"/>
      <c r="E1321" s="10"/>
      <c r="F1321" s="10"/>
      <c r="G1321" s="10"/>
      <c r="H1321" s="10"/>
    </row>
    <row r="1322" spans="1:8" s="4" customFormat="1" x14ac:dyDescent="0.2">
      <c r="A1322" s="3" t="s">
        <v>10</v>
      </c>
      <c r="B1322" s="3" t="s">
        <v>10</v>
      </c>
      <c r="C1322" s="3" t="s">
        <v>10</v>
      </c>
      <c r="D1322" s="5">
        <f>SUBTOTAL(9, D1320:D1321)</f>
        <v>1</v>
      </c>
      <c r="E1322" s="5">
        <f>SUBTOTAL(9, E1320:E1321)</f>
        <v>27</v>
      </c>
      <c r="F1322" s="5">
        <f>SUBTOTAL(9, F1320:F1321)</f>
        <v>7</v>
      </c>
      <c r="G1322" s="5">
        <f>SUBTOTAL(9, G1320:G1321)</f>
        <v>20</v>
      </c>
      <c r="H1322" s="5">
        <f>IF(E1322&lt;&gt;0, ((E1322-F1322)/E1322)*100, 0)</f>
        <v>74.074074074074076</v>
      </c>
    </row>
    <row r="1323" spans="1:8" customFormat="1" ht="15" x14ac:dyDescent="0.25">
      <c r="D1323" s="10"/>
      <c r="E1323" s="10"/>
      <c r="F1323" s="10"/>
      <c r="G1323" s="10"/>
      <c r="H1323" s="10"/>
    </row>
    <row r="1324" spans="1:8" x14ac:dyDescent="0.2">
      <c r="A1324" s="2" t="s">
        <v>1829</v>
      </c>
      <c r="B1324" s="2" t="s">
        <v>1830</v>
      </c>
      <c r="C1324" s="2" t="s">
        <v>44</v>
      </c>
      <c r="D1324" s="6">
        <v>1</v>
      </c>
      <c r="E1324" s="6">
        <v>3.5</v>
      </c>
      <c r="F1324" s="6">
        <v>0.42</v>
      </c>
      <c r="G1324" s="6">
        <f>E1324-F1324</f>
        <v>3.08</v>
      </c>
      <c r="H1324" s="6">
        <f>IF(E1324&lt;&gt;0, ((E1324-F1324)/E1324)*100, 0)</f>
        <v>88</v>
      </c>
    </row>
    <row r="1325" spans="1:8" customFormat="1" ht="15" x14ac:dyDescent="0.25">
      <c r="D1325" s="10"/>
      <c r="E1325" s="10"/>
      <c r="F1325" s="10"/>
      <c r="G1325" s="10"/>
      <c r="H1325" s="10"/>
    </row>
    <row r="1326" spans="1:8" s="4" customFormat="1" x14ac:dyDescent="0.2">
      <c r="A1326" s="3" t="s">
        <v>10</v>
      </c>
      <c r="B1326" s="3" t="s">
        <v>10</v>
      </c>
      <c r="C1326" s="3" t="s">
        <v>10</v>
      </c>
      <c r="D1326" s="5">
        <f>SUBTOTAL(9, D1324:D1325)</f>
        <v>1</v>
      </c>
      <c r="E1326" s="5">
        <f>SUBTOTAL(9, E1324:E1325)</f>
        <v>3.5</v>
      </c>
      <c r="F1326" s="5">
        <f>SUBTOTAL(9, F1324:F1325)</f>
        <v>0.42</v>
      </c>
      <c r="G1326" s="5">
        <f>SUBTOTAL(9, G1324:G1325)</f>
        <v>3.08</v>
      </c>
      <c r="H1326" s="5">
        <f>IF(E1326&lt;&gt;0, ((E1326-F1326)/E1326)*100, 0)</f>
        <v>88</v>
      </c>
    </row>
    <row r="1327" spans="1:8" customFormat="1" ht="15" x14ac:dyDescent="0.25">
      <c r="D1327" s="10"/>
      <c r="E1327" s="10"/>
      <c r="F1327" s="10"/>
      <c r="G1327" s="10"/>
      <c r="H1327" s="10"/>
    </row>
    <row r="1328" spans="1:8" x14ac:dyDescent="0.2">
      <c r="A1328" s="2" t="s">
        <v>1831</v>
      </c>
      <c r="B1328" s="2" t="s">
        <v>1832</v>
      </c>
      <c r="C1328" s="2" t="s">
        <v>136</v>
      </c>
      <c r="D1328" s="6">
        <v>1</v>
      </c>
      <c r="E1328" s="6">
        <v>20.75</v>
      </c>
      <c r="F1328" s="6">
        <v>7</v>
      </c>
      <c r="G1328" s="6">
        <f>E1328-F1328</f>
        <v>13.75</v>
      </c>
      <c r="H1328" s="6">
        <f>IF(E1328&lt;&gt;0, ((E1328-F1328)/E1328)*100, 0)</f>
        <v>66.265060240963862</v>
      </c>
    </row>
    <row r="1329" spans="1:8" customFormat="1" ht="15" x14ac:dyDescent="0.25">
      <c r="D1329" s="10"/>
      <c r="E1329" s="10"/>
      <c r="F1329" s="10"/>
      <c r="G1329" s="10"/>
      <c r="H1329" s="10"/>
    </row>
    <row r="1330" spans="1:8" s="4" customFormat="1" x14ac:dyDescent="0.2">
      <c r="A1330" s="3" t="s">
        <v>10</v>
      </c>
      <c r="B1330" s="3" t="s">
        <v>10</v>
      </c>
      <c r="C1330" s="3" t="s">
        <v>10</v>
      </c>
      <c r="D1330" s="5">
        <f>SUBTOTAL(9, D1328:D1329)</f>
        <v>1</v>
      </c>
      <c r="E1330" s="5">
        <f>SUBTOTAL(9, E1328:E1329)</f>
        <v>20.75</v>
      </c>
      <c r="F1330" s="5">
        <f>SUBTOTAL(9, F1328:F1329)</f>
        <v>7</v>
      </c>
      <c r="G1330" s="5">
        <f>SUBTOTAL(9, G1328:G1329)</f>
        <v>13.75</v>
      </c>
      <c r="H1330" s="5">
        <f>IF(E1330&lt;&gt;0, ((E1330-F1330)/E1330)*100, 0)</f>
        <v>66.265060240963862</v>
      </c>
    </row>
    <row r="1331" spans="1:8" customFormat="1" ht="15" x14ac:dyDescent="0.25">
      <c r="D1331" s="10"/>
      <c r="E1331" s="10"/>
      <c r="F1331" s="10"/>
      <c r="G1331" s="10"/>
      <c r="H1331" s="10"/>
    </row>
    <row r="1332" spans="1:8" x14ac:dyDescent="0.2">
      <c r="A1332" s="2" t="s">
        <v>1405</v>
      </c>
      <c r="B1332" s="2" t="s">
        <v>1406</v>
      </c>
      <c r="C1332" s="2" t="s">
        <v>54</v>
      </c>
      <c r="D1332" s="6">
        <v>1</v>
      </c>
      <c r="E1332" s="6">
        <v>8</v>
      </c>
      <c r="F1332" s="6">
        <v>1.75</v>
      </c>
      <c r="G1332" s="6">
        <f>E1332-F1332</f>
        <v>6.25</v>
      </c>
      <c r="H1332" s="6">
        <f>IF(E1332&lt;&gt;0, ((E1332-F1332)/E1332)*100, 0)</f>
        <v>78.125</v>
      </c>
    </row>
    <row r="1333" spans="1:8" customFormat="1" ht="15" x14ac:dyDescent="0.25">
      <c r="D1333" s="10"/>
      <c r="E1333" s="10"/>
      <c r="F1333" s="10"/>
      <c r="G1333" s="10"/>
      <c r="H1333" s="10"/>
    </row>
    <row r="1334" spans="1:8" s="4" customFormat="1" x14ac:dyDescent="0.2">
      <c r="A1334" s="3" t="s">
        <v>10</v>
      </c>
      <c r="B1334" s="3" t="s">
        <v>10</v>
      </c>
      <c r="C1334" s="3" t="s">
        <v>10</v>
      </c>
      <c r="D1334" s="5">
        <f>SUBTOTAL(9, D1332:D1333)</f>
        <v>1</v>
      </c>
      <c r="E1334" s="5">
        <f>SUBTOTAL(9, E1332:E1333)</f>
        <v>8</v>
      </c>
      <c r="F1334" s="5">
        <f>SUBTOTAL(9, F1332:F1333)</f>
        <v>1.75</v>
      </c>
      <c r="G1334" s="5">
        <f>SUBTOTAL(9, G1332:G1333)</f>
        <v>6.25</v>
      </c>
      <c r="H1334" s="5">
        <f>IF(E1334&lt;&gt;0, ((E1334-F1334)/E1334)*100, 0)</f>
        <v>78.125</v>
      </c>
    </row>
    <row r="1335" spans="1:8" customFormat="1" ht="15" x14ac:dyDescent="0.25">
      <c r="D1335" s="10"/>
      <c r="E1335" s="10"/>
      <c r="F1335" s="10"/>
      <c r="G1335" s="10"/>
      <c r="H1335" s="10"/>
    </row>
    <row r="1336" spans="1:8" x14ac:dyDescent="0.2">
      <c r="A1336" s="2" t="s">
        <v>1833</v>
      </c>
      <c r="B1336" s="2" t="s">
        <v>1834</v>
      </c>
      <c r="C1336" s="2" t="s">
        <v>136</v>
      </c>
      <c r="D1336" s="6">
        <v>6</v>
      </c>
      <c r="E1336" s="6">
        <v>124.5</v>
      </c>
      <c r="F1336" s="6">
        <v>42</v>
      </c>
      <c r="G1336" s="6">
        <f>E1336-F1336</f>
        <v>82.5</v>
      </c>
      <c r="H1336" s="6">
        <f>IF(E1336&lt;&gt;0, ((E1336-F1336)/E1336)*100, 0)</f>
        <v>66.265060240963862</v>
      </c>
    </row>
    <row r="1337" spans="1:8" customFormat="1" ht="15" x14ac:dyDescent="0.25">
      <c r="D1337" s="10"/>
      <c r="E1337" s="10"/>
      <c r="F1337" s="10"/>
      <c r="G1337" s="10"/>
      <c r="H1337" s="10"/>
    </row>
    <row r="1338" spans="1:8" s="4" customFormat="1" x14ac:dyDescent="0.2">
      <c r="A1338" s="3" t="s">
        <v>10</v>
      </c>
      <c r="B1338" s="3" t="s">
        <v>10</v>
      </c>
      <c r="C1338" s="3" t="s">
        <v>10</v>
      </c>
      <c r="D1338" s="5">
        <f>SUBTOTAL(9, D1336:D1337)</f>
        <v>6</v>
      </c>
      <c r="E1338" s="5">
        <f>SUBTOTAL(9, E1336:E1337)</f>
        <v>124.5</v>
      </c>
      <c r="F1338" s="5">
        <f>SUBTOTAL(9, F1336:F1337)</f>
        <v>42</v>
      </c>
      <c r="G1338" s="5">
        <f>SUBTOTAL(9, G1336:G1337)</f>
        <v>82.5</v>
      </c>
      <c r="H1338" s="5">
        <f>IF(E1338&lt;&gt;0, ((E1338-F1338)/E1338)*100, 0)</f>
        <v>66.265060240963862</v>
      </c>
    </row>
    <row r="1339" spans="1:8" customFormat="1" ht="15" x14ac:dyDescent="0.25">
      <c r="D1339" s="10"/>
      <c r="E1339" s="10"/>
      <c r="F1339" s="10"/>
      <c r="G1339" s="10"/>
      <c r="H1339" s="10"/>
    </row>
    <row r="1340" spans="1:8" x14ac:dyDescent="0.2">
      <c r="A1340" s="2" t="s">
        <v>926</v>
      </c>
      <c r="B1340" s="2" t="s">
        <v>927</v>
      </c>
      <c r="C1340" s="2" t="s">
        <v>1209</v>
      </c>
      <c r="D1340" s="6">
        <v>1</v>
      </c>
      <c r="E1340" s="6">
        <v>19.5</v>
      </c>
      <c r="F1340" s="6">
        <v>6.3</v>
      </c>
      <c r="G1340" s="6">
        <f t="shared" ref="G1340:G1348" si="106">E1340-F1340</f>
        <v>13.2</v>
      </c>
      <c r="H1340" s="6">
        <f t="shared" ref="H1340:H1348" si="107">IF(E1340&lt;&gt;0, ((E1340-F1340)/E1340)*100, 0)</f>
        <v>67.692307692307679</v>
      </c>
    </row>
    <row r="1341" spans="1:8" x14ac:dyDescent="0.2">
      <c r="A1341" s="2" t="s">
        <v>926</v>
      </c>
      <c r="B1341" s="2" t="s">
        <v>927</v>
      </c>
      <c r="C1341" s="2" t="s">
        <v>11</v>
      </c>
      <c r="D1341" s="6">
        <v>1</v>
      </c>
      <c r="E1341" s="6">
        <v>16.5</v>
      </c>
      <c r="F1341" s="6">
        <v>5.88</v>
      </c>
      <c r="G1341" s="6">
        <f t="shared" si="106"/>
        <v>10.620000000000001</v>
      </c>
      <c r="H1341" s="6">
        <f t="shared" si="107"/>
        <v>64.363636363636374</v>
      </c>
    </row>
    <row r="1342" spans="1:8" x14ac:dyDescent="0.2">
      <c r="A1342" s="2" t="s">
        <v>926</v>
      </c>
      <c r="B1342" s="2" t="s">
        <v>927</v>
      </c>
      <c r="C1342" s="2" t="s">
        <v>70</v>
      </c>
      <c r="D1342" s="6">
        <v>12</v>
      </c>
      <c r="E1342" s="6">
        <v>54</v>
      </c>
      <c r="F1342" s="6">
        <v>15.6</v>
      </c>
      <c r="G1342" s="6">
        <f t="shared" si="106"/>
        <v>38.4</v>
      </c>
      <c r="H1342" s="6">
        <f t="shared" si="107"/>
        <v>71.111111111111114</v>
      </c>
    </row>
    <row r="1343" spans="1:8" x14ac:dyDescent="0.2">
      <c r="A1343" s="2" t="s">
        <v>926</v>
      </c>
      <c r="B1343" s="2" t="s">
        <v>927</v>
      </c>
      <c r="C1343" s="2" t="s">
        <v>165</v>
      </c>
      <c r="D1343" s="6">
        <v>12</v>
      </c>
      <c r="E1343" s="6">
        <v>54</v>
      </c>
      <c r="F1343" s="6">
        <v>14.28</v>
      </c>
      <c r="G1343" s="6">
        <f t="shared" si="106"/>
        <v>39.72</v>
      </c>
      <c r="H1343" s="6">
        <f t="shared" si="107"/>
        <v>73.555555555555557</v>
      </c>
    </row>
    <row r="1344" spans="1:8" x14ac:dyDescent="0.2">
      <c r="A1344" s="2" t="s">
        <v>926</v>
      </c>
      <c r="B1344" s="2" t="s">
        <v>927</v>
      </c>
      <c r="C1344" s="2" t="s">
        <v>363</v>
      </c>
      <c r="D1344" s="6">
        <v>2</v>
      </c>
      <c r="E1344" s="6">
        <v>28</v>
      </c>
      <c r="F1344" s="6">
        <v>9.58</v>
      </c>
      <c r="G1344" s="6">
        <f t="shared" si="106"/>
        <v>18.420000000000002</v>
      </c>
      <c r="H1344" s="6">
        <f t="shared" si="107"/>
        <v>65.785714285714292</v>
      </c>
    </row>
    <row r="1345" spans="1:8" x14ac:dyDescent="0.2">
      <c r="A1345" s="2" t="s">
        <v>926</v>
      </c>
      <c r="B1345" s="2" t="s">
        <v>927</v>
      </c>
      <c r="C1345" s="2" t="s">
        <v>440</v>
      </c>
      <c r="D1345" s="6">
        <v>1</v>
      </c>
      <c r="E1345" s="6">
        <v>16</v>
      </c>
      <c r="F1345" s="6">
        <v>5.74</v>
      </c>
      <c r="G1345" s="6">
        <f t="shared" si="106"/>
        <v>10.26</v>
      </c>
      <c r="H1345" s="6">
        <f t="shared" si="107"/>
        <v>64.125</v>
      </c>
    </row>
    <row r="1346" spans="1:8" x14ac:dyDescent="0.2">
      <c r="A1346" s="2" t="s">
        <v>926</v>
      </c>
      <c r="B1346" s="2" t="s">
        <v>927</v>
      </c>
      <c r="C1346" s="2" t="s">
        <v>313</v>
      </c>
      <c r="D1346" s="6">
        <v>3</v>
      </c>
      <c r="E1346" s="6">
        <v>29.25</v>
      </c>
      <c r="F1346" s="6">
        <v>5.25</v>
      </c>
      <c r="G1346" s="6">
        <f t="shared" si="106"/>
        <v>24</v>
      </c>
      <c r="H1346" s="6">
        <f t="shared" si="107"/>
        <v>82.051282051282044</v>
      </c>
    </row>
    <row r="1347" spans="1:8" x14ac:dyDescent="0.2">
      <c r="A1347" s="2" t="s">
        <v>926</v>
      </c>
      <c r="B1347" s="2" t="s">
        <v>927</v>
      </c>
      <c r="C1347" s="2" t="s">
        <v>16</v>
      </c>
      <c r="D1347" s="6">
        <v>2</v>
      </c>
      <c r="E1347" s="6">
        <v>19.5</v>
      </c>
      <c r="F1347" s="6">
        <v>5.28</v>
      </c>
      <c r="G1347" s="6">
        <f t="shared" si="106"/>
        <v>14.219999999999999</v>
      </c>
      <c r="H1347" s="6">
        <f t="shared" si="107"/>
        <v>72.923076923076906</v>
      </c>
    </row>
    <row r="1348" spans="1:8" x14ac:dyDescent="0.2">
      <c r="A1348" s="2" t="s">
        <v>926</v>
      </c>
      <c r="B1348" s="2" t="s">
        <v>927</v>
      </c>
      <c r="C1348" s="2" t="s">
        <v>414</v>
      </c>
      <c r="D1348" s="6">
        <v>1</v>
      </c>
      <c r="E1348" s="6">
        <v>9.75</v>
      </c>
      <c r="F1348" s="6">
        <v>2.65</v>
      </c>
      <c r="G1348" s="6">
        <f t="shared" si="106"/>
        <v>7.1</v>
      </c>
      <c r="H1348" s="6">
        <f t="shared" si="107"/>
        <v>72.820512820512818</v>
      </c>
    </row>
    <row r="1349" spans="1:8" customFormat="1" ht="15" x14ac:dyDescent="0.25">
      <c r="D1349" s="10"/>
      <c r="E1349" s="10"/>
      <c r="F1349" s="10"/>
      <c r="G1349" s="10"/>
      <c r="H1349" s="10"/>
    </row>
    <row r="1350" spans="1:8" s="4" customFormat="1" x14ac:dyDescent="0.2">
      <c r="A1350" s="3" t="s">
        <v>10</v>
      </c>
      <c r="B1350" s="3" t="s">
        <v>10</v>
      </c>
      <c r="C1350" s="3" t="s">
        <v>10</v>
      </c>
      <c r="D1350" s="5">
        <f>SUBTOTAL(9, D1340:D1349)</f>
        <v>35</v>
      </c>
      <c r="E1350" s="5">
        <f>SUBTOTAL(9, E1340:E1349)</f>
        <v>246.5</v>
      </c>
      <c r="F1350" s="5">
        <f>SUBTOTAL(9, F1340:F1349)</f>
        <v>70.56</v>
      </c>
      <c r="G1350" s="5">
        <f>SUBTOTAL(9, G1340:G1349)</f>
        <v>175.94</v>
      </c>
      <c r="H1350" s="5">
        <f>IF(E1350&lt;&gt;0, ((E1350-F1350)/E1350)*100, 0)</f>
        <v>71.375253549695742</v>
      </c>
    </row>
    <row r="1351" spans="1:8" customFormat="1" ht="15" x14ac:dyDescent="0.25">
      <c r="D1351" s="10"/>
      <c r="E1351" s="10"/>
      <c r="F1351" s="10"/>
      <c r="G1351" s="10"/>
      <c r="H1351" s="10"/>
    </row>
    <row r="1352" spans="1:8" x14ac:dyDescent="0.2">
      <c r="A1352" s="2" t="s">
        <v>451</v>
      </c>
      <c r="B1352" s="2" t="s">
        <v>452</v>
      </c>
      <c r="C1352" s="2" t="s">
        <v>10</v>
      </c>
      <c r="G1352" s="6">
        <f t="shared" ref="G1352:G1357" si="108">E1352-F1352</f>
        <v>0</v>
      </c>
      <c r="H1352" s="6">
        <f t="shared" ref="H1352:H1357" si="109">IF(E1352&lt;&gt;0, ((E1352-F1352)/E1352)*100, 0)</f>
        <v>0</v>
      </c>
    </row>
    <row r="1353" spans="1:8" x14ac:dyDescent="0.2">
      <c r="A1353" s="2" t="s">
        <v>451</v>
      </c>
      <c r="B1353" s="2" t="s">
        <v>452</v>
      </c>
      <c r="C1353" s="2" t="s">
        <v>10</v>
      </c>
      <c r="G1353" s="6">
        <f t="shared" si="108"/>
        <v>0</v>
      </c>
      <c r="H1353" s="6">
        <f t="shared" si="109"/>
        <v>0</v>
      </c>
    </row>
    <row r="1354" spans="1:8" x14ac:dyDescent="0.2">
      <c r="A1354" s="2" t="s">
        <v>451</v>
      </c>
      <c r="B1354" s="2" t="s">
        <v>452</v>
      </c>
      <c r="C1354" s="2" t="s">
        <v>10</v>
      </c>
      <c r="E1354" s="6">
        <v>-12.75</v>
      </c>
      <c r="G1354" s="6">
        <f t="shared" si="108"/>
        <v>-12.75</v>
      </c>
      <c r="H1354" s="6">
        <f t="shared" si="109"/>
        <v>100</v>
      </c>
    </row>
    <row r="1355" spans="1:8" x14ac:dyDescent="0.2">
      <c r="A1355" s="2" t="s">
        <v>451</v>
      </c>
      <c r="B1355" s="2" t="s">
        <v>452</v>
      </c>
      <c r="C1355" s="2" t="s">
        <v>10</v>
      </c>
      <c r="E1355" s="6">
        <v>-12.75</v>
      </c>
      <c r="G1355" s="6">
        <f t="shared" si="108"/>
        <v>-12.75</v>
      </c>
      <c r="H1355" s="6">
        <f t="shared" si="109"/>
        <v>100</v>
      </c>
    </row>
    <row r="1356" spans="1:8" x14ac:dyDescent="0.2">
      <c r="A1356" s="2" t="s">
        <v>451</v>
      </c>
      <c r="B1356" s="2" t="s">
        <v>452</v>
      </c>
      <c r="C1356" s="2" t="s">
        <v>106</v>
      </c>
      <c r="D1356" s="6">
        <v>2</v>
      </c>
      <c r="E1356" s="6">
        <v>25.5</v>
      </c>
      <c r="F1356" s="6">
        <v>9.32</v>
      </c>
      <c r="G1356" s="6">
        <f t="shared" si="108"/>
        <v>16.18</v>
      </c>
      <c r="H1356" s="6">
        <f t="shared" si="109"/>
        <v>63.450980392156865</v>
      </c>
    </row>
    <row r="1357" spans="1:8" x14ac:dyDescent="0.2">
      <c r="A1357" s="2" t="s">
        <v>451</v>
      </c>
      <c r="B1357" s="2" t="s">
        <v>452</v>
      </c>
      <c r="C1357" s="2" t="s">
        <v>107</v>
      </c>
      <c r="D1357" s="6">
        <v>2</v>
      </c>
      <c r="E1357" s="6">
        <v>25.5</v>
      </c>
      <c r="F1357" s="6">
        <v>9.32</v>
      </c>
      <c r="G1357" s="6">
        <f t="shared" si="108"/>
        <v>16.18</v>
      </c>
      <c r="H1357" s="6">
        <f t="shared" si="109"/>
        <v>63.450980392156865</v>
      </c>
    </row>
    <row r="1358" spans="1:8" customFormat="1" ht="15" x14ac:dyDescent="0.25">
      <c r="D1358" s="10"/>
      <c r="E1358" s="10"/>
      <c r="F1358" s="10"/>
      <c r="G1358" s="10"/>
      <c r="H1358" s="10"/>
    </row>
    <row r="1359" spans="1:8" s="4" customFormat="1" x14ac:dyDescent="0.2">
      <c r="A1359" s="3" t="s">
        <v>10</v>
      </c>
      <c r="B1359" s="3" t="s">
        <v>10</v>
      </c>
      <c r="C1359" s="3" t="s">
        <v>10</v>
      </c>
      <c r="D1359" s="5">
        <f>SUBTOTAL(9, D1352:D1358)</f>
        <v>4</v>
      </c>
      <c r="E1359" s="5">
        <f>SUBTOTAL(9, E1352:E1358)</f>
        <v>25.5</v>
      </c>
      <c r="F1359" s="5">
        <f>SUBTOTAL(9, F1352:F1358)</f>
        <v>18.64</v>
      </c>
      <c r="G1359" s="5">
        <f>SUBTOTAL(9, G1352:G1358)</f>
        <v>6.8599999999999994</v>
      </c>
      <c r="H1359" s="5">
        <f>IF(E1359&lt;&gt;0, ((E1359-F1359)/E1359)*100, 0)</f>
        <v>26.901960784313722</v>
      </c>
    </row>
    <row r="1360" spans="1:8" customFormat="1" ht="15" x14ac:dyDescent="0.25">
      <c r="D1360" s="10"/>
      <c r="E1360" s="10"/>
      <c r="F1360" s="10"/>
      <c r="G1360" s="10"/>
      <c r="H1360" s="10"/>
    </row>
    <row r="1361" spans="1:8" x14ac:dyDescent="0.2">
      <c r="A1361" s="2" t="s">
        <v>1835</v>
      </c>
      <c r="B1361" s="2" t="s">
        <v>1836</v>
      </c>
      <c r="C1361" s="2" t="s">
        <v>61</v>
      </c>
      <c r="D1361" s="6">
        <v>1</v>
      </c>
      <c r="E1361" s="6">
        <v>8</v>
      </c>
      <c r="F1361" s="6">
        <v>1.75</v>
      </c>
      <c r="G1361" s="6">
        <f>E1361-F1361</f>
        <v>6.25</v>
      </c>
      <c r="H1361" s="6">
        <f>IF(E1361&lt;&gt;0, ((E1361-F1361)/E1361)*100, 0)</f>
        <v>78.125</v>
      </c>
    </row>
    <row r="1362" spans="1:8" x14ac:dyDescent="0.2">
      <c r="A1362" s="2" t="s">
        <v>1835</v>
      </c>
      <c r="B1362" s="2" t="s">
        <v>1836</v>
      </c>
      <c r="C1362" s="2" t="s">
        <v>30</v>
      </c>
      <c r="D1362" s="6">
        <v>1</v>
      </c>
      <c r="E1362" s="6">
        <v>8</v>
      </c>
      <c r="F1362" s="6">
        <v>1.75</v>
      </c>
      <c r="G1362" s="6">
        <f>E1362-F1362</f>
        <v>6.25</v>
      </c>
      <c r="H1362" s="6">
        <f>IF(E1362&lt;&gt;0, ((E1362-F1362)/E1362)*100, 0)</f>
        <v>78.125</v>
      </c>
    </row>
    <row r="1363" spans="1:8" x14ac:dyDescent="0.2">
      <c r="A1363" s="2" t="s">
        <v>1835</v>
      </c>
      <c r="B1363" s="2" t="s">
        <v>1836</v>
      </c>
      <c r="C1363" s="2" t="s">
        <v>54</v>
      </c>
      <c r="D1363" s="6">
        <v>1</v>
      </c>
      <c r="E1363" s="6">
        <v>8</v>
      </c>
      <c r="F1363" s="6">
        <v>1.75</v>
      </c>
      <c r="G1363" s="6">
        <f>E1363-F1363</f>
        <v>6.25</v>
      </c>
      <c r="H1363" s="6">
        <f>IF(E1363&lt;&gt;0, ((E1363-F1363)/E1363)*100, 0)</f>
        <v>78.125</v>
      </c>
    </row>
    <row r="1364" spans="1:8" x14ac:dyDescent="0.2">
      <c r="A1364" s="2" t="s">
        <v>1835</v>
      </c>
      <c r="B1364" s="2" t="s">
        <v>1836</v>
      </c>
      <c r="C1364" s="2" t="s">
        <v>55</v>
      </c>
      <c r="D1364" s="6">
        <v>1</v>
      </c>
      <c r="E1364" s="6">
        <v>8</v>
      </c>
      <c r="F1364" s="6">
        <v>1.75</v>
      </c>
      <c r="G1364" s="6">
        <f>E1364-F1364</f>
        <v>6.25</v>
      </c>
      <c r="H1364" s="6">
        <f>IF(E1364&lt;&gt;0, ((E1364-F1364)/E1364)*100, 0)</f>
        <v>78.125</v>
      </c>
    </row>
    <row r="1365" spans="1:8" x14ac:dyDescent="0.2">
      <c r="A1365" s="2" t="s">
        <v>1835</v>
      </c>
      <c r="B1365" s="2" t="s">
        <v>1836</v>
      </c>
      <c r="C1365" s="2" t="s">
        <v>131</v>
      </c>
      <c r="D1365" s="6">
        <v>1</v>
      </c>
      <c r="E1365" s="6">
        <v>11</v>
      </c>
      <c r="F1365" s="6">
        <v>2.4500000000000002</v>
      </c>
      <c r="G1365" s="6">
        <f>E1365-F1365</f>
        <v>8.5500000000000007</v>
      </c>
      <c r="H1365" s="6">
        <f>IF(E1365&lt;&gt;0, ((E1365-F1365)/E1365)*100, 0)</f>
        <v>77.727272727272734</v>
      </c>
    </row>
    <row r="1366" spans="1:8" customFormat="1" ht="15" x14ac:dyDescent="0.25">
      <c r="D1366" s="10"/>
      <c r="E1366" s="10"/>
      <c r="F1366" s="10"/>
      <c r="G1366" s="10"/>
      <c r="H1366" s="10"/>
    </row>
    <row r="1367" spans="1:8" s="4" customFormat="1" x14ac:dyDescent="0.2">
      <c r="A1367" s="3" t="s">
        <v>10</v>
      </c>
      <c r="B1367" s="3" t="s">
        <v>10</v>
      </c>
      <c r="C1367" s="3" t="s">
        <v>10</v>
      </c>
      <c r="D1367" s="5">
        <f>SUBTOTAL(9, D1361:D1366)</f>
        <v>5</v>
      </c>
      <c r="E1367" s="5">
        <f>SUBTOTAL(9, E1361:E1366)</f>
        <v>43</v>
      </c>
      <c r="F1367" s="5">
        <f>SUBTOTAL(9, F1361:F1366)</f>
        <v>9.4499999999999993</v>
      </c>
      <c r="G1367" s="5">
        <f>SUBTOTAL(9, G1361:G1366)</f>
        <v>33.549999999999997</v>
      </c>
      <c r="H1367" s="5">
        <f>IF(E1367&lt;&gt;0, ((E1367-F1367)/E1367)*100, 0)</f>
        <v>78.023255813953483</v>
      </c>
    </row>
    <row r="1368" spans="1:8" customFormat="1" ht="15" x14ac:dyDescent="0.25">
      <c r="D1368" s="10"/>
      <c r="E1368" s="10"/>
      <c r="F1368" s="10"/>
      <c r="G1368" s="10"/>
      <c r="H1368" s="10"/>
    </row>
    <row r="1369" spans="1:8" x14ac:dyDescent="0.2">
      <c r="A1369" s="2" t="s">
        <v>1837</v>
      </c>
      <c r="B1369" s="2" t="s">
        <v>1838</v>
      </c>
      <c r="C1369" s="2" t="s">
        <v>109</v>
      </c>
      <c r="D1369" s="6">
        <v>2</v>
      </c>
      <c r="E1369" s="6">
        <v>33.5</v>
      </c>
      <c r="F1369" s="6">
        <v>9.52</v>
      </c>
      <c r="G1369" s="6">
        <f>E1369-F1369</f>
        <v>23.98</v>
      </c>
      <c r="H1369" s="6">
        <f>IF(E1369&lt;&gt;0, ((E1369-F1369)/E1369)*100, 0)</f>
        <v>71.582089552238799</v>
      </c>
    </row>
    <row r="1370" spans="1:8" customFormat="1" ht="15" x14ac:dyDescent="0.25">
      <c r="D1370" s="10"/>
      <c r="E1370" s="10"/>
      <c r="F1370" s="10"/>
      <c r="G1370" s="10"/>
      <c r="H1370" s="10"/>
    </row>
    <row r="1371" spans="1:8" s="4" customFormat="1" x14ac:dyDescent="0.2">
      <c r="A1371" s="3" t="s">
        <v>10</v>
      </c>
      <c r="B1371" s="3" t="s">
        <v>10</v>
      </c>
      <c r="C1371" s="3" t="s">
        <v>10</v>
      </c>
      <c r="D1371" s="5">
        <f>SUBTOTAL(9, D1369:D1370)</f>
        <v>2</v>
      </c>
      <c r="E1371" s="5">
        <f>SUBTOTAL(9, E1369:E1370)</f>
        <v>33.5</v>
      </c>
      <c r="F1371" s="5">
        <f>SUBTOTAL(9, F1369:F1370)</f>
        <v>9.52</v>
      </c>
      <c r="G1371" s="5">
        <f>SUBTOTAL(9, G1369:G1370)</f>
        <v>23.98</v>
      </c>
      <c r="H1371" s="5">
        <f>IF(E1371&lt;&gt;0, ((E1371-F1371)/E1371)*100, 0)</f>
        <v>71.582089552238799</v>
      </c>
    </row>
    <row r="1372" spans="1:8" customFormat="1" ht="15" x14ac:dyDescent="0.25">
      <c r="D1372" s="10"/>
      <c r="E1372" s="10"/>
      <c r="F1372" s="10"/>
      <c r="G1372" s="10"/>
      <c r="H1372" s="10"/>
    </row>
    <row r="1373" spans="1:8" x14ac:dyDescent="0.2">
      <c r="A1373" s="2" t="s">
        <v>1839</v>
      </c>
      <c r="B1373" s="2" t="s">
        <v>1840</v>
      </c>
      <c r="C1373" s="2" t="s">
        <v>136</v>
      </c>
      <c r="D1373" s="6">
        <v>1</v>
      </c>
      <c r="E1373" s="6">
        <v>20.75</v>
      </c>
      <c r="F1373" s="6">
        <v>7</v>
      </c>
      <c r="G1373" s="6">
        <f>E1373-F1373</f>
        <v>13.75</v>
      </c>
      <c r="H1373" s="6">
        <f>IF(E1373&lt;&gt;0, ((E1373-F1373)/E1373)*100, 0)</f>
        <v>66.265060240963862</v>
      </c>
    </row>
    <row r="1374" spans="1:8" x14ac:dyDescent="0.2">
      <c r="A1374" s="2" t="s">
        <v>1839</v>
      </c>
      <c r="B1374" s="2" t="s">
        <v>1840</v>
      </c>
      <c r="C1374" s="2" t="s">
        <v>85</v>
      </c>
      <c r="D1374" s="6">
        <v>2</v>
      </c>
      <c r="E1374" s="6">
        <v>51</v>
      </c>
      <c r="F1374" s="6">
        <v>11.9</v>
      </c>
      <c r="G1374" s="6">
        <f>E1374-F1374</f>
        <v>39.1</v>
      </c>
      <c r="H1374" s="6">
        <f>IF(E1374&lt;&gt;0, ((E1374-F1374)/E1374)*100, 0)</f>
        <v>76.666666666666671</v>
      </c>
    </row>
    <row r="1375" spans="1:8" customFormat="1" ht="15" x14ac:dyDescent="0.25">
      <c r="D1375" s="10"/>
      <c r="E1375" s="10"/>
      <c r="F1375" s="10"/>
      <c r="G1375" s="10"/>
      <c r="H1375" s="10"/>
    </row>
    <row r="1376" spans="1:8" s="4" customFormat="1" x14ac:dyDescent="0.2">
      <c r="A1376" s="3" t="s">
        <v>10</v>
      </c>
      <c r="B1376" s="3" t="s">
        <v>10</v>
      </c>
      <c r="C1376" s="3" t="s">
        <v>10</v>
      </c>
      <c r="D1376" s="5">
        <f>SUBTOTAL(9, D1373:D1375)</f>
        <v>3</v>
      </c>
      <c r="E1376" s="5">
        <f>SUBTOTAL(9, E1373:E1375)</f>
        <v>71.75</v>
      </c>
      <c r="F1376" s="5">
        <f>SUBTOTAL(9, F1373:F1375)</f>
        <v>18.899999999999999</v>
      </c>
      <c r="G1376" s="5">
        <f>SUBTOTAL(9, G1373:G1375)</f>
        <v>52.85</v>
      </c>
      <c r="H1376" s="5">
        <f>IF(E1376&lt;&gt;0, ((E1376-F1376)/E1376)*100, 0)</f>
        <v>73.658536585365852</v>
      </c>
    </row>
    <row r="1377" spans="1:8" customFormat="1" ht="15" x14ac:dyDescent="0.25">
      <c r="D1377" s="10"/>
      <c r="E1377" s="10"/>
      <c r="F1377" s="10"/>
      <c r="G1377" s="10"/>
      <c r="H1377" s="10"/>
    </row>
    <row r="1378" spans="1:8" x14ac:dyDescent="0.2">
      <c r="A1378" s="2" t="s">
        <v>1841</v>
      </c>
      <c r="B1378" s="2" t="s">
        <v>1842</v>
      </c>
      <c r="C1378" s="2" t="s">
        <v>136</v>
      </c>
      <c r="D1378" s="6">
        <v>1</v>
      </c>
      <c r="E1378" s="6">
        <v>20.75</v>
      </c>
      <c r="F1378" s="6">
        <v>7</v>
      </c>
      <c r="G1378" s="6">
        <f>E1378-F1378</f>
        <v>13.75</v>
      </c>
      <c r="H1378" s="6">
        <f>IF(E1378&lt;&gt;0, ((E1378-F1378)/E1378)*100, 0)</f>
        <v>66.265060240963862</v>
      </c>
    </row>
    <row r="1379" spans="1:8" customFormat="1" ht="15" x14ac:dyDescent="0.25">
      <c r="D1379" s="10"/>
      <c r="E1379" s="10"/>
      <c r="F1379" s="10"/>
      <c r="G1379" s="10"/>
      <c r="H1379" s="10"/>
    </row>
    <row r="1380" spans="1:8" s="4" customFormat="1" x14ac:dyDescent="0.2">
      <c r="A1380" s="3" t="s">
        <v>10</v>
      </c>
      <c r="B1380" s="3" t="s">
        <v>10</v>
      </c>
      <c r="C1380" s="3" t="s">
        <v>10</v>
      </c>
      <c r="D1380" s="5">
        <f>SUBTOTAL(9, D1378:D1379)</f>
        <v>1</v>
      </c>
      <c r="E1380" s="5">
        <f>SUBTOTAL(9, E1378:E1379)</f>
        <v>20.75</v>
      </c>
      <c r="F1380" s="5">
        <f>SUBTOTAL(9, F1378:F1379)</f>
        <v>7</v>
      </c>
      <c r="G1380" s="5">
        <f>SUBTOTAL(9, G1378:G1379)</f>
        <v>13.75</v>
      </c>
      <c r="H1380" s="5">
        <f>IF(E1380&lt;&gt;0, ((E1380-F1380)/E1380)*100, 0)</f>
        <v>66.265060240963862</v>
      </c>
    </row>
    <row r="1381" spans="1:8" customFormat="1" ht="15" x14ac:dyDescent="0.25">
      <c r="D1381" s="10"/>
      <c r="E1381" s="10"/>
      <c r="F1381" s="10"/>
      <c r="G1381" s="10"/>
      <c r="H1381" s="10"/>
    </row>
    <row r="1382" spans="1:8" x14ac:dyDescent="0.2">
      <c r="A1382" s="2" t="s">
        <v>1843</v>
      </c>
      <c r="B1382" s="2" t="s">
        <v>1844</v>
      </c>
      <c r="C1382" s="2" t="s">
        <v>83</v>
      </c>
      <c r="D1382" s="6">
        <v>1</v>
      </c>
      <c r="E1382" s="6">
        <v>34.75</v>
      </c>
      <c r="F1382" s="6">
        <v>9.1</v>
      </c>
      <c r="G1382" s="6">
        <f>E1382-F1382</f>
        <v>25.65</v>
      </c>
      <c r="H1382" s="6">
        <f>IF(E1382&lt;&gt;0, ((E1382-F1382)/E1382)*100, 0)</f>
        <v>73.812949640287755</v>
      </c>
    </row>
    <row r="1383" spans="1:8" customFormat="1" ht="15" x14ac:dyDescent="0.25">
      <c r="D1383" s="10"/>
      <c r="E1383" s="10"/>
      <c r="F1383" s="10"/>
      <c r="G1383" s="10"/>
      <c r="H1383" s="10"/>
    </row>
    <row r="1384" spans="1:8" s="4" customFormat="1" x14ac:dyDescent="0.2">
      <c r="A1384" s="3" t="s">
        <v>10</v>
      </c>
      <c r="B1384" s="3" t="s">
        <v>10</v>
      </c>
      <c r="C1384" s="3" t="s">
        <v>10</v>
      </c>
      <c r="D1384" s="5">
        <f>SUBTOTAL(9, D1382:D1383)</f>
        <v>1</v>
      </c>
      <c r="E1384" s="5">
        <f>SUBTOTAL(9, E1382:E1383)</f>
        <v>34.75</v>
      </c>
      <c r="F1384" s="5">
        <f>SUBTOTAL(9, F1382:F1383)</f>
        <v>9.1</v>
      </c>
      <c r="G1384" s="5">
        <f>SUBTOTAL(9, G1382:G1383)</f>
        <v>25.65</v>
      </c>
      <c r="H1384" s="5">
        <f>IF(E1384&lt;&gt;0, ((E1384-F1384)/E1384)*100, 0)</f>
        <v>73.812949640287755</v>
      </c>
    </row>
    <row r="1385" spans="1:8" customFormat="1" ht="15" x14ac:dyDescent="0.25">
      <c r="D1385" s="10"/>
      <c r="E1385" s="10"/>
      <c r="F1385" s="10"/>
      <c r="G1385" s="10"/>
      <c r="H1385" s="10"/>
    </row>
    <row r="1386" spans="1:8" x14ac:dyDescent="0.2">
      <c r="A1386" s="2" t="s">
        <v>1845</v>
      </c>
      <c r="B1386" s="2" t="s">
        <v>1846</v>
      </c>
      <c r="C1386" s="2" t="s">
        <v>1847</v>
      </c>
      <c r="D1386" s="6">
        <v>1</v>
      </c>
      <c r="E1386" s="6">
        <v>125</v>
      </c>
      <c r="F1386" s="6">
        <v>58.31</v>
      </c>
      <c r="G1386" s="6">
        <f>E1386-F1386</f>
        <v>66.69</v>
      </c>
      <c r="H1386" s="6">
        <f>IF(E1386&lt;&gt;0, ((E1386-F1386)/E1386)*100, 0)</f>
        <v>53.351999999999997</v>
      </c>
    </row>
    <row r="1387" spans="1:8" customFormat="1" ht="15" x14ac:dyDescent="0.25">
      <c r="D1387" s="10"/>
      <c r="E1387" s="10"/>
      <c r="F1387" s="10"/>
      <c r="G1387" s="10"/>
      <c r="H1387" s="10"/>
    </row>
    <row r="1388" spans="1:8" s="4" customFormat="1" x14ac:dyDescent="0.2">
      <c r="A1388" s="3" t="s">
        <v>10</v>
      </c>
      <c r="B1388" s="3" t="s">
        <v>10</v>
      </c>
      <c r="C1388" s="3" t="s">
        <v>10</v>
      </c>
      <c r="D1388" s="5">
        <f>SUBTOTAL(9, D1386:D1387)</f>
        <v>1</v>
      </c>
      <c r="E1388" s="5">
        <f>SUBTOTAL(9, E1386:E1387)</f>
        <v>125</v>
      </c>
      <c r="F1388" s="5">
        <f>SUBTOTAL(9, F1386:F1387)</f>
        <v>58.31</v>
      </c>
      <c r="G1388" s="5">
        <f>SUBTOTAL(9, G1386:G1387)</f>
        <v>66.69</v>
      </c>
      <c r="H1388" s="5">
        <f>IF(E1388&lt;&gt;0, ((E1388-F1388)/E1388)*100, 0)</f>
        <v>53.351999999999997</v>
      </c>
    </row>
    <row r="1389" spans="1:8" customFormat="1" ht="15" x14ac:dyDescent="0.25">
      <c r="D1389" s="10"/>
      <c r="E1389" s="10"/>
      <c r="F1389" s="10"/>
      <c r="G1389" s="10"/>
      <c r="H1389" s="10"/>
    </row>
    <row r="1390" spans="1:8" x14ac:dyDescent="0.2">
      <c r="A1390" s="2" t="s">
        <v>1848</v>
      </c>
      <c r="B1390" s="2" t="s">
        <v>1849</v>
      </c>
      <c r="C1390" s="2" t="s">
        <v>84</v>
      </c>
      <c r="D1390" s="6">
        <v>1</v>
      </c>
      <c r="E1390" s="6">
        <v>42</v>
      </c>
      <c r="F1390" s="6">
        <v>11.06</v>
      </c>
      <c r="G1390" s="6">
        <f>E1390-F1390</f>
        <v>30.939999999999998</v>
      </c>
      <c r="H1390" s="6">
        <f>IF(E1390&lt;&gt;0, ((E1390-F1390)/E1390)*100, 0)</f>
        <v>73.666666666666657</v>
      </c>
    </row>
    <row r="1391" spans="1:8" customFormat="1" ht="15" x14ac:dyDescent="0.25">
      <c r="D1391" s="10"/>
      <c r="E1391" s="10"/>
      <c r="F1391" s="10"/>
      <c r="G1391" s="10"/>
      <c r="H1391" s="10"/>
    </row>
    <row r="1392" spans="1:8" s="4" customFormat="1" x14ac:dyDescent="0.2">
      <c r="A1392" s="3" t="s">
        <v>10</v>
      </c>
      <c r="B1392" s="3" t="s">
        <v>10</v>
      </c>
      <c r="C1392" s="3" t="s">
        <v>10</v>
      </c>
      <c r="D1392" s="5">
        <f>SUBTOTAL(9, D1390:D1391)</f>
        <v>1</v>
      </c>
      <c r="E1392" s="5">
        <f>SUBTOTAL(9, E1390:E1391)</f>
        <v>42</v>
      </c>
      <c r="F1392" s="5">
        <f>SUBTOTAL(9, F1390:F1391)</f>
        <v>11.06</v>
      </c>
      <c r="G1392" s="5">
        <f>SUBTOTAL(9, G1390:G1391)</f>
        <v>30.939999999999998</v>
      </c>
      <c r="H1392" s="5">
        <f>IF(E1392&lt;&gt;0, ((E1392-F1392)/E1392)*100, 0)</f>
        <v>73.666666666666657</v>
      </c>
    </row>
    <row r="1393" spans="1:8" customFormat="1" ht="15" x14ac:dyDescent="0.25">
      <c r="D1393" s="10"/>
      <c r="E1393" s="10"/>
      <c r="F1393" s="10"/>
      <c r="G1393" s="10"/>
      <c r="H1393" s="10"/>
    </row>
    <row r="1394" spans="1:8" x14ac:dyDescent="0.2">
      <c r="A1394" s="2" t="s">
        <v>461</v>
      </c>
      <c r="B1394" s="2" t="s">
        <v>462</v>
      </c>
      <c r="C1394" s="2" t="s">
        <v>10</v>
      </c>
      <c r="G1394" s="6">
        <f t="shared" ref="G1394:G1409" si="110">E1394-F1394</f>
        <v>0</v>
      </c>
      <c r="H1394" s="6">
        <f t="shared" ref="H1394:H1409" si="111">IF(E1394&lt;&gt;0, ((E1394-F1394)/E1394)*100, 0)</f>
        <v>0</v>
      </c>
    </row>
    <row r="1395" spans="1:8" x14ac:dyDescent="0.2">
      <c r="A1395" s="2" t="s">
        <v>461</v>
      </c>
      <c r="B1395" s="2" t="s">
        <v>462</v>
      </c>
      <c r="C1395" s="2" t="s">
        <v>10</v>
      </c>
      <c r="G1395" s="6">
        <f t="shared" si="110"/>
        <v>0</v>
      </c>
      <c r="H1395" s="6">
        <f t="shared" si="111"/>
        <v>0</v>
      </c>
    </row>
    <row r="1396" spans="1:8" x14ac:dyDescent="0.2">
      <c r="A1396" s="2" t="s">
        <v>461</v>
      </c>
      <c r="B1396" s="2" t="s">
        <v>462</v>
      </c>
      <c r="C1396" s="2" t="s">
        <v>10</v>
      </c>
      <c r="E1396" s="6">
        <v>-70.34</v>
      </c>
      <c r="G1396" s="6">
        <f t="shared" si="110"/>
        <v>-70.34</v>
      </c>
      <c r="H1396" s="6">
        <f t="shared" si="111"/>
        <v>100</v>
      </c>
    </row>
    <row r="1397" spans="1:8" x14ac:dyDescent="0.2">
      <c r="A1397" s="2" t="s">
        <v>461</v>
      </c>
      <c r="B1397" s="2" t="s">
        <v>462</v>
      </c>
      <c r="C1397" s="2" t="s">
        <v>10</v>
      </c>
      <c r="E1397" s="6">
        <v>-23.02</v>
      </c>
      <c r="G1397" s="6">
        <f t="shared" si="110"/>
        <v>-23.02</v>
      </c>
      <c r="H1397" s="6">
        <f t="shared" si="111"/>
        <v>100</v>
      </c>
    </row>
    <row r="1398" spans="1:8" x14ac:dyDescent="0.2">
      <c r="A1398" s="2" t="s">
        <v>461</v>
      </c>
      <c r="B1398" s="2" t="s">
        <v>462</v>
      </c>
      <c r="C1398" s="2" t="s">
        <v>104</v>
      </c>
      <c r="D1398" s="6">
        <v>2</v>
      </c>
      <c r="E1398" s="6">
        <v>13</v>
      </c>
      <c r="F1398" s="6">
        <v>4.58</v>
      </c>
      <c r="G1398" s="6">
        <f t="shared" si="110"/>
        <v>8.42</v>
      </c>
      <c r="H1398" s="6">
        <f t="shared" si="111"/>
        <v>64.769230769230774</v>
      </c>
    </row>
    <row r="1399" spans="1:8" x14ac:dyDescent="0.2">
      <c r="A1399" s="2" t="s">
        <v>461</v>
      </c>
      <c r="B1399" s="2" t="s">
        <v>462</v>
      </c>
      <c r="C1399" s="2" t="s">
        <v>312</v>
      </c>
      <c r="D1399" s="6">
        <v>1</v>
      </c>
      <c r="E1399" s="6">
        <v>5.5</v>
      </c>
      <c r="F1399" s="6">
        <v>1.53</v>
      </c>
      <c r="G1399" s="6">
        <f t="shared" si="110"/>
        <v>3.9699999999999998</v>
      </c>
      <c r="H1399" s="6">
        <f t="shared" si="111"/>
        <v>72.181818181818187</v>
      </c>
    </row>
    <row r="1400" spans="1:8" x14ac:dyDescent="0.2">
      <c r="A1400" s="2" t="s">
        <v>461</v>
      </c>
      <c r="B1400" s="2" t="s">
        <v>462</v>
      </c>
      <c r="C1400" s="2" t="s">
        <v>182</v>
      </c>
      <c r="D1400" s="6">
        <v>1</v>
      </c>
      <c r="E1400" s="6">
        <v>31</v>
      </c>
      <c r="F1400" s="6">
        <v>8.4</v>
      </c>
      <c r="G1400" s="6">
        <f t="shared" si="110"/>
        <v>22.6</v>
      </c>
      <c r="H1400" s="6">
        <f t="shared" si="111"/>
        <v>72.903225806451616</v>
      </c>
    </row>
    <row r="1401" spans="1:8" x14ac:dyDescent="0.2">
      <c r="A1401" s="2" t="s">
        <v>461</v>
      </c>
      <c r="B1401" s="2" t="s">
        <v>462</v>
      </c>
      <c r="C1401" s="2" t="s">
        <v>150</v>
      </c>
      <c r="D1401" s="6">
        <v>1</v>
      </c>
      <c r="E1401" s="6">
        <v>13.5</v>
      </c>
      <c r="F1401" s="6">
        <v>3.36</v>
      </c>
      <c r="G1401" s="6">
        <f t="shared" si="110"/>
        <v>10.14</v>
      </c>
      <c r="H1401" s="6">
        <f t="shared" si="111"/>
        <v>75.111111111111114</v>
      </c>
    </row>
    <row r="1402" spans="1:8" x14ac:dyDescent="0.2">
      <c r="A1402" s="2" t="s">
        <v>461</v>
      </c>
      <c r="B1402" s="2" t="s">
        <v>462</v>
      </c>
      <c r="C1402" s="2" t="s">
        <v>70</v>
      </c>
      <c r="D1402" s="6">
        <v>4</v>
      </c>
      <c r="E1402" s="6">
        <v>18</v>
      </c>
      <c r="F1402" s="6">
        <v>5.2</v>
      </c>
      <c r="G1402" s="6">
        <f t="shared" si="110"/>
        <v>12.8</v>
      </c>
      <c r="H1402" s="6">
        <f t="shared" si="111"/>
        <v>71.111111111111114</v>
      </c>
    </row>
    <row r="1403" spans="1:8" x14ac:dyDescent="0.2">
      <c r="A1403" s="2" t="s">
        <v>461</v>
      </c>
      <c r="B1403" s="2" t="s">
        <v>462</v>
      </c>
      <c r="C1403" s="2" t="s">
        <v>109</v>
      </c>
      <c r="D1403" s="6">
        <v>1</v>
      </c>
      <c r="E1403" s="6">
        <v>16.75</v>
      </c>
      <c r="F1403" s="6">
        <v>4.76</v>
      </c>
      <c r="G1403" s="6">
        <f t="shared" si="110"/>
        <v>11.99</v>
      </c>
      <c r="H1403" s="6">
        <f t="shared" si="111"/>
        <v>71.582089552238799</v>
      </c>
    </row>
    <row r="1404" spans="1:8" x14ac:dyDescent="0.2">
      <c r="A1404" s="2" t="s">
        <v>461</v>
      </c>
      <c r="B1404" s="2" t="s">
        <v>462</v>
      </c>
      <c r="C1404" s="2" t="s">
        <v>83</v>
      </c>
      <c r="D1404" s="6">
        <v>2</v>
      </c>
      <c r="E1404" s="6">
        <v>69.5</v>
      </c>
      <c r="F1404" s="6">
        <v>18.2</v>
      </c>
      <c r="G1404" s="6">
        <f t="shared" si="110"/>
        <v>51.3</v>
      </c>
      <c r="H1404" s="6">
        <f t="shared" si="111"/>
        <v>73.812949640287755</v>
      </c>
    </row>
    <row r="1405" spans="1:8" x14ac:dyDescent="0.2">
      <c r="A1405" s="2" t="s">
        <v>461</v>
      </c>
      <c r="B1405" s="2" t="s">
        <v>462</v>
      </c>
      <c r="C1405" s="2" t="s">
        <v>208</v>
      </c>
      <c r="D1405" s="6">
        <v>1</v>
      </c>
      <c r="E1405" s="6">
        <v>28.7</v>
      </c>
      <c r="F1405" s="6">
        <v>10.5</v>
      </c>
      <c r="G1405" s="6">
        <f t="shared" si="110"/>
        <v>18.2</v>
      </c>
      <c r="H1405" s="6">
        <f t="shared" si="111"/>
        <v>63.414634146341463</v>
      </c>
    </row>
    <row r="1406" spans="1:8" x14ac:dyDescent="0.2">
      <c r="A1406" s="2" t="s">
        <v>461</v>
      </c>
      <c r="B1406" s="2" t="s">
        <v>462</v>
      </c>
      <c r="C1406" s="2" t="s">
        <v>84</v>
      </c>
      <c r="D1406" s="6">
        <v>1</v>
      </c>
      <c r="E1406" s="6">
        <v>42</v>
      </c>
      <c r="F1406" s="6">
        <v>11.06</v>
      </c>
      <c r="G1406" s="6">
        <f t="shared" si="110"/>
        <v>30.939999999999998</v>
      </c>
      <c r="H1406" s="6">
        <f t="shared" si="111"/>
        <v>73.666666666666657</v>
      </c>
    </row>
    <row r="1407" spans="1:8" x14ac:dyDescent="0.2">
      <c r="A1407" s="2" t="s">
        <v>461</v>
      </c>
      <c r="B1407" s="2" t="s">
        <v>462</v>
      </c>
      <c r="C1407" s="2" t="s">
        <v>275</v>
      </c>
      <c r="D1407" s="6">
        <v>1</v>
      </c>
      <c r="E1407" s="6">
        <v>31.75</v>
      </c>
      <c r="F1407" s="6">
        <v>8.4</v>
      </c>
      <c r="G1407" s="6">
        <f t="shared" si="110"/>
        <v>23.35</v>
      </c>
      <c r="H1407" s="6">
        <f t="shared" si="111"/>
        <v>73.543307086614178</v>
      </c>
    </row>
    <row r="1408" spans="1:8" x14ac:dyDescent="0.2">
      <c r="A1408" s="2" t="s">
        <v>461</v>
      </c>
      <c r="B1408" s="2" t="s">
        <v>462</v>
      </c>
      <c r="C1408" s="2" t="s">
        <v>85</v>
      </c>
      <c r="D1408" s="6">
        <v>1</v>
      </c>
      <c r="E1408" s="6">
        <v>25.5</v>
      </c>
      <c r="F1408" s="6">
        <v>5.95</v>
      </c>
      <c r="G1408" s="6">
        <f t="shared" si="110"/>
        <v>19.55</v>
      </c>
      <c r="H1408" s="6">
        <f t="shared" si="111"/>
        <v>76.666666666666671</v>
      </c>
    </row>
    <row r="1409" spans="1:8" x14ac:dyDescent="0.2">
      <c r="A1409" s="2" t="s">
        <v>461</v>
      </c>
      <c r="B1409" s="2" t="s">
        <v>462</v>
      </c>
      <c r="C1409" s="2" t="s">
        <v>120</v>
      </c>
      <c r="D1409" s="6">
        <v>2</v>
      </c>
      <c r="E1409" s="6">
        <v>16</v>
      </c>
      <c r="F1409" s="6">
        <v>3.5</v>
      </c>
      <c r="G1409" s="6">
        <f t="shared" si="110"/>
        <v>12.5</v>
      </c>
      <c r="H1409" s="6">
        <f t="shared" si="111"/>
        <v>78.125</v>
      </c>
    </row>
    <row r="1410" spans="1:8" customFormat="1" ht="15" x14ac:dyDescent="0.25">
      <c r="D1410" s="10"/>
      <c r="E1410" s="10"/>
      <c r="F1410" s="10"/>
      <c r="G1410" s="10"/>
      <c r="H1410" s="10"/>
    </row>
    <row r="1411" spans="1:8" s="4" customFormat="1" x14ac:dyDescent="0.2">
      <c r="A1411" s="3" t="s">
        <v>10</v>
      </c>
      <c r="B1411" s="3" t="s">
        <v>10</v>
      </c>
      <c r="C1411" s="3" t="s">
        <v>10</v>
      </c>
      <c r="D1411" s="5">
        <f>SUBTOTAL(9, D1394:D1410)</f>
        <v>18</v>
      </c>
      <c r="E1411" s="5">
        <f>SUBTOTAL(9, E1394:E1410)</f>
        <v>217.84</v>
      </c>
      <c r="F1411" s="5">
        <f>SUBTOTAL(9, F1394:F1410)</f>
        <v>85.440000000000012</v>
      </c>
      <c r="G1411" s="5">
        <f>SUBTOTAL(9, G1394:G1410)</f>
        <v>132.39999999999998</v>
      </c>
      <c r="H1411" s="5">
        <f>IF(E1411&lt;&gt;0, ((E1411-F1411)/E1411)*100, 0)</f>
        <v>60.778553066470799</v>
      </c>
    </row>
    <row r="1412" spans="1:8" customFormat="1" ht="15" x14ac:dyDescent="0.25">
      <c r="D1412" s="10"/>
      <c r="E1412" s="10"/>
      <c r="F1412" s="10"/>
      <c r="G1412" s="10"/>
      <c r="H1412" s="10"/>
    </row>
    <row r="1413" spans="1:8" x14ac:dyDescent="0.2">
      <c r="A1413" s="2" t="s">
        <v>1850</v>
      </c>
      <c r="B1413" s="2" t="s">
        <v>1851</v>
      </c>
      <c r="C1413" s="2" t="s">
        <v>22</v>
      </c>
      <c r="D1413" s="6">
        <v>1</v>
      </c>
      <c r="E1413" s="6">
        <v>35.75</v>
      </c>
      <c r="F1413" s="6">
        <v>8.1199999999999992</v>
      </c>
      <c r="G1413" s="6">
        <f>E1413-F1413</f>
        <v>27.630000000000003</v>
      </c>
      <c r="H1413" s="6">
        <f>IF(E1413&lt;&gt;0, ((E1413-F1413)/E1413)*100, 0)</f>
        <v>77.286713286713294</v>
      </c>
    </row>
    <row r="1414" spans="1:8" customFormat="1" ht="15" x14ac:dyDescent="0.25">
      <c r="D1414" s="10"/>
      <c r="E1414" s="10"/>
      <c r="F1414" s="10"/>
      <c r="G1414" s="10"/>
      <c r="H1414" s="10"/>
    </row>
    <row r="1415" spans="1:8" s="4" customFormat="1" x14ac:dyDescent="0.2">
      <c r="A1415" s="3" t="s">
        <v>10</v>
      </c>
      <c r="B1415" s="3" t="s">
        <v>10</v>
      </c>
      <c r="C1415" s="3" t="s">
        <v>10</v>
      </c>
      <c r="D1415" s="5">
        <f>SUBTOTAL(9, D1413:D1414)</f>
        <v>1</v>
      </c>
      <c r="E1415" s="5">
        <f>SUBTOTAL(9, E1413:E1414)</f>
        <v>35.75</v>
      </c>
      <c r="F1415" s="5">
        <f>SUBTOTAL(9, F1413:F1414)</f>
        <v>8.1199999999999992</v>
      </c>
      <c r="G1415" s="5">
        <f>SUBTOTAL(9, G1413:G1414)</f>
        <v>27.630000000000003</v>
      </c>
      <c r="H1415" s="5">
        <f>IF(E1415&lt;&gt;0, ((E1415-F1415)/E1415)*100, 0)</f>
        <v>77.286713286713294</v>
      </c>
    </row>
    <row r="1416" spans="1:8" customFormat="1" ht="15" x14ac:dyDescent="0.25">
      <c r="D1416" s="10"/>
      <c r="E1416" s="10"/>
      <c r="F1416" s="10"/>
      <c r="G1416" s="10"/>
      <c r="H1416" s="10"/>
    </row>
    <row r="1417" spans="1:8" x14ac:dyDescent="0.2">
      <c r="A1417" s="2" t="s">
        <v>1852</v>
      </c>
      <c r="B1417" s="2" t="s">
        <v>1853</v>
      </c>
      <c r="C1417" s="2" t="s">
        <v>22</v>
      </c>
      <c r="D1417" s="6">
        <v>2</v>
      </c>
      <c r="E1417" s="6">
        <v>78</v>
      </c>
      <c r="F1417" s="6">
        <v>16.239999999999998</v>
      </c>
      <c r="G1417" s="6">
        <f>E1417-F1417</f>
        <v>61.760000000000005</v>
      </c>
      <c r="H1417" s="6">
        <f>IF(E1417&lt;&gt;0, ((E1417-F1417)/E1417)*100, 0)</f>
        <v>79.179487179487182</v>
      </c>
    </row>
    <row r="1418" spans="1:8" customFormat="1" ht="15" x14ac:dyDescent="0.25">
      <c r="D1418" s="10"/>
      <c r="E1418" s="10"/>
      <c r="F1418" s="10"/>
      <c r="G1418" s="10"/>
      <c r="H1418" s="10"/>
    </row>
    <row r="1419" spans="1:8" s="4" customFormat="1" x14ac:dyDescent="0.2">
      <c r="A1419" s="3" t="s">
        <v>10</v>
      </c>
      <c r="B1419" s="3" t="s">
        <v>10</v>
      </c>
      <c r="C1419" s="3" t="s">
        <v>10</v>
      </c>
      <c r="D1419" s="5">
        <f>SUBTOTAL(9, D1417:D1418)</f>
        <v>2</v>
      </c>
      <c r="E1419" s="5">
        <f>SUBTOTAL(9, E1417:E1418)</f>
        <v>78</v>
      </c>
      <c r="F1419" s="5">
        <f>SUBTOTAL(9, F1417:F1418)</f>
        <v>16.239999999999998</v>
      </c>
      <c r="G1419" s="5">
        <f>SUBTOTAL(9, G1417:G1418)</f>
        <v>61.760000000000005</v>
      </c>
      <c r="H1419" s="5">
        <f>IF(E1419&lt;&gt;0, ((E1419-F1419)/E1419)*100, 0)</f>
        <v>79.179487179487182</v>
      </c>
    </row>
    <row r="1420" spans="1:8" customFormat="1" ht="15" x14ac:dyDescent="0.25">
      <c r="D1420" s="10"/>
      <c r="E1420" s="10"/>
      <c r="F1420" s="10"/>
      <c r="G1420" s="10"/>
      <c r="H1420" s="10"/>
    </row>
    <row r="1421" spans="1:8" x14ac:dyDescent="0.2">
      <c r="A1421" s="2" t="s">
        <v>1854</v>
      </c>
      <c r="B1421" s="2" t="s">
        <v>1855</v>
      </c>
      <c r="C1421" s="2" t="s">
        <v>10</v>
      </c>
      <c r="G1421" s="6">
        <f>E1421-F1421</f>
        <v>0</v>
      </c>
      <c r="H1421" s="6">
        <f>IF(E1421&lt;&gt;0, ((E1421-F1421)/E1421)*100, 0)</f>
        <v>0</v>
      </c>
    </row>
    <row r="1422" spans="1:8" x14ac:dyDescent="0.2">
      <c r="A1422" s="2" t="s">
        <v>1854</v>
      </c>
      <c r="B1422" s="2" t="s">
        <v>1855</v>
      </c>
      <c r="C1422" s="2" t="s">
        <v>191</v>
      </c>
      <c r="D1422" s="6">
        <v>2</v>
      </c>
      <c r="E1422" s="6">
        <v>31</v>
      </c>
      <c r="F1422" s="6">
        <v>10.36</v>
      </c>
      <c r="G1422" s="6">
        <f>E1422-F1422</f>
        <v>20.64</v>
      </c>
      <c r="H1422" s="6">
        <f>IF(E1422&lt;&gt;0, ((E1422-F1422)/E1422)*100, 0)</f>
        <v>66.58064516129032</v>
      </c>
    </row>
    <row r="1423" spans="1:8" customFormat="1" ht="15" x14ac:dyDescent="0.25">
      <c r="D1423" s="10"/>
      <c r="E1423" s="10"/>
      <c r="F1423" s="10"/>
      <c r="G1423" s="10"/>
      <c r="H1423" s="10"/>
    </row>
    <row r="1424" spans="1:8" s="4" customFormat="1" x14ac:dyDescent="0.2">
      <c r="A1424" s="3" t="s">
        <v>10</v>
      </c>
      <c r="B1424" s="3" t="s">
        <v>10</v>
      </c>
      <c r="C1424" s="3" t="s">
        <v>10</v>
      </c>
      <c r="D1424" s="5">
        <f>SUBTOTAL(9, D1421:D1423)</f>
        <v>2</v>
      </c>
      <c r="E1424" s="5">
        <f>SUBTOTAL(9, E1421:E1423)</f>
        <v>31</v>
      </c>
      <c r="F1424" s="5">
        <f>SUBTOTAL(9, F1421:F1423)</f>
        <v>10.36</v>
      </c>
      <c r="G1424" s="5">
        <f>SUBTOTAL(9, G1421:G1423)</f>
        <v>20.64</v>
      </c>
      <c r="H1424" s="5">
        <f>IF(E1424&lt;&gt;0, ((E1424-F1424)/E1424)*100, 0)</f>
        <v>66.58064516129032</v>
      </c>
    </row>
    <row r="1425" spans="1:8" customFormat="1" ht="15" x14ac:dyDescent="0.25">
      <c r="D1425" s="10"/>
      <c r="E1425" s="10"/>
      <c r="F1425" s="10"/>
      <c r="G1425" s="10"/>
      <c r="H1425" s="10"/>
    </row>
    <row r="1426" spans="1:8" x14ac:dyDescent="0.2">
      <c r="A1426" s="2" t="s">
        <v>1856</v>
      </c>
      <c r="B1426" s="2" t="s">
        <v>1857</v>
      </c>
      <c r="C1426" s="2" t="s">
        <v>103</v>
      </c>
      <c r="D1426" s="6">
        <v>1</v>
      </c>
      <c r="E1426" s="6">
        <v>7.9</v>
      </c>
      <c r="F1426" s="6">
        <v>2</v>
      </c>
      <c r="G1426" s="6">
        <f>E1426-F1426</f>
        <v>5.9</v>
      </c>
      <c r="H1426" s="6">
        <f>IF(E1426&lt;&gt;0, ((E1426-F1426)/E1426)*100, 0)</f>
        <v>74.683544303797461</v>
      </c>
    </row>
    <row r="1427" spans="1:8" customFormat="1" ht="15" x14ac:dyDescent="0.25">
      <c r="D1427" s="10"/>
      <c r="E1427" s="10"/>
      <c r="F1427" s="10"/>
      <c r="G1427" s="10"/>
      <c r="H1427" s="10"/>
    </row>
    <row r="1428" spans="1:8" s="4" customFormat="1" x14ac:dyDescent="0.2">
      <c r="A1428" s="3" t="s">
        <v>10</v>
      </c>
      <c r="B1428" s="3" t="s">
        <v>10</v>
      </c>
      <c r="C1428" s="3" t="s">
        <v>10</v>
      </c>
      <c r="D1428" s="5">
        <f>SUBTOTAL(9, D1426:D1427)</f>
        <v>1</v>
      </c>
      <c r="E1428" s="5">
        <f>SUBTOTAL(9, E1426:E1427)</f>
        <v>7.9</v>
      </c>
      <c r="F1428" s="5">
        <f>SUBTOTAL(9, F1426:F1427)</f>
        <v>2</v>
      </c>
      <c r="G1428" s="5">
        <f>SUBTOTAL(9, G1426:G1427)</f>
        <v>5.9</v>
      </c>
      <c r="H1428" s="5">
        <f>IF(E1428&lt;&gt;0, ((E1428-F1428)/E1428)*100, 0)</f>
        <v>74.683544303797461</v>
      </c>
    </row>
    <row r="1429" spans="1:8" customFormat="1" ht="15" x14ac:dyDescent="0.25">
      <c r="D1429" s="10"/>
      <c r="E1429" s="10"/>
      <c r="F1429" s="10"/>
      <c r="G1429" s="10"/>
      <c r="H1429" s="10"/>
    </row>
    <row r="1430" spans="1:8" x14ac:dyDescent="0.2">
      <c r="A1430" s="2" t="s">
        <v>1858</v>
      </c>
      <c r="B1430" s="2" t="s">
        <v>1859</v>
      </c>
      <c r="C1430" s="2" t="s">
        <v>191</v>
      </c>
      <c r="D1430" s="6">
        <v>2</v>
      </c>
      <c r="E1430" s="6">
        <v>28.5</v>
      </c>
      <c r="F1430" s="6">
        <v>10.36</v>
      </c>
      <c r="G1430" s="6">
        <f>E1430-F1430</f>
        <v>18.14</v>
      </c>
      <c r="H1430" s="6">
        <f>IF(E1430&lt;&gt;0, ((E1430-F1430)/E1430)*100, 0)</f>
        <v>63.649122807017541</v>
      </c>
    </row>
    <row r="1431" spans="1:8" customFormat="1" ht="15" x14ac:dyDescent="0.25">
      <c r="D1431" s="10"/>
      <c r="E1431" s="10"/>
      <c r="F1431" s="10"/>
      <c r="G1431" s="10"/>
      <c r="H1431" s="10"/>
    </row>
    <row r="1432" spans="1:8" s="4" customFormat="1" x14ac:dyDescent="0.2">
      <c r="A1432" s="3" t="s">
        <v>10</v>
      </c>
      <c r="B1432" s="3" t="s">
        <v>10</v>
      </c>
      <c r="C1432" s="3" t="s">
        <v>10</v>
      </c>
      <c r="D1432" s="5">
        <f>SUBTOTAL(9, D1430:D1431)</f>
        <v>2</v>
      </c>
      <c r="E1432" s="5">
        <f>SUBTOTAL(9, E1430:E1431)</f>
        <v>28.5</v>
      </c>
      <c r="F1432" s="5">
        <f>SUBTOTAL(9, F1430:F1431)</f>
        <v>10.36</v>
      </c>
      <c r="G1432" s="5">
        <f>SUBTOTAL(9, G1430:G1431)</f>
        <v>18.14</v>
      </c>
      <c r="H1432" s="5">
        <f>IF(E1432&lt;&gt;0, ((E1432-F1432)/E1432)*100, 0)</f>
        <v>63.649122807017541</v>
      </c>
    </row>
    <row r="1433" spans="1:8" customFormat="1" ht="15" x14ac:dyDescent="0.25">
      <c r="D1433" s="10"/>
      <c r="E1433" s="10"/>
      <c r="F1433" s="10"/>
      <c r="G1433" s="10"/>
      <c r="H1433" s="10"/>
    </row>
    <row r="1434" spans="1:8" x14ac:dyDescent="0.2">
      <c r="A1434" s="2" t="s">
        <v>1860</v>
      </c>
      <c r="B1434" s="2" t="s">
        <v>1861</v>
      </c>
      <c r="C1434" s="2" t="s">
        <v>103</v>
      </c>
      <c r="D1434" s="6">
        <v>1</v>
      </c>
      <c r="E1434" s="6">
        <v>7.9</v>
      </c>
      <c r="F1434" s="6">
        <v>2</v>
      </c>
      <c r="G1434" s="6">
        <f>E1434-F1434</f>
        <v>5.9</v>
      </c>
      <c r="H1434" s="6">
        <f>IF(E1434&lt;&gt;0, ((E1434-F1434)/E1434)*100, 0)</f>
        <v>74.683544303797461</v>
      </c>
    </row>
    <row r="1435" spans="1:8" customFormat="1" ht="15" x14ac:dyDescent="0.25">
      <c r="D1435" s="10"/>
      <c r="E1435" s="10"/>
      <c r="F1435" s="10"/>
      <c r="G1435" s="10"/>
      <c r="H1435" s="10"/>
    </row>
    <row r="1436" spans="1:8" s="4" customFormat="1" x14ac:dyDescent="0.2">
      <c r="A1436" s="3" t="s">
        <v>10</v>
      </c>
      <c r="B1436" s="3" t="s">
        <v>10</v>
      </c>
      <c r="C1436" s="3" t="s">
        <v>10</v>
      </c>
      <c r="D1436" s="5">
        <f>SUBTOTAL(9, D1434:D1435)</f>
        <v>1</v>
      </c>
      <c r="E1436" s="5">
        <f>SUBTOTAL(9, E1434:E1435)</f>
        <v>7.9</v>
      </c>
      <c r="F1436" s="5">
        <f>SUBTOTAL(9, F1434:F1435)</f>
        <v>2</v>
      </c>
      <c r="G1436" s="5">
        <f>SUBTOTAL(9, G1434:G1435)</f>
        <v>5.9</v>
      </c>
      <c r="H1436" s="5">
        <f>IF(E1436&lt;&gt;0, ((E1436-F1436)/E1436)*100, 0)</f>
        <v>74.683544303797461</v>
      </c>
    </row>
    <row r="1437" spans="1:8" customFormat="1" ht="15" x14ac:dyDescent="0.25">
      <c r="D1437" s="10"/>
      <c r="E1437" s="10"/>
      <c r="F1437" s="10"/>
      <c r="G1437" s="10"/>
      <c r="H1437" s="10"/>
    </row>
    <row r="1438" spans="1:8" x14ac:dyDescent="0.2">
      <c r="A1438" s="2" t="s">
        <v>1862</v>
      </c>
      <c r="B1438" s="2" t="s">
        <v>1863</v>
      </c>
      <c r="C1438" s="2" t="s">
        <v>119</v>
      </c>
      <c r="D1438" s="6">
        <v>2</v>
      </c>
      <c r="E1438" s="6">
        <v>18.5</v>
      </c>
      <c r="F1438" s="6">
        <v>4.0599999999999996</v>
      </c>
      <c r="G1438" s="6">
        <f>E1438-F1438</f>
        <v>14.440000000000001</v>
      </c>
      <c r="H1438" s="6">
        <f>IF(E1438&lt;&gt;0, ((E1438-F1438)/E1438)*100, 0)</f>
        <v>78.054054054054063</v>
      </c>
    </row>
    <row r="1439" spans="1:8" x14ac:dyDescent="0.2">
      <c r="A1439" s="2" t="s">
        <v>1862</v>
      </c>
      <c r="B1439" s="2" t="s">
        <v>1863</v>
      </c>
      <c r="C1439" s="2" t="s">
        <v>50</v>
      </c>
      <c r="D1439" s="6">
        <v>2</v>
      </c>
      <c r="E1439" s="6">
        <v>18.5</v>
      </c>
      <c r="F1439" s="6">
        <v>3.92</v>
      </c>
      <c r="G1439" s="6">
        <f>E1439-F1439</f>
        <v>14.58</v>
      </c>
      <c r="H1439" s="6">
        <f>IF(E1439&lt;&gt;0, ((E1439-F1439)/E1439)*100, 0)</f>
        <v>78.810810810810821</v>
      </c>
    </row>
    <row r="1440" spans="1:8" x14ac:dyDescent="0.2">
      <c r="A1440" s="2" t="s">
        <v>1862</v>
      </c>
      <c r="B1440" s="2" t="s">
        <v>1863</v>
      </c>
      <c r="C1440" s="2" t="s">
        <v>276</v>
      </c>
      <c r="D1440" s="6">
        <v>2</v>
      </c>
      <c r="E1440" s="6">
        <v>18.5</v>
      </c>
      <c r="F1440" s="6">
        <v>3.92</v>
      </c>
      <c r="G1440" s="6">
        <f>E1440-F1440</f>
        <v>14.58</v>
      </c>
      <c r="H1440" s="6">
        <f>IF(E1440&lt;&gt;0, ((E1440-F1440)/E1440)*100, 0)</f>
        <v>78.810810810810821</v>
      </c>
    </row>
    <row r="1441" spans="1:8" customFormat="1" ht="15" x14ac:dyDescent="0.25">
      <c r="D1441" s="10"/>
      <c r="E1441" s="10"/>
      <c r="F1441" s="10"/>
      <c r="G1441" s="10"/>
      <c r="H1441" s="10"/>
    </row>
    <row r="1442" spans="1:8" s="4" customFormat="1" x14ac:dyDescent="0.2">
      <c r="A1442" s="3" t="s">
        <v>10</v>
      </c>
      <c r="B1442" s="3" t="s">
        <v>10</v>
      </c>
      <c r="C1442" s="3" t="s">
        <v>10</v>
      </c>
      <c r="D1442" s="5">
        <f>SUBTOTAL(9, D1438:D1441)</f>
        <v>6</v>
      </c>
      <c r="E1442" s="5">
        <f>SUBTOTAL(9, E1438:E1441)</f>
        <v>55.5</v>
      </c>
      <c r="F1442" s="5">
        <f>SUBTOTAL(9, F1438:F1441)</f>
        <v>11.899999999999999</v>
      </c>
      <c r="G1442" s="5">
        <f>SUBTOTAL(9, G1438:G1441)</f>
        <v>43.6</v>
      </c>
      <c r="H1442" s="5">
        <f>IF(E1442&lt;&gt;0, ((E1442-F1442)/E1442)*100, 0)</f>
        <v>78.558558558558573</v>
      </c>
    </row>
    <row r="1443" spans="1:8" customFormat="1" ht="15" x14ac:dyDescent="0.25">
      <c r="D1443" s="10"/>
      <c r="E1443" s="10"/>
      <c r="F1443" s="10"/>
      <c r="G1443" s="10"/>
      <c r="H1443" s="10"/>
    </row>
    <row r="1444" spans="1:8" x14ac:dyDescent="0.2">
      <c r="A1444" s="2" t="s">
        <v>466</v>
      </c>
      <c r="B1444" s="2" t="s">
        <v>467</v>
      </c>
      <c r="C1444" s="2" t="s">
        <v>103</v>
      </c>
      <c r="D1444" s="6">
        <v>3</v>
      </c>
      <c r="E1444" s="6">
        <v>23.7</v>
      </c>
      <c r="F1444" s="6">
        <v>6</v>
      </c>
      <c r="G1444" s="6">
        <f>E1444-F1444</f>
        <v>17.7</v>
      </c>
      <c r="H1444" s="6">
        <f>IF(E1444&lt;&gt;0, ((E1444-F1444)/E1444)*100, 0)</f>
        <v>74.683544303797461</v>
      </c>
    </row>
    <row r="1445" spans="1:8" customFormat="1" ht="15" x14ac:dyDescent="0.25">
      <c r="D1445" s="10"/>
      <c r="E1445" s="10"/>
      <c r="F1445" s="10"/>
      <c r="G1445" s="10"/>
      <c r="H1445" s="10"/>
    </row>
    <row r="1446" spans="1:8" s="4" customFormat="1" x14ac:dyDescent="0.2">
      <c r="A1446" s="3" t="s">
        <v>10</v>
      </c>
      <c r="B1446" s="3" t="s">
        <v>10</v>
      </c>
      <c r="C1446" s="3" t="s">
        <v>10</v>
      </c>
      <c r="D1446" s="5">
        <f>SUBTOTAL(9, D1444:D1445)</f>
        <v>3</v>
      </c>
      <c r="E1446" s="5">
        <f>SUBTOTAL(9, E1444:E1445)</f>
        <v>23.7</v>
      </c>
      <c r="F1446" s="5">
        <f>SUBTOTAL(9, F1444:F1445)</f>
        <v>6</v>
      </c>
      <c r="G1446" s="5">
        <f>SUBTOTAL(9, G1444:G1445)</f>
        <v>17.7</v>
      </c>
      <c r="H1446" s="5">
        <f>IF(E1446&lt;&gt;0, ((E1446-F1446)/E1446)*100, 0)</f>
        <v>74.683544303797461</v>
      </c>
    </row>
    <row r="1447" spans="1:8" customFormat="1" ht="15" x14ac:dyDescent="0.25">
      <c r="D1447" s="10"/>
      <c r="E1447" s="10"/>
      <c r="F1447" s="10"/>
      <c r="G1447" s="10"/>
      <c r="H1447" s="10"/>
    </row>
    <row r="1448" spans="1:8" x14ac:dyDescent="0.2">
      <c r="A1448" s="2" t="s">
        <v>1864</v>
      </c>
      <c r="B1448" s="2" t="s">
        <v>1865</v>
      </c>
      <c r="C1448" s="2" t="s">
        <v>22</v>
      </c>
      <c r="D1448" s="6">
        <v>1</v>
      </c>
      <c r="E1448" s="6">
        <v>39</v>
      </c>
      <c r="F1448" s="6">
        <v>8.1199999999999992</v>
      </c>
      <c r="G1448" s="6">
        <f>E1448-F1448</f>
        <v>30.880000000000003</v>
      </c>
      <c r="H1448" s="6">
        <f>IF(E1448&lt;&gt;0, ((E1448-F1448)/E1448)*100, 0)</f>
        <v>79.179487179487182</v>
      </c>
    </row>
    <row r="1449" spans="1:8" customFormat="1" ht="15" x14ac:dyDescent="0.25">
      <c r="D1449" s="10"/>
      <c r="E1449" s="10"/>
      <c r="F1449" s="10"/>
      <c r="G1449" s="10"/>
      <c r="H1449" s="10"/>
    </row>
    <row r="1450" spans="1:8" s="4" customFormat="1" x14ac:dyDescent="0.2">
      <c r="A1450" s="3" t="s">
        <v>10</v>
      </c>
      <c r="B1450" s="3" t="s">
        <v>10</v>
      </c>
      <c r="C1450" s="3" t="s">
        <v>10</v>
      </c>
      <c r="D1450" s="5">
        <f>SUBTOTAL(9, D1448:D1449)</f>
        <v>1</v>
      </c>
      <c r="E1450" s="5">
        <f>SUBTOTAL(9, E1448:E1449)</f>
        <v>39</v>
      </c>
      <c r="F1450" s="5">
        <f>SUBTOTAL(9, F1448:F1449)</f>
        <v>8.1199999999999992</v>
      </c>
      <c r="G1450" s="5">
        <f>SUBTOTAL(9, G1448:G1449)</f>
        <v>30.880000000000003</v>
      </c>
      <c r="H1450" s="5">
        <f>IF(E1450&lt;&gt;0, ((E1450-F1450)/E1450)*100, 0)</f>
        <v>79.179487179487182</v>
      </c>
    </row>
    <row r="1451" spans="1:8" customFormat="1" ht="15" x14ac:dyDescent="0.25">
      <c r="D1451" s="10"/>
      <c r="E1451" s="10"/>
      <c r="F1451" s="10"/>
      <c r="G1451" s="10"/>
      <c r="H1451" s="10"/>
    </row>
    <row r="1452" spans="1:8" x14ac:dyDescent="0.2">
      <c r="A1452" s="2" t="s">
        <v>1866</v>
      </c>
      <c r="B1452" s="2" t="s">
        <v>1867</v>
      </c>
      <c r="C1452" s="2" t="s">
        <v>136</v>
      </c>
      <c r="D1452" s="6">
        <v>1</v>
      </c>
      <c r="E1452" s="6">
        <v>20.75</v>
      </c>
      <c r="F1452" s="6">
        <v>7</v>
      </c>
      <c r="G1452" s="6">
        <f>E1452-F1452</f>
        <v>13.75</v>
      </c>
      <c r="H1452" s="6">
        <f>IF(E1452&lt;&gt;0, ((E1452-F1452)/E1452)*100, 0)</f>
        <v>66.265060240963862</v>
      </c>
    </row>
    <row r="1453" spans="1:8" customFormat="1" ht="15" x14ac:dyDescent="0.25">
      <c r="D1453" s="10"/>
      <c r="E1453" s="10"/>
      <c r="F1453" s="10"/>
      <c r="G1453" s="10"/>
      <c r="H1453" s="10"/>
    </row>
    <row r="1454" spans="1:8" s="4" customFormat="1" x14ac:dyDescent="0.2">
      <c r="A1454" s="3" t="s">
        <v>10</v>
      </c>
      <c r="B1454" s="3" t="s">
        <v>10</v>
      </c>
      <c r="C1454" s="3" t="s">
        <v>10</v>
      </c>
      <c r="D1454" s="5">
        <f>SUBTOTAL(9, D1452:D1453)</f>
        <v>1</v>
      </c>
      <c r="E1454" s="5">
        <f>SUBTOTAL(9, E1452:E1453)</f>
        <v>20.75</v>
      </c>
      <c r="F1454" s="5">
        <f>SUBTOTAL(9, F1452:F1453)</f>
        <v>7</v>
      </c>
      <c r="G1454" s="5">
        <f>SUBTOTAL(9, G1452:G1453)</f>
        <v>13.75</v>
      </c>
      <c r="H1454" s="5">
        <f>IF(E1454&lt;&gt;0, ((E1454-F1454)/E1454)*100, 0)</f>
        <v>66.265060240963862</v>
      </c>
    </row>
    <row r="1455" spans="1:8" customFormat="1" ht="15" x14ac:dyDescent="0.25">
      <c r="D1455" s="10"/>
      <c r="E1455" s="10"/>
      <c r="F1455" s="10"/>
      <c r="G1455" s="10"/>
      <c r="H1455" s="10"/>
    </row>
    <row r="1456" spans="1:8" x14ac:dyDescent="0.2">
      <c r="A1456" s="2" t="s">
        <v>946</v>
      </c>
      <c r="B1456" s="2" t="s">
        <v>947</v>
      </c>
      <c r="C1456" s="2" t="s">
        <v>26</v>
      </c>
      <c r="D1456" s="6">
        <v>4</v>
      </c>
      <c r="E1456" s="6">
        <v>32</v>
      </c>
      <c r="F1456" s="6">
        <v>7</v>
      </c>
      <c r="G1456" s="6">
        <f>E1456-F1456</f>
        <v>25</v>
      </c>
      <c r="H1456" s="6">
        <f>IF(E1456&lt;&gt;0, ((E1456-F1456)/E1456)*100, 0)</f>
        <v>78.125</v>
      </c>
    </row>
    <row r="1457" spans="1:8" customFormat="1" ht="15" x14ac:dyDescent="0.25">
      <c r="D1457" s="10"/>
      <c r="E1457" s="10"/>
      <c r="F1457" s="10"/>
      <c r="G1457" s="10"/>
      <c r="H1457" s="10"/>
    </row>
    <row r="1458" spans="1:8" s="4" customFormat="1" x14ac:dyDescent="0.2">
      <c r="A1458" s="3" t="s">
        <v>10</v>
      </c>
      <c r="B1458" s="3" t="s">
        <v>10</v>
      </c>
      <c r="C1458" s="3" t="s">
        <v>10</v>
      </c>
      <c r="D1458" s="5">
        <f>SUBTOTAL(9, D1456:D1457)</f>
        <v>4</v>
      </c>
      <c r="E1458" s="5">
        <f>SUBTOTAL(9, E1456:E1457)</f>
        <v>32</v>
      </c>
      <c r="F1458" s="5">
        <f>SUBTOTAL(9, F1456:F1457)</f>
        <v>7</v>
      </c>
      <c r="G1458" s="5">
        <f>SUBTOTAL(9, G1456:G1457)</f>
        <v>25</v>
      </c>
      <c r="H1458" s="5">
        <f>IF(E1458&lt;&gt;0, ((E1458-F1458)/E1458)*100, 0)</f>
        <v>78.125</v>
      </c>
    </row>
    <row r="1459" spans="1:8" customFormat="1" ht="15" x14ac:dyDescent="0.25">
      <c r="D1459" s="10"/>
      <c r="E1459" s="10"/>
      <c r="F1459" s="10"/>
      <c r="G1459" s="10"/>
      <c r="H1459" s="10"/>
    </row>
    <row r="1460" spans="1:8" x14ac:dyDescent="0.2">
      <c r="A1460" s="2" t="s">
        <v>1868</v>
      </c>
      <c r="B1460" s="2" t="s">
        <v>1869</v>
      </c>
      <c r="C1460" s="2" t="s">
        <v>181</v>
      </c>
      <c r="D1460" s="6">
        <v>1</v>
      </c>
      <c r="E1460" s="6">
        <v>27</v>
      </c>
      <c r="F1460" s="6">
        <v>7</v>
      </c>
      <c r="G1460" s="6">
        <f>E1460-F1460</f>
        <v>20</v>
      </c>
      <c r="H1460" s="6">
        <f>IF(E1460&lt;&gt;0, ((E1460-F1460)/E1460)*100, 0)</f>
        <v>74.074074074074076</v>
      </c>
    </row>
    <row r="1461" spans="1:8" x14ac:dyDescent="0.2">
      <c r="A1461" s="2" t="s">
        <v>1868</v>
      </c>
      <c r="B1461" s="2" t="s">
        <v>1869</v>
      </c>
      <c r="C1461" s="2" t="s">
        <v>136</v>
      </c>
      <c r="D1461" s="6">
        <v>1</v>
      </c>
      <c r="E1461" s="6">
        <v>20.75</v>
      </c>
      <c r="F1461" s="6">
        <v>7</v>
      </c>
      <c r="G1461" s="6">
        <f>E1461-F1461</f>
        <v>13.75</v>
      </c>
      <c r="H1461" s="6">
        <f>IF(E1461&lt;&gt;0, ((E1461-F1461)/E1461)*100, 0)</f>
        <v>66.265060240963862</v>
      </c>
    </row>
    <row r="1462" spans="1:8" customFormat="1" ht="15" x14ac:dyDescent="0.25">
      <c r="D1462" s="10"/>
      <c r="E1462" s="10"/>
      <c r="F1462" s="10"/>
      <c r="G1462" s="10"/>
      <c r="H1462" s="10"/>
    </row>
    <row r="1463" spans="1:8" s="4" customFormat="1" x14ac:dyDescent="0.2">
      <c r="A1463" s="3" t="s">
        <v>10</v>
      </c>
      <c r="B1463" s="3" t="s">
        <v>10</v>
      </c>
      <c r="C1463" s="3" t="s">
        <v>10</v>
      </c>
      <c r="D1463" s="5">
        <f>SUBTOTAL(9, D1460:D1462)</f>
        <v>2</v>
      </c>
      <c r="E1463" s="5">
        <f>SUBTOTAL(9, E1460:E1462)</f>
        <v>47.75</v>
      </c>
      <c r="F1463" s="5">
        <f>SUBTOTAL(9, F1460:F1462)</f>
        <v>14</v>
      </c>
      <c r="G1463" s="5">
        <f>SUBTOTAL(9, G1460:G1462)</f>
        <v>33.75</v>
      </c>
      <c r="H1463" s="5">
        <f>IF(E1463&lt;&gt;0, ((E1463-F1463)/E1463)*100, 0)</f>
        <v>70.680628272251312</v>
      </c>
    </row>
    <row r="1464" spans="1:8" customFormat="1" ht="15" x14ac:dyDescent="0.25">
      <c r="D1464" s="10"/>
      <c r="E1464" s="10"/>
      <c r="F1464" s="10"/>
      <c r="G1464" s="10"/>
      <c r="H1464" s="10"/>
    </row>
    <row r="1465" spans="1:8" x14ac:dyDescent="0.2">
      <c r="A1465" s="2" t="s">
        <v>1870</v>
      </c>
      <c r="B1465" s="2" t="s">
        <v>1871</v>
      </c>
      <c r="C1465" s="2" t="s">
        <v>11</v>
      </c>
      <c r="D1465" s="6">
        <v>1</v>
      </c>
      <c r="E1465" s="6">
        <v>16.5</v>
      </c>
      <c r="F1465" s="6">
        <v>5.88</v>
      </c>
      <c r="G1465" s="6">
        <f>E1465-F1465</f>
        <v>10.620000000000001</v>
      </c>
      <c r="H1465" s="6">
        <f>IF(E1465&lt;&gt;0, ((E1465-F1465)/E1465)*100, 0)</f>
        <v>64.363636363636374</v>
      </c>
    </row>
    <row r="1466" spans="1:8" customFormat="1" ht="15" x14ac:dyDescent="0.25">
      <c r="D1466" s="10"/>
      <c r="E1466" s="10"/>
      <c r="F1466" s="10"/>
      <c r="G1466" s="10"/>
      <c r="H1466" s="10"/>
    </row>
    <row r="1467" spans="1:8" s="4" customFormat="1" x14ac:dyDescent="0.2">
      <c r="A1467" s="3" t="s">
        <v>10</v>
      </c>
      <c r="B1467" s="3" t="s">
        <v>10</v>
      </c>
      <c r="C1467" s="3" t="s">
        <v>10</v>
      </c>
      <c r="D1467" s="5">
        <f>SUBTOTAL(9, D1465:D1466)</f>
        <v>1</v>
      </c>
      <c r="E1467" s="5">
        <f>SUBTOTAL(9, E1465:E1466)</f>
        <v>16.5</v>
      </c>
      <c r="F1467" s="5">
        <f>SUBTOTAL(9, F1465:F1466)</f>
        <v>5.88</v>
      </c>
      <c r="G1467" s="5">
        <f>SUBTOTAL(9, G1465:G1466)</f>
        <v>10.620000000000001</v>
      </c>
      <c r="H1467" s="5">
        <f>IF(E1467&lt;&gt;0, ((E1467-F1467)/E1467)*100, 0)</f>
        <v>64.363636363636374</v>
      </c>
    </row>
    <row r="1468" spans="1:8" customFormat="1" ht="15" x14ac:dyDescent="0.25">
      <c r="D1468" s="10"/>
      <c r="E1468" s="10"/>
      <c r="F1468" s="10"/>
      <c r="G1468" s="10"/>
      <c r="H1468" s="10"/>
    </row>
    <row r="1469" spans="1:8" x14ac:dyDescent="0.2">
      <c r="A1469" s="2" t="s">
        <v>1872</v>
      </c>
      <c r="B1469" s="2" t="s">
        <v>1426</v>
      </c>
      <c r="C1469" s="2" t="s">
        <v>10</v>
      </c>
      <c r="G1469" s="6">
        <f>E1469-F1469</f>
        <v>0</v>
      </c>
      <c r="H1469" s="6">
        <f>IF(E1469&lt;&gt;0, ((E1469-F1469)/E1469)*100, 0)</f>
        <v>0</v>
      </c>
    </row>
    <row r="1470" spans="1:8" x14ac:dyDescent="0.2">
      <c r="A1470" s="2" t="s">
        <v>1872</v>
      </c>
      <c r="B1470" s="2" t="s">
        <v>1426</v>
      </c>
      <c r="C1470" s="2" t="s">
        <v>10</v>
      </c>
      <c r="E1470" s="6">
        <v>-27</v>
      </c>
      <c r="G1470" s="6">
        <f>E1470-F1470</f>
        <v>-27</v>
      </c>
      <c r="H1470" s="6">
        <f>IF(E1470&lt;&gt;0, ((E1470-F1470)/E1470)*100, 0)</f>
        <v>100</v>
      </c>
    </row>
    <row r="1471" spans="1:8" x14ac:dyDescent="0.2">
      <c r="A1471" s="2" t="s">
        <v>1872</v>
      </c>
      <c r="B1471" s="2" t="s">
        <v>1426</v>
      </c>
      <c r="C1471" s="2" t="s">
        <v>181</v>
      </c>
      <c r="D1471" s="6">
        <v>1</v>
      </c>
      <c r="E1471" s="6">
        <v>27</v>
      </c>
      <c r="F1471" s="6">
        <v>7</v>
      </c>
      <c r="G1471" s="6">
        <f>E1471-F1471</f>
        <v>20</v>
      </c>
      <c r="H1471" s="6">
        <f>IF(E1471&lt;&gt;0, ((E1471-F1471)/E1471)*100, 0)</f>
        <v>74.074074074074076</v>
      </c>
    </row>
    <row r="1472" spans="1:8" customFormat="1" ht="15" x14ac:dyDescent="0.25">
      <c r="D1472" s="10"/>
      <c r="E1472" s="10"/>
      <c r="F1472" s="10"/>
      <c r="G1472" s="10"/>
      <c r="H1472" s="10"/>
    </row>
    <row r="1473" spans="1:8" s="4" customFormat="1" x14ac:dyDescent="0.2">
      <c r="A1473" s="3" t="s">
        <v>10</v>
      </c>
      <c r="B1473" s="3" t="s">
        <v>10</v>
      </c>
      <c r="C1473" s="3" t="s">
        <v>10</v>
      </c>
      <c r="D1473" s="5">
        <f>SUBTOTAL(9, D1469:D1472)</f>
        <v>1</v>
      </c>
      <c r="E1473" s="5">
        <f>SUBTOTAL(9, E1469:E1472)</f>
        <v>0</v>
      </c>
      <c r="F1473" s="5">
        <f>SUBTOTAL(9, F1469:F1472)</f>
        <v>7</v>
      </c>
      <c r="G1473" s="5">
        <f>SUBTOTAL(9, G1469:G1472)</f>
        <v>-7</v>
      </c>
      <c r="H1473" s="5">
        <f>IF(E1473&lt;&gt;0, ((E1473-F1473)/E1473)*100, 0)</f>
        <v>0</v>
      </c>
    </row>
    <row r="1474" spans="1:8" customFormat="1" ht="15" x14ac:dyDescent="0.25">
      <c r="D1474" s="10"/>
      <c r="E1474" s="10"/>
      <c r="F1474" s="10"/>
      <c r="G1474" s="10"/>
      <c r="H1474" s="10"/>
    </row>
    <row r="1475" spans="1:8" x14ac:dyDescent="0.2">
      <c r="A1475" s="2" t="s">
        <v>1873</v>
      </c>
      <c r="B1475" s="2" t="s">
        <v>1874</v>
      </c>
      <c r="C1475" s="2" t="s">
        <v>103</v>
      </c>
      <c r="D1475" s="6">
        <v>3</v>
      </c>
      <c r="E1475" s="6">
        <v>23.7</v>
      </c>
      <c r="F1475" s="6">
        <v>6</v>
      </c>
      <c r="G1475" s="6">
        <f>E1475-F1475</f>
        <v>17.7</v>
      </c>
      <c r="H1475" s="6">
        <f>IF(E1475&lt;&gt;0, ((E1475-F1475)/E1475)*100, 0)</f>
        <v>74.683544303797461</v>
      </c>
    </row>
    <row r="1476" spans="1:8" customFormat="1" ht="15" x14ac:dyDescent="0.25">
      <c r="D1476" s="10"/>
      <c r="E1476" s="10"/>
      <c r="F1476" s="10"/>
      <c r="G1476" s="10"/>
      <c r="H1476" s="10"/>
    </row>
    <row r="1477" spans="1:8" s="4" customFormat="1" x14ac:dyDescent="0.2">
      <c r="A1477" s="3" t="s">
        <v>10</v>
      </c>
      <c r="B1477" s="3" t="s">
        <v>10</v>
      </c>
      <c r="C1477" s="3" t="s">
        <v>10</v>
      </c>
      <c r="D1477" s="5">
        <f>SUBTOTAL(9, D1475:D1476)</f>
        <v>3</v>
      </c>
      <c r="E1477" s="5">
        <f>SUBTOTAL(9, E1475:E1476)</f>
        <v>23.7</v>
      </c>
      <c r="F1477" s="5">
        <f>SUBTOTAL(9, F1475:F1476)</f>
        <v>6</v>
      </c>
      <c r="G1477" s="5">
        <f>SUBTOTAL(9, G1475:G1476)</f>
        <v>17.7</v>
      </c>
      <c r="H1477" s="5">
        <f>IF(E1477&lt;&gt;0, ((E1477-F1477)/E1477)*100, 0)</f>
        <v>74.683544303797461</v>
      </c>
    </row>
    <row r="1478" spans="1:8" customFormat="1" ht="15" x14ac:dyDescent="0.25">
      <c r="D1478" s="10"/>
      <c r="E1478" s="10"/>
      <c r="F1478" s="10"/>
      <c r="G1478" s="10"/>
      <c r="H1478" s="10"/>
    </row>
    <row r="1479" spans="1:8" x14ac:dyDescent="0.2">
      <c r="A1479" s="2" t="s">
        <v>1875</v>
      </c>
      <c r="B1479" s="2" t="s">
        <v>1876</v>
      </c>
      <c r="C1479" s="2" t="s">
        <v>307</v>
      </c>
      <c r="D1479" s="6">
        <v>1</v>
      </c>
      <c r="E1479" s="6">
        <v>11</v>
      </c>
      <c r="F1479" s="6">
        <v>3.78</v>
      </c>
      <c r="G1479" s="6">
        <f>E1479-F1479</f>
        <v>7.2200000000000006</v>
      </c>
      <c r="H1479" s="6">
        <f>IF(E1479&lt;&gt;0, ((E1479-F1479)/E1479)*100, 0)</f>
        <v>65.63636363636364</v>
      </c>
    </row>
    <row r="1480" spans="1:8" customFormat="1" ht="15" x14ac:dyDescent="0.25">
      <c r="D1480" s="10"/>
      <c r="E1480" s="10"/>
      <c r="F1480" s="10"/>
      <c r="G1480" s="10"/>
      <c r="H1480" s="10"/>
    </row>
    <row r="1481" spans="1:8" s="4" customFormat="1" x14ac:dyDescent="0.2">
      <c r="A1481" s="3" t="s">
        <v>10</v>
      </c>
      <c r="B1481" s="3" t="s">
        <v>10</v>
      </c>
      <c r="C1481" s="3" t="s">
        <v>10</v>
      </c>
      <c r="D1481" s="5">
        <f>SUBTOTAL(9, D1479:D1480)</f>
        <v>1</v>
      </c>
      <c r="E1481" s="5">
        <f>SUBTOTAL(9, E1479:E1480)</f>
        <v>11</v>
      </c>
      <c r="F1481" s="5">
        <f>SUBTOTAL(9, F1479:F1480)</f>
        <v>3.78</v>
      </c>
      <c r="G1481" s="5">
        <f>SUBTOTAL(9, G1479:G1480)</f>
        <v>7.2200000000000006</v>
      </c>
      <c r="H1481" s="5">
        <f>IF(E1481&lt;&gt;0, ((E1481-F1481)/E1481)*100, 0)</f>
        <v>65.63636363636364</v>
      </c>
    </row>
    <row r="1482" spans="1:8" customFormat="1" ht="15" x14ac:dyDescent="0.25">
      <c r="D1482" s="10"/>
      <c r="E1482" s="10"/>
      <c r="F1482" s="10"/>
      <c r="G1482" s="10"/>
      <c r="H1482" s="10"/>
    </row>
    <row r="1483" spans="1:8" x14ac:dyDescent="0.2">
      <c r="A1483" s="2" t="s">
        <v>1877</v>
      </c>
      <c r="B1483" s="2" t="s">
        <v>1878</v>
      </c>
      <c r="C1483" s="2" t="s">
        <v>11</v>
      </c>
      <c r="D1483" s="6">
        <v>1</v>
      </c>
      <c r="E1483" s="6">
        <v>16.5</v>
      </c>
      <c r="F1483" s="6">
        <v>5.88</v>
      </c>
      <c r="G1483" s="6">
        <f>E1483-F1483</f>
        <v>10.620000000000001</v>
      </c>
      <c r="H1483" s="6">
        <f>IF(E1483&lt;&gt;0, ((E1483-F1483)/E1483)*100, 0)</f>
        <v>64.363636363636374</v>
      </c>
    </row>
    <row r="1484" spans="1:8" customFormat="1" ht="15" x14ac:dyDescent="0.25">
      <c r="D1484" s="10"/>
      <c r="E1484" s="10"/>
      <c r="F1484" s="10"/>
      <c r="G1484" s="10"/>
      <c r="H1484" s="10"/>
    </row>
    <row r="1485" spans="1:8" s="4" customFormat="1" x14ac:dyDescent="0.2">
      <c r="A1485" s="3" t="s">
        <v>10</v>
      </c>
      <c r="B1485" s="3" t="s">
        <v>10</v>
      </c>
      <c r="C1485" s="3" t="s">
        <v>10</v>
      </c>
      <c r="D1485" s="5">
        <f>SUBTOTAL(9, D1483:D1484)</f>
        <v>1</v>
      </c>
      <c r="E1485" s="5">
        <f>SUBTOTAL(9, E1483:E1484)</f>
        <v>16.5</v>
      </c>
      <c r="F1485" s="5">
        <f>SUBTOTAL(9, F1483:F1484)</f>
        <v>5.88</v>
      </c>
      <c r="G1485" s="5">
        <f>SUBTOTAL(9, G1483:G1484)</f>
        <v>10.620000000000001</v>
      </c>
      <c r="H1485" s="5">
        <f>IF(E1485&lt;&gt;0, ((E1485-F1485)/E1485)*100, 0)</f>
        <v>64.363636363636374</v>
      </c>
    </row>
    <row r="1486" spans="1:8" customFormat="1" ht="15" x14ac:dyDescent="0.25">
      <c r="D1486" s="10"/>
      <c r="E1486" s="10"/>
      <c r="F1486" s="10"/>
      <c r="G1486" s="10"/>
      <c r="H1486" s="10"/>
    </row>
    <row r="1487" spans="1:8" x14ac:dyDescent="0.2">
      <c r="A1487" s="2" t="s">
        <v>1879</v>
      </c>
      <c r="B1487" s="2" t="s">
        <v>1880</v>
      </c>
      <c r="C1487" s="2" t="s">
        <v>1209</v>
      </c>
      <c r="D1487" s="6">
        <v>1</v>
      </c>
      <c r="E1487" s="6">
        <v>19.5</v>
      </c>
      <c r="F1487" s="6">
        <v>6.3</v>
      </c>
      <c r="G1487" s="6">
        <f>E1487-F1487</f>
        <v>13.2</v>
      </c>
      <c r="H1487" s="6">
        <f>IF(E1487&lt;&gt;0, ((E1487-F1487)/E1487)*100, 0)</f>
        <v>67.692307692307679</v>
      </c>
    </row>
    <row r="1488" spans="1:8" customFormat="1" ht="15" x14ac:dyDescent="0.25">
      <c r="D1488" s="10"/>
      <c r="E1488" s="10"/>
      <c r="F1488" s="10"/>
      <c r="G1488" s="10"/>
      <c r="H1488" s="10"/>
    </row>
    <row r="1489" spans="1:8" s="4" customFormat="1" x14ac:dyDescent="0.2">
      <c r="A1489" s="3" t="s">
        <v>10</v>
      </c>
      <c r="B1489" s="3" t="s">
        <v>10</v>
      </c>
      <c r="C1489" s="3" t="s">
        <v>10</v>
      </c>
      <c r="D1489" s="5">
        <f>SUBTOTAL(9, D1487:D1488)</f>
        <v>1</v>
      </c>
      <c r="E1489" s="5">
        <f>SUBTOTAL(9, E1487:E1488)</f>
        <v>19.5</v>
      </c>
      <c r="F1489" s="5">
        <f>SUBTOTAL(9, F1487:F1488)</f>
        <v>6.3</v>
      </c>
      <c r="G1489" s="5">
        <f>SUBTOTAL(9, G1487:G1488)</f>
        <v>13.2</v>
      </c>
      <c r="H1489" s="5">
        <f>IF(E1489&lt;&gt;0, ((E1489-F1489)/E1489)*100, 0)</f>
        <v>67.692307692307679</v>
      </c>
    </row>
    <row r="1490" spans="1:8" customFormat="1" ht="15" x14ac:dyDescent="0.25">
      <c r="D1490" s="10"/>
      <c r="E1490" s="10"/>
      <c r="F1490" s="10"/>
      <c r="G1490" s="10"/>
      <c r="H1490" s="10"/>
    </row>
    <row r="1491" spans="1:8" x14ac:dyDescent="0.2">
      <c r="A1491" s="2" t="s">
        <v>952</v>
      </c>
      <c r="B1491" s="2" t="s">
        <v>953</v>
      </c>
      <c r="C1491" s="2" t="s">
        <v>111</v>
      </c>
      <c r="D1491" s="6">
        <v>1</v>
      </c>
      <c r="E1491" s="6">
        <v>43</v>
      </c>
      <c r="F1491" s="6">
        <v>12.25</v>
      </c>
      <c r="G1491" s="6">
        <f>E1491-F1491</f>
        <v>30.75</v>
      </c>
      <c r="H1491" s="6">
        <f>IF(E1491&lt;&gt;0, ((E1491-F1491)/E1491)*100, 0)</f>
        <v>71.511627906976756</v>
      </c>
    </row>
    <row r="1492" spans="1:8" customFormat="1" ht="15" x14ac:dyDescent="0.25">
      <c r="D1492" s="10"/>
      <c r="E1492" s="10"/>
      <c r="F1492" s="10"/>
      <c r="G1492" s="10"/>
      <c r="H1492" s="10"/>
    </row>
    <row r="1493" spans="1:8" s="4" customFormat="1" x14ac:dyDescent="0.2">
      <c r="A1493" s="3" t="s">
        <v>10</v>
      </c>
      <c r="B1493" s="3" t="s">
        <v>10</v>
      </c>
      <c r="C1493" s="3" t="s">
        <v>10</v>
      </c>
      <c r="D1493" s="5">
        <f>SUBTOTAL(9, D1491:D1492)</f>
        <v>1</v>
      </c>
      <c r="E1493" s="5">
        <f>SUBTOTAL(9, E1491:E1492)</f>
        <v>43</v>
      </c>
      <c r="F1493" s="5">
        <f>SUBTOTAL(9, F1491:F1492)</f>
        <v>12.25</v>
      </c>
      <c r="G1493" s="5">
        <f>SUBTOTAL(9, G1491:G1492)</f>
        <v>30.75</v>
      </c>
      <c r="H1493" s="5">
        <f>IF(E1493&lt;&gt;0, ((E1493-F1493)/E1493)*100, 0)</f>
        <v>71.511627906976756</v>
      </c>
    </row>
    <row r="1494" spans="1:8" customFormat="1" ht="15" x14ac:dyDescent="0.25">
      <c r="D1494" s="10"/>
      <c r="E1494" s="10"/>
      <c r="F1494" s="10"/>
      <c r="G1494" s="10"/>
      <c r="H1494" s="10"/>
    </row>
    <row r="1495" spans="1:8" x14ac:dyDescent="0.2">
      <c r="A1495" s="2" t="s">
        <v>1881</v>
      </c>
      <c r="B1495" s="2" t="s">
        <v>1882</v>
      </c>
      <c r="C1495" s="2" t="s">
        <v>136</v>
      </c>
      <c r="D1495" s="6">
        <v>1</v>
      </c>
      <c r="E1495" s="6">
        <v>20.75</v>
      </c>
      <c r="F1495" s="6">
        <v>7</v>
      </c>
      <c r="G1495" s="6">
        <f>E1495-F1495</f>
        <v>13.75</v>
      </c>
      <c r="H1495" s="6">
        <f>IF(E1495&lt;&gt;0, ((E1495-F1495)/E1495)*100, 0)</f>
        <v>66.265060240963862</v>
      </c>
    </row>
    <row r="1496" spans="1:8" customFormat="1" ht="15" x14ac:dyDescent="0.25">
      <c r="D1496" s="10"/>
      <c r="E1496" s="10"/>
      <c r="F1496" s="10"/>
      <c r="G1496" s="10"/>
      <c r="H1496" s="10"/>
    </row>
    <row r="1497" spans="1:8" s="4" customFormat="1" x14ac:dyDescent="0.2">
      <c r="A1497" s="3" t="s">
        <v>10</v>
      </c>
      <c r="B1497" s="3" t="s">
        <v>10</v>
      </c>
      <c r="C1497" s="3" t="s">
        <v>10</v>
      </c>
      <c r="D1497" s="5">
        <f>SUBTOTAL(9, D1495:D1496)</f>
        <v>1</v>
      </c>
      <c r="E1497" s="5">
        <f>SUBTOTAL(9, E1495:E1496)</f>
        <v>20.75</v>
      </c>
      <c r="F1497" s="5">
        <f>SUBTOTAL(9, F1495:F1496)</f>
        <v>7</v>
      </c>
      <c r="G1497" s="5">
        <f>SUBTOTAL(9, G1495:G1496)</f>
        <v>13.75</v>
      </c>
      <c r="H1497" s="5">
        <f>IF(E1497&lt;&gt;0, ((E1497-F1497)/E1497)*100, 0)</f>
        <v>66.265060240963862</v>
      </c>
    </row>
    <row r="1498" spans="1:8" customFormat="1" ht="15" x14ac:dyDescent="0.25">
      <c r="D1498" s="10"/>
      <c r="E1498" s="10"/>
      <c r="F1498" s="10"/>
      <c r="G1498" s="10"/>
      <c r="H1498" s="10"/>
    </row>
    <row r="1499" spans="1:8" x14ac:dyDescent="0.2">
      <c r="A1499" s="2" t="s">
        <v>1883</v>
      </c>
      <c r="B1499" s="2" t="s">
        <v>1884</v>
      </c>
      <c r="C1499" s="2" t="s">
        <v>22</v>
      </c>
      <c r="D1499" s="6">
        <v>2</v>
      </c>
      <c r="E1499" s="6">
        <v>78</v>
      </c>
      <c r="F1499" s="6">
        <v>16.239999999999998</v>
      </c>
      <c r="G1499" s="6">
        <f>E1499-F1499</f>
        <v>61.760000000000005</v>
      </c>
      <c r="H1499" s="6">
        <f>IF(E1499&lt;&gt;0, ((E1499-F1499)/E1499)*100, 0)</f>
        <v>79.179487179487182</v>
      </c>
    </row>
    <row r="1500" spans="1:8" customFormat="1" ht="15" x14ac:dyDescent="0.25">
      <c r="D1500" s="10"/>
      <c r="E1500" s="10"/>
      <c r="F1500" s="10"/>
      <c r="G1500" s="10"/>
      <c r="H1500" s="10"/>
    </row>
    <row r="1501" spans="1:8" s="4" customFormat="1" x14ac:dyDescent="0.2">
      <c r="A1501" s="3" t="s">
        <v>10</v>
      </c>
      <c r="B1501" s="3" t="s">
        <v>10</v>
      </c>
      <c r="C1501" s="3" t="s">
        <v>10</v>
      </c>
      <c r="D1501" s="5">
        <f>SUBTOTAL(9, D1499:D1500)</f>
        <v>2</v>
      </c>
      <c r="E1501" s="5">
        <f>SUBTOTAL(9, E1499:E1500)</f>
        <v>78</v>
      </c>
      <c r="F1501" s="5">
        <f>SUBTOTAL(9, F1499:F1500)</f>
        <v>16.239999999999998</v>
      </c>
      <c r="G1501" s="5">
        <f>SUBTOTAL(9, G1499:G1500)</f>
        <v>61.760000000000005</v>
      </c>
      <c r="H1501" s="5">
        <f>IF(E1501&lt;&gt;0, ((E1501-F1501)/E1501)*100, 0)</f>
        <v>79.179487179487182</v>
      </c>
    </row>
    <row r="1502" spans="1:8" customFormat="1" ht="15" x14ac:dyDescent="0.25">
      <c r="D1502" s="10"/>
      <c r="E1502" s="10"/>
      <c r="F1502" s="10"/>
      <c r="G1502" s="10"/>
      <c r="H1502" s="10"/>
    </row>
    <row r="1503" spans="1:8" x14ac:dyDescent="0.2">
      <c r="A1503" s="2" t="s">
        <v>1885</v>
      </c>
      <c r="B1503" s="2" t="s">
        <v>1886</v>
      </c>
      <c r="C1503" s="2" t="s">
        <v>10</v>
      </c>
      <c r="G1503" s="6">
        <f>E1503-F1503</f>
        <v>0</v>
      </c>
      <c r="H1503" s="6">
        <f>IF(E1503&lt;&gt;0, ((E1503-F1503)/E1503)*100, 0)</f>
        <v>0</v>
      </c>
    </row>
    <row r="1504" spans="1:8" x14ac:dyDescent="0.2">
      <c r="A1504" s="2" t="s">
        <v>1885</v>
      </c>
      <c r="B1504" s="2" t="s">
        <v>1886</v>
      </c>
      <c r="C1504" s="2" t="s">
        <v>208</v>
      </c>
      <c r="D1504" s="6">
        <v>1</v>
      </c>
      <c r="E1504" s="6">
        <v>28.7</v>
      </c>
      <c r="F1504" s="6">
        <v>10.5</v>
      </c>
      <c r="G1504" s="6">
        <f>E1504-F1504</f>
        <v>18.2</v>
      </c>
      <c r="H1504" s="6">
        <f>IF(E1504&lt;&gt;0, ((E1504-F1504)/E1504)*100, 0)</f>
        <v>63.414634146341463</v>
      </c>
    </row>
    <row r="1505" spans="1:8" x14ac:dyDescent="0.2">
      <c r="A1505" s="2" t="s">
        <v>1885</v>
      </c>
      <c r="B1505" s="2" t="s">
        <v>1886</v>
      </c>
      <c r="C1505" s="2" t="s">
        <v>275</v>
      </c>
      <c r="D1505" s="6">
        <v>1</v>
      </c>
      <c r="E1505" s="6">
        <v>31.75</v>
      </c>
      <c r="F1505" s="6">
        <v>8.4</v>
      </c>
      <c r="G1505" s="6">
        <f>E1505-F1505</f>
        <v>23.35</v>
      </c>
      <c r="H1505" s="6">
        <f>IF(E1505&lt;&gt;0, ((E1505-F1505)/E1505)*100, 0)</f>
        <v>73.543307086614178</v>
      </c>
    </row>
    <row r="1506" spans="1:8" customFormat="1" ht="15" x14ac:dyDescent="0.25">
      <c r="D1506" s="10"/>
      <c r="E1506" s="10"/>
      <c r="F1506" s="10"/>
      <c r="G1506" s="10"/>
      <c r="H1506" s="10"/>
    </row>
    <row r="1507" spans="1:8" s="4" customFormat="1" x14ac:dyDescent="0.2">
      <c r="A1507" s="3" t="s">
        <v>10</v>
      </c>
      <c r="B1507" s="3" t="s">
        <v>10</v>
      </c>
      <c r="C1507" s="3" t="s">
        <v>10</v>
      </c>
      <c r="D1507" s="5">
        <f>SUBTOTAL(9, D1503:D1506)</f>
        <v>2</v>
      </c>
      <c r="E1507" s="5">
        <f>SUBTOTAL(9, E1503:E1506)</f>
        <v>60.45</v>
      </c>
      <c r="F1507" s="5">
        <f>SUBTOTAL(9, F1503:F1506)</f>
        <v>18.899999999999999</v>
      </c>
      <c r="G1507" s="5">
        <f>SUBTOTAL(9, G1503:G1506)</f>
        <v>41.55</v>
      </c>
      <c r="H1507" s="5">
        <f>IF(E1507&lt;&gt;0, ((E1507-F1507)/E1507)*100, 0)</f>
        <v>68.734491315136481</v>
      </c>
    </row>
    <row r="1508" spans="1:8" customFormat="1" ht="15" x14ac:dyDescent="0.25">
      <c r="D1508" s="10"/>
      <c r="E1508" s="10"/>
      <c r="F1508" s="10"/>
      <c r="G1508" s="10"/>
      <c r="H1508" s="10"/>
    </row>
    <row r="1509" spans="1:8" x14ac:dyDescent="0.2">
      <c r="A1509" s="2" t="s">
        <v>1887</v>
      </c>
      <c r="B1509" s="2" t="s">
        <v>1888</v>
      </c>
      <c r="C1509" s="2" t="s">
        <v>10</v>
      </c>
      <c r="G1509" s="6">
        <f>E1509-F1509</f>
        <v>0</v>
      </c>
      <c r="H1509" s="6">
        <f>IF(E1509&lt;&gt;0, ((E1509-F1509)/E1509)*100, 0)</f>
        <v>0</v>
      </c>
    </row>
    <row r="1510" spans="1:8" x14ac:dyDescent="0.2">
      <c r="A1510" s="2" t="s">
        <v>1887</v>
      </c>
      <c r="B1510" s="2" t="s">
        <v>1888</v>
      </c>
      <c r="C1510" s="2" t="s">
        <v>73</v>
      </c>
      <c r="D1510" s="6">
        <v>1</v>
      </c>
      <c r="E1510" s="6">
        <v>9.25</v>
      </c>
      <c r="F1510" s="6">
        <v>2.0299999999999998</v>
      </c>
      <c r="G1510" s="6">
        <f>E1510-F1510</f>
        <v>7.2200000000000006</v>
      </c>
      <c r="H1510" s="6">
        <f>IF(E1510&lt;&gt;0, ((E1510-F1510)/E1510)*100, 0)</f>
        <v>78.054054054054063</v>
      </c>
    </row>
    <row r="1511" spans="1:8" x14ac:dyDescent="0.2">
      <c r="A1511" s="2" t="s">
        <v>1887</v>
      </c>
      <c r="B1511" s="2" t="s">
        <v>1888</v>
      </c>
      <c r="C1511" s="2" t="s">
        <v>50</v>
      </c>
      <c r="D1511" s="6">
        <v>2</v>
      </c>
      <c r="E1511" s="6">
        <v>18.5</v>
      </c>
      <c r="F1511" s="6">
        <v>3.92</v>
      </c>
      <c r="G1511" s="6">
        <f>E1511-F1511</f>
        <v>14.58</v>
      </c>
      <c r="H1511" s="6">
        <f>IF(E1511&lt;&gt;0, ((E1511-F1511)/E1511)*100, 0)</f>
        <v>78.810810810810821</v>
      </c>
    </row>
    <row r="1512" spans="1:8" x14ac:dyDescent="0.2">
      <c r="A1512" s="2" t="s">
        <v>1887</v>
      </c>
      <c r="B1512" s="2" t="s">
        <v>1888</v>
      </c>
      <c r="C1512" s="2" t="s">
        <v>276</v>
      </c>
      <c r="D1512" s="6">
        <v>2</v>
      </c>
      <c r="E1512" s="6">
        <v>18.5</v>
      </c>
      <c r="F1512" s="6">
        <v>3.92</v>
      </c>
      <c r="G1512" s="6">
        <f>E1512-F1512</f>
        <v>14.58</v>
      </c>
      <c r="H1512" s="6">
        <f>IF(E1512&lt;&gt;0, ((E1512-F1512)/E1512)*100, 0)</f>
        <v>78.810810810810821</v>
      </c>
    </row>
    <row r="1513" spans="1:8" customFormat="1" ht="15" x14ac:dyDescent="0.25">
      <c r="D1513" s="10"/>
      <c r="E1513" s="10"/>
      <c r="F1513" s="10"/>
      <c r="G1513" s="10"/>
      <c r="H1513" s="10"/>
    </row>
    <row r="1514" spans="1:8" s="4" customFormat="1" x14ac:dyDescent="0.2">
      <c r="A1514" s="3" t="s">
        <v>10</v>
      </c>
      <c r="B1514" s="3" t="s">
        <v>10</v>
      </c>
      <c r="C1514" s="3" t="s">
        <v>10</v>
      </c>
      <c r="D1514" s="5">
        <f>SUBTOTAL(9, D1509:D1513)</f>
        <v>5</v>
      </c>
      <c r="E1514" s="5">
        <f>SUBTOTAL(9, E1509:E1513)</f>
        <v>46.25</v>
      </c>
      <c r="F1514" s="5">
        <f>SUBTOTAL(9, F1509:F1513)</f>
        <v>9.8699999999999992</v>
      </c>
      <c r="G1514" s="5">
        <f>SUBTOTAL(9, G1509:G1513)</f>
        <v>36.380000000000003</v>
      </c>
      <c r="H1514" s="5">
        <f>IF(E1514&lt;&gt;0, ((E1514-F1514)/E1514)*100, 0)</f>
        <v>78.65945945945947</v>
      </c>
    </row>
    <row r="1515" spans="1:8" customFormat="1" ht="15" x14ac:dyDescent="0.25">
      <c r="D1515" s="10"/>
      <c r="E1515" s="10"/>
      <c r="F1515" s="10"/>
      <c r="G1515" s="10"/>
      <c r="H1515" s="10"/>
    </row>
    <row r="1516" spans="1:8" x14ac:dyDescent="0.2">
      <c r="A1516" s="2" t="s">
        <v>1889</v>
      </c>
      <c r="B1516" s="2" t="s">
        <v>1890</v>
      </c>
      <c r="C1516" s="2" t="s">
        <v>136</v>
      </c>
      <c r="D1516" s="6">
        <v>1</v>
      </c>
      <c r="E1516" s="6">
        <v>20.75</v>
      </c>
      <c r="F1516" s="6">
        <v>7</v>
      </c>
      <c r="G1516" s="6">
        <f>E1516-F1516</f>
        <v>13.75</v>
      </c>
      <c r="H1516" s="6">
        <f>IF(E1516&lt;&gt;0, ((E1516-F1516)/E1516)*100, 0)</f>
        <v>66.265060240963862</v>
      </c>
    </row>
    <row r="1517" spans="1:8" customFormat="1" ht="15" x14ac:dyDescent="0.25">
      <c r="D1517" s="10"/>
      <c r="E1517" s="10"/>
      <c r="F1517" s="10"/>
      <c r="G1517" s="10"/>
      <c r="H1517" s="10"/>
    </row>
    <row r="1518" spans="1:8" s="4" customFormat="1" x14ac:dyDescent="0.2">
      <c r="A1518" s="3" t="s">
        <v>10</v>
      </c>
      <c r="B1518" s="3" t="s">
        <v>10</v>
      </c>
      <c r="C1518" s="3" t="s">
        <v>10</v>
      </c>
      <c r="D1518" s="5">
        <f>SUBTOTAL(9, D1516:D1517)</f>
        <v>1</v>
      </c>
      <c r="E1518" s="5">
        <f>SUBTOTAL(9, E1516:E1517)</f>
        <v>20.75</v>
      </c>
      <c r="F1518" s="5">
        <f>SUBTOTAL(9, F1516:F1517)</f>
        <v>7</v>
      </c>
      <c r="G1518" s="5">
        <f>SUBTOTAL(9, G1516:G1517)</f>
        <v>13.75</v>
      </c>
      <c r="H1518" s="5">
        <f>IF(E1518&lt;&gt;0, ((E1518-F1518)/E1518)*100, 0)</f>
        <v>66.265060240963862</v>
      </c>
    </row>
    <row r="1519" spans="1:8" customFormat="1" ht="15" x14ac:dyDescent="0.25">
      <c r="D1519" s="10"/>
      <c r="E1519" s="10"/>
      <c r="F1519" s="10"/>
      <c r="G1519" s="10"/>
      <c r="H1519" s="10"/>
    </row>
    <row r="1520" spans="1:8" x14ac:dyDescent="0.2">
      <c r="A1520" s="2" t="s">
        <v>1891</v>
      </c>
      <c r="B1520" s="2" t="s">
        <v>1892</v>
      </c>
      <c r="C1520" s="2" t="s">
        <v>11</v>
      </c>
      <c r="D1520" s="6">
        <v>1</v>
      </c>
      <c r="E1520" s="6">
        <v>16.5</v>
      </c>
      <c r="F1520" s="6">
        <v>5.88</v>
      </c>
      <c r="G1520" s="6">
        <f t="shared" ref="G1520:G1526" si="112">E1520-F1520</f>
        <v>10.620000000000001</v>
      </c>
      <c r="H1520" s="6">
        <f t="shared" ref="H1520:H1526" si="113">IF(E1520&lt;&gt;0, ((E1520-F1520)/E1520)*100, 0)</f>
        <v>64.363636363636374</v>
      </c>
    </row>
    <row r="1521" spans="1:8" x14ac:dyDescent="0.2">
      <c r="A1521" s="2" t="s">
        <v>1891</v>
      </c>
      <c r="B1521" s="2" t="s">
        <v>1892</v>
      </c>
      <c r="C1521" s="2" t="s">
        <v>136</v>
      </c>
      <c r="D1521" s="6">
        <v>1</v>
      </c>
      <c r="E1521" s="6">
        <v>20.75</v>
      </c>
      <c r="F1521" s="6">
        <v>7</v>
      </c>
      <c r="G1521" s="6">
        <f t="shared" si="112"/>
        <v>13.75</v>
      </c>
      <c r="H1521" s="6">
        <f t="shared" si="113"/>
        <v>66.265060240963862</v>
      </c>
    </row>
    <row r="1522" spans="1:8" x14ac:dyDescent="0.2">
      <c r="A1522" s="2" t="s">
        <v>1891</v>
      </c>
      <c r="B1522" s="2" t="s">
        <v>1892</v>
      </c>
      <c r="C1522" s="2" t="s">
        <v>70</v>
      </c>
      <c r="D1522" s="6">
        <v>1</v>
      </c>
      <c r="E1522" s="6">
        <v>4.5</v>
      </c>
      <c r="F1522" s="6">
        <v>1.3</v>
      </c>
      <c r="G1522" s="6">
        <f t="shared" si="112"/>
        <v>3.2</v>
      </c>
      <c r="H1522" s="6">
        <f t="shared" si="113"/>
        <v>71.111111111111114</v>
      </c>
    </row>
    <row r="1523" spans="1:8" x14ac:dyDescent="0.2">
      <c r="A1523" s="2" t="s">
        <v>1891</v>
      </c>
      <c r="B1523" s="2" t="s">
        <v>1892</v>
      </c>
      <c r="C1523" s="2" t="s">
        <v>165</v>
      </c>
      <c r="D1523" s="6">
        <v>1</v>
      </c>
      <c r="E1523" s="6">
        <v>4.5</v>
      </c>
      <c r="F1523" s="6">
        <v>1.19</v>
      </c>
      <c r="G1523" s="6">
        <f t="shared" si="112"/>
        <v>3.31</v>
      </c>
      <c r="H1523" s="6">
        <f t="shared" si="113"/>
        <v>73.555555555555557</v>
      </c>
    </row>
    <row r="1524" spans="1:8" x14ac:dyDescent="0.2">
      <c r="A1524" s="2" t="s">
        <v>1891</v>
      </c>
      <c r="B1524" s="2" t="s">
        <v>1892</v>
      </c>
      <c r="C1524" s="2" t="s">
        <v>1211</v>
      </c>
      <c r="D1524" s="6">
        <v>1</v>
      </c>
      <c r="E1524" s="6">
        <v>9</v>
      </c>
      <c r="F1524" s="6">
        <v>1.83</v>
      </c>
      <c r="G1524" s="6">
        <f t="shared" si="112"/>
        <v>7.17</v>
      </c>
      <c r="H1524" s="6">
        <f t="shared" si="113"/>
        <v>79.666666666666657</v>
      </c>
    </row>
    <row r="1525" spans="1:8" x14ac:dyDescent="0.2">
      <c r="A1525" s="2" t="s">
        <v>1891</v>
      </c>
      <c r="B1525" s="2" t="s">
        <v>1892</v>
      </c>
      <c r="C1525" s="2" t="s">
        <v>72</v>
      </c>
      <c r="D1525" s="6">
        <v>1</v>
      </c>
      <c r="E1525" s="6">
        <v>9</v>
      </c>
      <c r="F1525" s="6">
        <v>1.83</v>
      </c>
      <c r="G1525" s="6">
        <f t="shared" si="112"/>
        <v>7.17</v>
      </c>
      <c r="H1525" s="6">
        <f t="shared" si="113"/>
        <v>79.666666666666657</v>
      </c>
    </row>
    <row r="1526" spans="1:8" x14ac:dyDescent="0.2">
      <c r="A1526" s="2" t="s">
        <v>1891</v>
      </c>
      <c r="B1526" s="2" t="s">
        <v>1892</v>
      </c>
      <c r="C1526" s="2" t="s">
        <v>30</v>
      </c>
      <c r="D1526" s="6">
        <v>1</v>
      </c>
      <c r="E1526" s="6">
        <v>8</v>
      </c>
      <c r="F1526" s="6">
        <v>1.75</v>
      </c>
      <c r="G1526" s="6">
        <f t="shared" si="112"/>
        <v>6.25</v>
      </c>
      <c r="H1526" s="6">
        <f t="shared" si="113"/>
        <v>78.125</v>
      </c>
    </row>
    <row r="1527" spans="1:8" customFormat="1" ht="15" x14ac:dyDescent="0.25">
      <c r="D1527" s="10"/>
      <c r="E1527" s="10"/>
      <c r="F1527" s="10"/>
      <c r="G1527" s="10"/>
      <c r="H1527" s="10"/>
    </row>
    <row r="1528" spans="1:8" s="4" customFormat="1" x14ac:dyDescent="0.2">
      <c r="A1528" s="3" t="s">
        <v>10</v>
      </c>
      <c r="B1528" s="3" t="s">
        <v>10</v>
      </c>
      <c r="C1528" s="3" t="s">
        <v>10</v>
      </c>
      <c r="D1528" s="5">
        <f>SUBTOTAL(9, D1520:D1527)</f>
        <v>7</v>
      </c>
      <c r="E1528" s="5">
        <f>SUBTOTAL(9, E1520:E1527)</f>
        <v>72.25</v>
      </c>
      <c r="F1528" s="5">
        <f>SUBTOTAL(9, F1520:F1527)</f>
        <v>20.78</v>
      </c>
      <c r="G1528" s="5">
        <f>SUBTOTAL(9, G1520:G1527)</f>
        <v>51.47</v>
      </c>
      <c r="H1528" s="5">
        <f>IF(E1528&lt;&gt;0, ((E1528-F1528)/E1528)*100, 0)</f>
        <v>71.238754325259507</v>
      </c>
    </row>
    <row r="1529" spans="1:8" customFormat="1" ht="15" x14ac:dyDescent="0.25">
      <c r="D1529" s="10"/>
      <c r="E1529" s="10"/>
      <c r="F1529" s="10"/>
      <c r="G1529" s="10"/>
      <c r="H1529" s="10"/>
    </row>
    <row r="1530" spans="1:8" x14ac:dyDescent="0.2">
      <c r="A1530" s="2" t="s">
        <v>1893</v>
      </c>
      <c r="B1530" s="2" t="s">
        <v>1894</v>
      </c>
      <c r="C1530" s="2" t="s">
        <v>84</v>
      </c>
      <c r="D1530" s="6">
        <v>1</v>
      </c>
      <c r="E1530" s="6">
        <v>40</v>
      </c>
      <c r="F1530" s="6">
        <v>11.06</v>
      </c>
      <c r="G1530" s="6">
        <f>E1530-F1530</f>
        <v>28.939999999999998</v>
      </c>
      <c r="H1530" s="6">
        <f>IF(E1530&lt;&gt;0, ((E1530-F1530)/E1530)*100, 0)</f>
        <v>72.349999999999994</v>
      </c>
    </row>
    <row r="1531" spans="1:8" customFormat="1" ht="15" x14ac:dyDescent="0.25">
      <c r="D1531" s="10"/>
      <c r="E1531" s="10"/>
      <c r="F1531" s="10"/>
      <c r="G1531" s="10"/>
      <c r="H1531" s="10"/>
    </row>
    <row r="1532" spans="1:8" s="4" customFormat="1" x14ac:dyDescent="0.2">
      <c r="A1532" s="3" t="s">
        <v>10</v>
      </c>
      <c r="B1532" s="3" t="s">
        <v>10</v>
      </c>
      <c r="C1532" s="3" t="s">
        <v>10</v>
      </c>
      <c r="D1532" s="5">
        <f>SUBTOTAL(9, D1530:D1531)</f>
        <v>1</v>
      </c>
      <c r="E1532" s="5">
        <f>SUBTOTAL(9, E1530:E1531)</f>
        <v>40</v>
      </c>
      <c r="F1532" s="5">
        <f>SUBTOTAL(9, F1530:F1531)</f>
        <v>11.06</v>
      </c>
      <c r="G1532" s="5">
        <f>SUBTOTAL(9, G1530:G1531)</f>
        <v>28.939999999999998</v>
      </c>
      <c r="H1532" s="5">
        <f>IF(E1532&lt;&gt;0, ((E1532-F1532)/E1532)*100, 0)</f>
        <v>72.349999999999994</v>
      </c>
    </row>
    <row r="1533" spans="1:8" customFormat="1" ht="15" x14ac:dyDescent="0.25">
      <c r="D1533" s="10"/>
      <c r="E1533" s="10"/>
      <c r="F1533" s="10"/>
      <c r="G1533" s="10"/>
      <c r="H1533" s="10"/>
    </row>
    <row r="1534" spans="1:8" x14ac:dyDescent="0.2">
      <c r="A1534" s="2" t="s">
        <v>1895</v>
      </c>
      <c r="B1534" s="2" t="s">
        <v>1896</v>
      </c>
      <c r="C1534" s="2" t="s">
        <v>101</v>
      </c>
      <c r="D1534" s="6">
        <v>2</v>
      </c>
      <c r="E1534" s="6">
        <v>31</v>
      </c>
      <c r="F1534" s="6">
        <v>10.94</v>
      </c>
      <c r="G1534" s="6">
        <f>E1534-F1534</f>
        <v>20.060000000000002</v>
      </c>
      <c r="H1534" s="6">
        <f>IF(E1534&lt;&gt;0, ((E1534-F1534)/E1534)*100, 0)</f>
        <v>64.709677419354847</v>
      </c>
    </row>
    <row r="1535" spans="1:8" x14ac:dyDescent="0.2">
      <c r="A1535" s="2" t="s">
        <v>1895</v>
      </c>
      <c r="B1535" s="2" t="s">
        <v>1896</v>
      </c>
      <c r="C1535" s="2" t="s">
        <v>49</v>
      </c>
      <c r="D1535" s="6">
        <v>1</v>
      </c>
      <c r="E1535" s="6">
        <v>27.5</v>
      </c>
      <c r="F1535" s="6">
        <v>7.21</v>
      </c>
      <c r="G1535" s="6">
        <f>E1535-F1535</f>
        <v>20.29</v>
      </c>
      <c r="H1535" s="6">
        <f>IF(E1535&lt;&gt;0, ((E1535-F1535)/E1535)*100, 0)</f>
        <v>73.781818181818181</v>
      </c>
    </row>
    <row r="1536" spans="1:8" customFormat="1" ht="15" x14ac:dyDescent="0.25">
      <c r="D1536" s="10"/>
      <c r="E1536" s="10"/>
      <c r="F1536" s="10"/>
      <c r="G1536" s="10"/>
      <c r="H1536" s="10"/>
    </row>
    <row r="1537" spans="1:8" s="4" customFormat="1" x14ac:dyDescent="0.2">
      <c r="A1537" s="3" t="s">
        <v>10</v>
      </c>
      <c r="B1537" s="3" t="s">
        <v>10</v>
      </c>
      <c r="C1537" s="3" t="s">
        <v>10</v>
      </c>
      <c r="D1537" s="5">
        <f>SUBTOTAL(9, D1534:D1536)</f>
        <v>3</v>
      </c>
      <c r="E1537" s="5">
        <f>SUBTOTAL(9, E1534:E1536)</f>
        <v>58.5</v>
      </c>
      <c r="F1537" s="5">
        <f>SUBTOTAL(9, F1534:F1536)</f>
        <v>18.149999999999999</v>
      </c>
      <c r="G1537" s="5">
        <f>SUBTOTAL(9, G1534:G1536)</f>
        <v>40.35</v>
      </c>
      <c r="H1537" s="5">
        <f>IF(E1537&lt;&gt;0, ((E1537-F1537)/E1537)*100, 0)</f>
        <v>68.974358974358978</v>
      </c>
    </row>
    <row r="1538" spans="1:8" customFormat="1" ht="15" x14ac:dyDescent="0.25">
      <c r="D1538" s="10"/>
      <c r="E1538" s="10"/>
      <c r="F1538" s="10"/>
      <c r="G1538" s="10"/>
      <c r="H1538" s="10"/>
    </row>
    <row r="1539" spans="1:8" x14ac:dyDescent="0.2">
      <c r="A1539" s="2" t="s">
        <v>502</v>
      </c>
      <c r="B1539" s="2" t="s">
        <v>503</v>
      </c>
      <c r="C1539" s="2" t="s">
        <v>22</v>
      </c>
      <c r="D1539" s="6">
        <v>1</v>
      </c>
      <c r="E1539" s="6">
        <v>39</v>
      </c>
      <c r="F1539" s="6">
        <v>8.1199999999999992</v>
      </c>
      <c r="G1539" s="6">
        <f>E1539-F1539</f>
        <v>30.880000000000003</v>
      </c>
      <c r="H1539" s="6">
        <f>IF(E1539&lt;&gt;0, ((E1539-F1539)/E1539)*100, 0)</f>
        <v>79.179487179487182</v>
      </c>
    </row>
    <row r="1540" spans="1:8" customFormat="1" ht="15" x14ac:dyDescent="0.25">
      <c r="D1540" s="10"/>
      <c r="E1540" s="10"/>
      <c r="F1540" s="10"/>
      <c r="G1540" s="10"/>
      <c r="H1540" s="10"/>
    </row>
    <row r="1541" spans="1:8" s="4" customFormat="1" x14ac:dyDescent="0.2">
      <c r="A1541" s="3" t="s">
        <v>10</v>
      </c>
      <c r="B1541" s="3" t="s">
        <v>10</v>
      </c>
      <c r="C1541" s="3" t="s">
        <v>10</v>
      </c>
      <c r="D1541" s="5">
        <f>SUBTOTAL(9, D1539:D1540)</f>
        <v>1</v>
      </c>
      <c r="E1541" s="5">
        <f>SUBTOTAL(9, E1539:E1540)</f>
        <v>39</v>
      </c>
      <c r="F1541" s="5">
        <f>SUBTOTAL(9, F1539:F1540)</f>
        <v>8.1199999999999992</v>
      </c>
      <c r="G1541" s="5">
        <f>SUBTOTAL(9, G1539:G1540)</f>
        <v>30.880000000000003</v>
      </c>
      <c r="H1541" s="5">
        <f>IF(E1541&lt;&gt;0, ((E1541-F1541)/E1541)*100, 0)</f>
        <v>79.179487179487182</v>
      </c>
    </row>
    <row r="1542" spans="1:8" customFormat="1" ht="15" x14ac:dyDescent="0.25">
      <c r="D1542" s="10"/>
      <c r="E1542" s="10"/>
      <c r="F1542" s="10"/>
      <c r="G1542" s="10"/>
      <c r="H1542" s="10"/>
    </row>
    <row r="1543" spans="1:8" x14ac:dyDescent="0.2">
      <c r="A1543" s="2" t="s">
        <v>1897</v>
      </c>
      <c r="B1543" s="2" t="s">
        <v>1898</v>
      </c>
      <c r="C1543" s="2" t="s">
        <v>22</v>
      </c>
      <c r="D1543" s="6">
        <v>1</v>
      </c>
      <c r="E1543" s="6">
        <v>35.75</v>
      </c>
      <c r="F1543" s="6">
        <v>8.1199999999999992</v>
      </c>
      <c r="G1543" s="6">
        <f>E1543-F1543</f>
        <v>27.630000000000003</v>
      </c>
      <c r="H1543" s="6">
        <f>IF(E1543&lt;&gt;0, ((E1543-F1543)/E1543)*100, 0)</f>
        <v>77.286713286713294</v>
      </c>
    </row>
    <row r="1544" spans="1:8" customFormat="1" ht="15" x14ac:dyDescent="0.25">
      <c r="D1544" s="10"/>
      <c r="E1544" s="10"/>
      <c r="F1544" s="10"/>
      <c r="G1544" s="10"/>
      <c r="H1544" s="10"/>
    </row>
    <row r="1545" spans="1:8" s="4" customFormat="1" x14ac:dyDescent="0.2">
      <c r="A1545" s="3" t="s">
        <v>10</v>
      </c>
      <c r="B1545" s="3" t="s">
        <v>10</v>
      </c>
      <c r="C1545" s="3" t="s">
        <v>10</v>
      </c>
      <c r="D1545" s="5">
        <f>SUBTOTAL(9, D1543:D1544)</f>
        <v>1</v>
      </c>
      <c r="E1545" s="5">
        <f>SUBTOTAL(9, E1543:E1544)</f>
        <v>35.75</v>
      </c>
      <c r="F1545" s="5">
        <f>SUBTOTAL(9, F1543:F1544)</f>
        <v>8.1199999999999992</v>
      </c>
      <c r="G1545" s="5">
        <f>SUBTOTAL(9, G1543:G1544)</f>
        <v>27.630000000000003</v>
      </c>
      <c r="H1545" s="5">
        <f>IF(E1545&lt;&gt;0, ((E1545-F1545)/E1545)*100, 0)</f>
        <v>77.286713286713294</v>
      </c>
    </row>
    <row r="1546" spans="1:8" customFormat="1" ht="15" x14ac:dyDescent="0.25">
      <c r="D1546" s="10"/>
      <c r="E1546" s="10"/>
      <c r="F1546" s="10"/>
      <c r="G1546" s="10"/>
      <c r="H1546" s="10"/>
    </row>
    <row r="1547" spans="1:8" x14ac:dyDescent="0.2">
      <c r="A1547" s="2" t="s">
        <v>510</v>
      </c>
      <c r="B1547" s="2" t="s">
        <v>511</v>
      </c>
      <c r="C1547" s="2" t="s">
        <v>10</v>
      </c>
      <c r="G1547" s="6">
        <f t="shared" ref="G1547:G1553" si="114">E1547-F1547</f>
        <v>0</v>
      </c>
      <c r="H1547" s="6">
        <f t="shared" ref="H1547:H1553" si="115">IF(E1547&lt;&gt;0, ((E1547-F1547)/E1547)*100, 0)</f>
        <v>0</v>
      </c>
    </row>
    <row r="1548" spans="1:8" x14ac:dyDescent="0.2">
      <c r="A1548" s="2" t="s">
        <v>510</v>
      </c>
      <c r="B1548" s="2" t="s">
        <v>511</v>
      </c>
      <c r="C1548" s="2" t="s">
        <v>10</v>
      </c>
      <c r="G1548" s="6">
        <f t="shared" si="114"/>
        <v>0</v>
      </c>
      <c r="H1548" s="6">
        <f t="shared" si="115"/>
        <v>0</v>
      </c>
    </row>
    <row r="1549" spans="1:8" x14ac:dyDescent="0.2">
      <c r="A1549" s="2" t="s">
        <v>510</v>
      </c>
      <c r="B1549" s="2" t="s">
        <v>511</v>
      </c>
      <c r="C1549" s="2" t="s">
        <v>10</v>
      </c>
      <c r="E1549" s="6">
        <v>-13.5</v>
      </c>
      <c r="G1549" s="6">
        <f t="shared" si="114"/>
        <v>-13.5</v>
      </c>
      <c r="H1549" s="6">
        <f t="shared" si="115"/>
        <v>100</v>
      </c>
    </row>
    <row r="1550" spans="1:8" x14ac:dyDescent="0.2">
      <c r="A1550" s="2" t="s">
        <v>510</v>
      </c>
      <c r="B1550" s="2" t="s">
        <v>511</v>
      </c>
      <c r="C1550" s="2" t="s">
        <v>10</v>
      </c>
      <c r="E1550" s="6">
        <v>-21.3</v>
      </c>
      <c r="G1550" s="6">
        <f t="shared" si="114"/>
        <v>-21.3</v>
      </c>
      <c r="H1550" s="6">
        <f t="shared" si="115"/>
        <v>100</v>
      </c>
    </row>
    <row r="1551" spans="1:8" x14ac:dyDescent="0.2">
      <c r="A1551" s="2" t="s">
        <v>510</v>
      </c>
      <c r="B1551" s="2" t="s">
        <v>511</v>
      </c>
      <c r="C1551" s="2" t="s">
        <v>42</v>
      </c>
      <c r="D1551" s="6">
        <v>4</v>
      </c>
      <c r="E1551" s="6">
        <v>62</v>
      </c>
      <c r="F1551" s="6">
        <v>21.88</v>
      </c>
      <c r="G1551" s="6">
        <f t="shared" si="114"/>
        <v>40.120000000000005</v>
      </c>
      <c r="H1551" s="6">
        <f t="shared" si="115"/>
        <v>64.709677419354847</v>
      </c>
    </row>
    <row r="1552" spans="1:8" x14ac:dyDescent="0.2">
      <c r="A1552" s="2" t="s">
        <v>510</v>
      </c>
      <c r="B1552" s="2" t="s">
        <v>511</v>
      </c>
      <c r="C1552" s="2" t="s">
        <v>70</v>
      </c>
      <c r="D1552" s="6">
        <v>2</v>
      </c>
      <c r="E1552" s="6">
        <v>9</v>
      </c>
      <c r="F1552" s="6">
        <v>2.6</v>
      </c>
      <c r="G1552" s="6">
        <f t="shared" si="114"/>
        <v>6.4</v>
      </c>
      <c r="H1552" s="6">
        <f t="shared" si="115"/>
        <v>71.111111111111114</v>
      </c>
    </row>
    <row r="1553" spans="1:8" x14ac:dyDescent="0.2">
      <c r="A1553" s="2" t="s">
        <v>510</v>
      </c>
      <c r="B1553" s="2" t="s">
        <v>511</v>
      </c>
      <c r="C1553" s="2" t="s">
        <v>1701</v>
      </c>
      <c r="D1553" s="6">
        <v>1</v>
      </c>
      <c r="E1553" s="6">
        <v>13.5</v>
      </c>
      <c r="F1553" s="6">
        <v>4.79</v>
      </c>
      <c r="G1553" s="6">
        <f t="shared" si="114"/>
        <v>8.7100000000000009</v>
      </c>
      <c r="H1553" s="6">
        <f t="shared" si="115"/>
        <v>64.518518518518519</v>
      </c>
    </row>
    <row r="1554" spans="1:8" customFormat="1" ht="15" x14ac:dyDescent="0.25">
      <c r="D1554" s="10"/>
      <c r="E1554" s="10"/>
      <c r="F1554" s="10"/>
      <c r="G1554" s="10"/>
      <c r="H1554" s="10"/>
    </row>
    <row r="1555" spans="1:8" s="4" customFormat="1" x14ac:dyDescent="0.2">
      <c r="A1555" s="3" t="s">
        <v>10</v>
      </c>
      <c r="B1555" s="3" t="s">
        <v>10</v>
      </c>
      <c r="C1555" s="3" t="s">
        <v>10</v>
      </c>
      <c r="D1555" s="5">
        <f>SUBTOTAL(9, D1547:D1554)</f>
        <v>7</v>
      </c>
      <c r="E1555" s="5">
        <f>SUBTOTAL(9, E1547:E1554)</f>
        <v>49.7</v>
      </c>
      <c r="F1555" s="5">
        <f>SUBTOTAL(9, F1547:F1554)</f>
        <v>29.27</v>
      </c>
      <c r="G1555" s="5">
        <f>SUBTOTAL(9, G1547:G1554)</f>
        <v>20.430000000000007</v>
      </c>
      <c r="H1555" s="5">
        <f>IF(E1555&lt;&gt;0, ((E1555-F1555)/E1555)*100, 0)</f>
        <v>41.106639839034209</v>
      </c>
    </row>
    <row r="1556" spans="1:8" customFormat="1" ht="15" x14ac:dyDescent="0.25">
      <c r="D1556" s="10"/>
      <c r="E1556" s="10"/>
      <c r="F1556" s="10"/>
      <c r="G1556" s="10"/>
      <c r="H1556" s="10"/>
    </row>
    <row r="1557" spans="1:8" x14ac:dyDescent="0.2">
      <c r="A1557" s="2" t="s">
        <v>1899</v>
      </c>
      <c r="B1557" s="2" t="s">
        <v>1900</v>
      </c>
      <c r="C1557" s="2" t="s">
        <v>42</v>
      </c>
      <c r="D1557" s="6">
        <v>5</v>
      </c>
      <c r="E1557" s="6">
        <v>71.25</v>
      </c>
      <c r="F1557" s="6">
        <v>27.35</v>
      </c>
      <c r="G1557" s="6">
        <f>E1557-F1557</f>
        <v>43.9</v>
      </c>
      <c r="H1557" s="6">
        <f>IF(E1557&lt;&gt;0, ((E1557-F1557)/E1557)*100, 0)</f>
        <v>61.614035087719301</v>
      </c>
    </row>
    <row r="1558" spans="1:8" customFormat="1" ht="15" x14ac:dyDescent="0.25">
      <c r="D1558" s="10"/>
      <c r="E1558" s="10"/>
      <c r="F1558" s="10"/>
      <c r="G1558" s="10"/>
      <c r="H1558" s="10"/>
    </row>
    <row r="1559" spans="1:8" s="4" customFormat="1" x14ac:dyDescent="0.2">
      <c r="A1559" s="3" t="s">
        <v>10</v>
      </c>
      <c r="B1559" s="3" t="s">
        <v>10</v>
      </c>
      <c r="C1559" s="3" t="s">
        <v>10</v>
      </c>
      <c r="D1559" s="5">
        <f>SUBTOTAL(9, D1557:D1558)</f>
        <v>5</v>
      </c>
      <c r="E1559" s="5">
        <f>SUBTOTAL(9, E1557:E1558)</f>
        <v>71.25</v>
      </c>
      <c r="F1559" s="5">
        <f>SUBTOTAL(9, F1557:F1558)</f>
        <v>27.35</v>
      </c>
      <c r="G1559" s="5">
        <f>SUBTOTAL(9, G1557:G1558)</f>
        <v>43.9</v>
      </c>
      <c r="H1559" s="5">
        <f>IF(E1559&lt;&gt;0, ((E1559-F1559)/E1559)*100, 0)</f>
        <v>61.614035087719301</v>
      </c>
    </row>
    <row r="1560" spans="1:8" customFormat="1" ht="15" x14ac:dyDescent="0.25">
      <c r="D1560" s="10"/>
      <c r="E1560" s="10"/>
      <c r="F1560" s="10"/>
      <c r="G1560" s="10"/>
      <c r="H1560" s="10"/>
    </row>
    <row r="1561" spans="1:8" x14ac:dyDescent="0.2">
      <c r="A1561" s="2" t="s">
        <v>1901</v>
      </c>
      <c r="B1561" s="2" t="s">
        <v>1902</v>
      </c>
      <c r="C1561" s="2" t="s">
        <v>10</v>
      </c>
      <c r="G1561" s="6">
        <f>E1561-F1561</f>
        <v>0</v>
      </c>
      <c r="H1561" s="6">
        <f>IF(E1561&lt;&gt;0, ((E1561-F1561)/E1561)*100, 0)</f>
        <v>0</v>
      </c>
    </row>
    <row r="1562" spans="1:8" x14ac:dyDescent="0.2">
      <c r="A1562" s="2" t="s">
        <v>1901</v>
      </c>
      <c r="B1562" s="2" t="s">
        <v>1902</v>
      </c>
      <c r="C1562" s="2" t="s">
        <v>10</v>
      </c>
      <c r="E1562" s="6">
        <v>-51</v>
      </c>
      <c r="G1562" s="6">
        <f>E1562-F1562</f>
        <v>-51</v>
      </c>
      <c r="H1562" s="6">
        <f>IF(E1562&lt;&gt;0, ((E1562-F1562)/E1562)*100, 0)</f>
        <v>100</v>
      </c>
    </row>
    <row r="1563" spans="1:8" x14ac:dyDescent="0.2">
      <c r="A1563" s="2" t="s">
        <v>1901</v>
      </c>
      <c r="B1563" s="2" t="s">
        <v>1902</v>
      </c>
      <c r="C1563" s="2" t="s">
        <v>106</v>
      </c>
      <c r="D1563" s="6">
        <v>4</v>
      </c>
      <c r="E1563" s="6">
        <v>51</v>
      </c>
      <c r="F1563" s="6">
        <v>18.64</v>
      </c>
      <c r="G1563" s="6">
        <f>E1563-F1563</f>
        <v>32.36</v>
      </c>
      <c r="H1563" s="6">
        <f>IF(E1563&lt;&gt;0, ((E1563-F1563)/E1563)*100, 0)</f>
        <v>63.450980392156865</v>
      </c>
    </row>
    <row r="1564" spans="1:8" x14ac:dyDescent="0.2">
      <c r="A1564" s="2" t="s">
        <v>1901</v>
      </c>
      <c r="B1564" s="2" t="s">
        <v>1902</v>
      </c>
      <c r="C1564" s="2" t="s">
        <v>107</v>
      </c>
      <c r="D1564" s="6">
        <v>4</v>
      </c>
      <c r="E1564" s="6">
        <v>51</v>
      </c>
      <c r="F1564" s="6">
        <v>18.64</v>
      </c>
      <c r="G1564" s="6">
        <f>E1564-F1564</f>
        <v>32.36</v>
      </c>
      <c r="H1564" s="6">
        <f>IF(E1564&lt;&gt;0, ((E1564-F1564)/E1564)*100, 0)</f>
        <v>63.450980392156865</v>
      </c>
    </row>
    <row r="1565" spans="1:8" customFormat="1" ht="15" x14ac:dyDescent="0.25">
      <c r="D1565" s="10"/>
      <c r="E1565" s="10"/>
      <c r="F1565" s="10"/>
      <c r="G1565" s="10"/>
      <c r="H1565" s="10"/>
    </row>
    <row r="1566" spans="1:8" s="4" customFormat="1" x14ac:dyDescent="0.2">
      <c r="A1566" s="3" t="s">
        <v>10</v>
      </c>
      <c r="B1566" s="3" t="s">
        <v>10</v>
      </c>
      <c r="C1566" s="3" t="s">
        <v>10</v>
      </c>
      <c r="D1566" s="5">
        <f>SUBTOTAL(9, D1561:D1565)</f>
        <v>8</v>
      </c>
      <c r="E1566" s="5">
        <f>SUBTOTAL(9, E1561:E1565)</f>
        <v>51</v>
      </c>
      <c r="F1566" s="5">
        <f>SUBTOTAL(9, F1561:F1565)</f>
        <v>37.28</v>
      </c>
      <c r="G1566" s="5">
        <f>SUBTOTAL(9, G1561:G1565)</f>
        <v>13.719999999999999</v>
      </c>
      <c r="H1566" s="5">
        <f>IF(E1566&lt;&gt;0, ((E1566-F1566)/E1566)*100, 0)</f>
        <v>26.901960784313722</v>
      </c>
    </row>
    <row r="1567" spans="1:8" customFormat="1" ht="15" x14ac:dyDescent="0.25">
      <c r="D1567" s="10"/>
      <c r="E1567" s="10"/>
      <c r="F1567" s="10"/>
      <c r="G1567" s="10"/>
      <c r="H1567" s="10"/>
    </row>
    <row r="1568" spans="1:8" x14ac:dyDescent="0.2">
      <c r="A1568" s="2" t="s">
        <v>1903</v>
      </c>
      <c r="B1568" s="2" t="s">
        <v>1904</v>
      </c>
      <c r="C1568" s="2" t="s">
        <v>136</v>
      </c>
      <c r="D1568" s="6">
        <v>1</v>
      </c>
      <c r="E1568" s="6">
        <v>20.75</v>
      </c>
      <c r="F1568" s="6">
        <v>7</v>
      </c>
      <c r="G1568" s="6">
        <f>E1568-F1568</f>
        <v>13.75</v>
      </c>
      <c r="H1568" s="6">
        <f>IF(E1568&lt;&gt;0, ((E1568-F1568)/E1568)*100, 0)</f>
        <v>66.265060240963862</v>
      </c>
    </row>
    <row r="1569" spans="1:8" customFormat="1" ht="15" x14ac:dyDescent="0.25">
      <c r="D1569" s="10"/>
      <c r="E1569" s="10"/>
      <c r="F1569" s="10"/>
      <c r="G1569" s="10"/>
      <c r="H1569" s="10"/>
    </row>
    <row r="1570" spans="1:8" s="4" customFormat="1" x14ac:dyDescent="0.2">
      <c r="A1570" s="3" t="s">
        <v>10</v>
      </c>
      <c r="B1570" s="3" t="s">
        <v>10</v>
      </c>
      <c r="C1570" s="3" t="s">
        <v>10</v>
      </c>
      <c r="D1570" s="5">
        <f>SUBTOTAL(9, D1568:D1569)</f>
        <v>1</v>
      </c>
      <c r="E1570" s="5">
        <f>SUBTOTAL(9, E1568:E1569)</f>
        <v>20.75</v>
      </c>
      <c r="F1570" s="5">
        <f>SUBTOTAL(9, F1568:F1569)</f>
        <v>7</v>
      </c>
      <c r="G1570" s="5">
        <f>SUBTOTAL(9, G1568:G1569)</f>
        <v>13.75</v>
      </c>
      <c r="H1570" s="5">
        <f>IF(E1570&lt;&gt;0, ((E1570-F1570)/E1570)*100, 0)</f>
        <v>66.265060240963862</v>
      </c>
    </row>
    <row r="1571" spans="1:8" customFormat="1" ht="15" x14ac:dyDescent="0.25">
      <c r="D1571" s="10"/>
      <c r="E1571" s="10"/>
      <c r="F1571" s="10"/>
      <c r="G1571" s="10"/>
      <c r="H1571" s="10"/>
    </row>
    <row r="1572" spans="1:8" x14ac:dyDescent="0.2">
      <c r="A1572" s="2" t="s">
        <v>1905</v>
      </c>
      <c r="B1572" s="2" t="s">
        <v>1906</v>
      </c>
      <c r="C1572" s="2" t="s">
        <v>101</v>
      </c>
      <c r="D1572" s="6">
        <v>3</v>
      </c>
      <c r="E1572" s="6">
        <v>46.5</v>
      </c>
      <c r="F1572" s="6">
        <v>16.41</v>
      </c>
      <c r="G1572" s="6">
        <f>E1572-F1572</f>
        <v>30.09</v>
      </c>
      <c r="H1572" s="6">
        <f>IF(E1572&lt;&gt;0, ((E1572-F1572)/E1572)*100, 0)</f>
        <v>64.709677419354833</v>
      </c>
    </row>
    <row r="1573" spans="1:8" x14ac:dyDescent="0.2">
      <c r="A1573" s="2" t="s">
        <v>1905</v>
      </c>
      <c r="B1573" s="2" t="s">
        <v>1906</v>
      </c>
      <c r="C1573" s="2" t="s">
        <v>191</v>
      </c>
      <c r="D1573" s="6">
        <v>1</v>
      </c>
      <c r="E1573" s="6">
        <v>15.5</v>
      </c>
      <c r="F1573" s="6">
        <v>5.18</v>
      </c>
      <c r="G1573" s="6">
        <f>E1573-F1573</f>
        <v>10.32</v>
      </c>
      <c r="H1573" s="6">
        <f>IF(E1573&lt;&gt;0, ((E1573-F1573)/E1573)*100, 0)</f>
        <v>66.58064516129032</v>
      </c>
    </row>
    <row r="1574" spans="1:8" customFormat="1" ht="15" x14ac:dyDescent="0.25">
      <c r="D1574" s="10"/>
      <c r="E1574" s="10"/>
      <c r="F1574" s="10"/>
      <c r="G1574" s="10"/>
      <c r="H1574" s="10"/>
    </row>
    <row r="1575" spans="1:8" s="4" customFormat="1" x14ac:dyDescent="0.2">
      <c r="A1575" s="3" t="s">
        <v>10</v>
      </c>
      <c r="B1575" s="3" t="s">
        <v>10</v>
      </c>
      <c r="C1575" s="3" t="s">
        <v>10</v>
      </c>
      <c r="D1575" s="5">
        <f>SUBTOTAL(9, D1572:D1574)</f>
        <v>4</v>
      </c>
      <c r="E1575" s="5">
        <f>SUBTOTAL(9, E1572:E1574)</f>
        <v>62</v>
      </c>
      <c r="F1575" s="5">
        <f>SUBTOTAL(9, F1572:F1574)</f>
        <v>21.59</v>
      </c>
      <c r="G1575" s="5">
        <f>SUBTOTAL(9, G1572:G1574)</f>
        <v>40.409999999999997</v>
      </c>
      <c r="H1575" s="5">
        <f>IF(E1575&lt;&gt;0, ((E1575-F1575)/E1575)*100, 0)</f>
        <v>65.177419354838705</v>
      </c>
    </row>
    <row r="1576" spans="1:8" customFormat="1" ht="15" x14ac:dyDescent="0.25">
      <c r="D1576" s="10"/>
      <c r="E1576" s="10"/>
      <c r="F1576" s="10"/>
      <c r="G1576" s="10"/>
      <c r="H1576" s="10"/>
    </row>
    <row r="1577" spans="1:8" x14ac:dyDescent="0.2">
      <c r="A1577" s="2" t="s">
        <v>992</v>
      </c>
      <c r="B1577" s="2" t="s">
        <v>993</v>
      </c>
      <c r="C1577" s="2" t="s">
        <v>10</v>
      </c>
      <c r="G1577" s="6">
        <f t="shared" ref="G1577:G1588" si="116">E1577-F1577</f>
        <v>0</v>
      </c>
      <c r="H1577" s="6">
        <f t="shared" ref="H1577:H1588" si="117">IF(E1577&lt;&gt;0, ((E1577-F1577)/E1577)*100, 0)</f>
        <v>0</v>
      </c>
    </row>
    <row r="1578" spans="1:8" x14ac:dyDescent="0.2">
      <c r="A1578" s="2" t="s">
        <v>992</v>
      </c>
      <c r="B1578" s="2" t="s">
        <v>993</v>
      </c>
      <c r="C1578" s="2" t="s">
        <v>10</v>
      </c>
      <c r="G1578" s="6">
        <f t="shared" si="116"/>
        <v>0</v>
      </c>
      <c r="H1578" s="6">
        <f t="shared" si="117"/>
        <v>0</v>
      </c>
    </row>
    <row r="1579" spans="1:8" x14ac:dyDescent="0.2">
      <c r="A1579" s="2" t="s">
        <v>992</v>
      </c>
      <c r="B1579" s="2" t="s">
        <v>993</v>
      </c>
      <c r="C1579" s="2" t="s">
        <v>10</v>
      </c>
      <c r="G1579" s="6">
        <f t="shared" si="116"/>
        <v>0</v>
      </c>
      <c r="H1579" s="6">
        <f t="shared" si="117"/>
        <v>0</v>
      </c>
    </row>
    <row r="1580" spans="1:8" x14ac:dyDescent="0.2">
      <c r="A1580" s="2" t="s">
        <v>992</v>
      </c>
      <c r="B1580" s="2" t="s">
        <v>993</v>
      </c>
      <c r="C1580" s="2" t="s">
        <v>10</v>
      </c>
      <c r="G1580" s="6">
        <f t="shared" si="116"/>
        <v>0</v>
      </c>
      <c r="H1580" s="6">
        <f t="shared" si="117"/>
        <v>0</v>
      </c>
    </row>
    <row r="1581" spans="1:8" x14ac:dyDescent="0.2">
      <c r="A1581" s="2" t="s">
        <v>992</v>
      </c>
      <c r="B1581" s="2" t="s">
        <v>993</v>
      </c>
      <c r="C1581" s="2" t="s">
        <v>10</v>
      </c>
      <c r="E1581" s="6">
        <v>-18.3</v>
      </c>
      <c r="G1581" s="6">
        <f t="shared" si="116"/>
        <v>-18.3</v>
      </c>
      <c r="H1581" s="6">
        <f t="shared" si="117"/>
        <v>100</v>
      </c>
    </row>
    <row r="1582" spans="1:8" x14ac:dyDescent="0.2">
      <c r="A1582" s="2" t="s">
        <v>992</v>
      </c>
      <c r="B1582" s="2" t="s">
        <v>993</v>
      </c>
      <c r="C1582" s="2" t="s">
        <v>10</v>
      </c>
      <c r="E1582" s="6">
        <v>-25.2</v>
      </c>
      <c r="G1582" s="6">
        <f t="shared" si="116"/>
        <v>-25.2</v>
      </c>
      <c r="H1582" s="6">
        <f t="shared" si="117"/>
        <v>100</v>
      </c>
    </row>
    <row r="1583" spans="1:8" x14ac:dyDescent="0.2">
      <c r="A1583" s="2" t="s">
        <v>992</v>
      </c>
      <c r="B1583" s="2" t="s">
        <v>993</v>
      </c>
      <c r="C1583" s="2" t="s">
        <v>10</v>
      </c>
      <c r="G1583" s="6">
        <f t="shared" si="116"/>
        <v>0</v>
      </c>
      <c r="H1583" s="6">
        <f t="shared" si="117"/>
        <v>0</v>
      </c>
    </row>
    <row r="1584" spans="1:8" x14ac:dyDescent="0.2">
      <c r="A1584" s="2" t="s">
        <v>992</v>
      </c>
      <c r="B1584" s="2" t="s">
        <v>993</v>
      </c>
      <c r="C1584" s="2" t="s">
        <v>10</v>
      </c>
      <c r="E1584" s="6">
        <v>-25.2</v>
      </c>
      <c r="G1584" s="6">
        <f t="shared" si="116"/>
        <v>-25.2</v>
      </c>
      <c r="H1584" s="6">
        <f t="shared" si="117"/>
        <v>100</v>
      </c>
    </row>
    <row r="1585" spans="1:8" x14ac:dyDescent="0.2">
      <c r="A1585" s="2" t="s">
        <v>992</v>
      </c>
      <c r="B1585" s="2" t="s">
        <v>993</v>
      </c>
      <c r="C1585" s="2" t="s">
        <v>10</v>
      </c>
      <c r="G1585" s="6">
        <f t="shared" si="116"/>
        <v>0</v>
      </c>
      <c r="H1585" s="6">
        <f t="shared" si="117"/>
        <v>0</v>
      </c>
    </row>
    <row r="1586" spans="1:8" x14ac:dyDescent="0.2">
      <c r="A1586" s="2" t="s">
        <v>992</v>
      </c>
      <c r="B1586" s="2" t="s">
        <v>993</v>
      </c>
      <c r="C1586" s="2" t="s">
        <v>383</v>
      </c>
      <c r="D1586" s="6">
        <v>1</v>
      </c>
      <c r="E1586" s="6">
        <v>26</v>
      </c>
      <c r="F1586" s="6">
        <v>11.96</v>
      </c>
      <c r="G1586" s="6">
        <f t="shared" si="116"/>
        <v>14.04</v>
      </c>
      <c r="H1586" s="6">
        <f t="shared" si="117"/>
        <v>53.999999999999993</v>
      </c>
    </row>
    <row r="1587" spans="1:8" x14ac:dyDescent="0.2">
      <c r="A1587" s="2" t="s">
        <v>992</v>
      </c>
      <c r="B1587" s="2" t="s">
        <v>993</v>
      </c>
      <c r="C1587" s="2" t="s">
        <v>205</v>
      </c>
      <c r="D1587" s="6">
        <v>1</v>
      </c>
      <c r="E1587" s="6">
        <v>35</v>
      </c>
      <c r="F1587" s="6">
        <v>15.3</v>
      </c>
      <c r="G1587" s="6">
        <f t="shared" si="116"/>
        <v>19.7</v>
      </c>
      <c r="H1587" s="6">
        <f t="shared" si="117"/>
        <v>56.285714285714285</v>
      </c>
    </row>
    <row r="1588" spans="1:8" x14ac:dyDescent="0.2">
      <c r="A1588" s="2" t="s">
        <v>992</v>
      </c>
      <c r="B1588" s="2" t="s">
        <v>993</v>
      </c>
      <c r="C1588" s="2" t="s">
        <v>84</v>
      </c>
      <c r="D1588" s="6">
        <v>2</v>
      </c>
      <c r="E1588" s="6">
        <v>84</v>
      </c>
      <c r="F1588" s="6">
        <v>22.12</v>
      </c>
      <c r="G1588" s="6">
        <f t="shared" si="116"/>
        <v>61.879999999999995</v>
      </c>
      <c r="H1588" s="6">
        <f t="shared" si="117"/>
        <v>73.666666666666657</v>
      </c>
    </row>
    <row r="1589" spans="1:8" customFormat="1" ht="15" x14ac:dyDescent="0.25">
      <c r="D1589" s="10"/>
      <c r="E1589" s="10"/>
      <c r="F1589" s="10"/>
      <c r="G1589" s="10"/>
      <c r="H1589" s="10"/>
    </row>
    <row r="1590" spans="1:8" s="4" customFormat="1" x14ac:dyDescent="0.2">
      <c r="A1590" s="3" t="s">
        <v>10</v>
      </c>
      <c r="B1590" s="3" t="s">
        <v>10</v>
      </c>
      <c r="C1590" s="3" t="s">
        <v>10</v>
      </c>
      <c r="D1590" s="5">
        <f>SUBTOTAL(9, D1577:D1589)</f>
        <v>4</v>
      </c>
      <c r="E1590" s="5">
        <f>SUBTOTAL(9, E1577:E1589)</f>
        <v>76.3</v>
      </c>
      <c r="F1590" s="5">
        <f>SUBTOTAL(9, F1577:F1589)</f>
        <v>49.38</v>
      </c>
      <c r="G1590" s="5">
        <f>SUBTOTAL(9, G1577:G1589)</f>
        <v>26.919999999999987</v>
      </c>
      <c r="H1590" s="5">
        <f>IF(E1590&lt;&gt;0, ((E1590-F1590)/E1590)*100, 0)</f>
        <v>35.281782437745733</v>
      </c>
    </row>
    <row r="1591" spans="1:8" customFormat="1" ht="15" x14ac:dyDescent="0.25">
      <c r="D1591" s="10"/>
      <c r="E1591" s="10"/>
      <c r="F1591" s="10"/>
      <c r="G1591" s="10"/>
      <c r="H1591" s="10"/>
    </row>
    <row r="1592" spans="1:8" x14ac:dyDescent="0.2">
      <c r="A1592" s="2" t="s">
        <v>522</v>
      </c>
      <c r="B1592" s="2" t="s">
        <v>523</v>
      </c>
      <c r="C1592" s="2" t="s">
        <v>10</v>
      </c>
      <c r="G1592" s="6">
        <f t="shared" ref="G1592:G1598" si="118">E1592-F1592</f>
        <v>0</v>
      </c>
      <c r="H1592" s="6">
        <f t="shared" ref="H1592:H1598" si="119">IF(E1592&lt;&gt;0, ((E1592-F1592)/E1592)*100, 0)</f>
        <v>0</v>
      </c>
    </row>
    <row r="1593" spans="1:8" x14ac:dyDescent="0.2">
      <c r="A1593" s="2" t="s">
        <v>522</v>
      </c>
      <c r="B1593" s="2" t="s">
        <v>523</v>
      </c>
      <c r="C1593" s="2" t="s">
        <v>10</v>
      </c>
      <c r="G1593" s="6">
        <f t="shared" si="118"/>
        <v>0</v>
      </c>
      <c r="H1593" s="6">
        <f t="shared" si="119"/>
        <v>0</v>
      </c>
    </row>
    <row r="1594" spans="1:8" x14ac:dyDescent="0.2">
      <c r="A1594" s="2" t="s">
        <v>522</v>
      </c>
      <c r="B1594" s="2" t="s">
        <v>523</v>
      </c>
      <c r="C1594" s="2" t="s">
        <v>10</v>
      </c>
      <c r="E1594" s="6">
        <v>-33.5</v>
      </c>
      <c r="G1594" s="6">
        <f t="shared" si="118"/>
        <v>-33.5</v>
      </c>
      <c r="H1594" s="6">
        <f t="shared" si="119"/>
        <v>100</v>
      </c>
    </row>
    <row r="1595" spans="1:8" x14ac:dyDescent="0.2">
      <c r="A1595" s="2" t="s">
        <v>522</v>
      </c>
      <c r="B1595" s="2" t="s">
        <v>523</v>
      </c>
      <c r="C1595" s="2" t="s">
        <v>227</v>
      </c>
      <c r="D1595" s="6">
        <v>1</v>
      </c>
      <c r="E1595" s="6">
        <v>51</v>
      </c>
      <c r="F1595" s="6">
        <v>14.7</v>
      </c>
      <c r="G1595" s="6">
        <f t="shared" si="118"/>
        <v>36.299999999999997</v>
      </c>
      <c r="H1595" s="6">
        <f t="shared" si="119"/>
        <v>71.17647058823529</v>
      </c>
    </row>
    <row r="1596" spans="1:8" x14ac:dyDescent="0.2">
      <c r="A1596" s="2" t="s">
        <v>522</v>
      </c>
      <c r="B1596" s="2" t="s">
        <v>523</v>
      </c>
      <c r="C1596" s="2" t="s">
        <v>109</v>
      </c>
      <c r="D1596" s="6">
        <v>10</v>
      </c>
      <c r="E1596" s="6">
        <v>167.5</v>
      </c>
      <c r="F1596" s="6">
        <v>47.6</v>
      </c>
      <c r="G1596" s="6">
        <f t="shared" si="118"/>
        <v>119.9</v>
      </c>
      <c r="H1596" s="6">
        <f t="shared" si="119"/>
        <v>71.582089552238813</v>
      </c>
    </row>
    <row r="1597" spans="1:8" x14ac:dyDescent="0.2">
      <c r="A1597" s="2" t="s">
        <v>522</v>
      </c>
      <c r="B1597" s="2" t="s">
        <v>523</v>
      </c>
      <c r="C1597" s="2" t="s">
        <v>1242</v>
      </c>
      <c r="D1597" s="6">
        <v>2</v>
      </c>
      <c r="E1597" s="6">
        <v>18</v>
      </c>
      <c r="F1597" s="6">
        <v>3.66</v>
      </c>
      <c r="G1597" s="6">
        <f t="shared" si="118"/>
        <v>14.34</v>
      </c>
      <c r="H1597" s="6">
        <f t="shared" si="119"/>
        <v>79.666666666666657</v>
      </c>
    </row>
    <row r="1598" spans="1:8" x14ac:dyDescent="0.2">
      <c r="A1598" s="2" t="s">
        <v>522</v>
      </c>
      <c r="B1598" s="2" t="s">
        <v>523</v>
      </c>
      <c r="C1598" s="2" t="s">
        <v>265</v>
      </c>
      <c r="D1598" s="6">
        <v>2</v>
      </c>
      <c r="E1598" s="6">
        <v>19</v>
      </c>
      <c r="F1598" s="6">
        <v>5.14</v>
      </c>
      <c r="G1598" s="6">
        <f t="shared" si="118"/>
        <v>13.86</v>
      </c>
      <c r="H1598" s="6">
        <f t="shared" si="119"/>
        <v>72.94736842105263</v>
      </c>
    </row>
    <row r="1599" spans="1:8" customFormat="1" ht="15" x14ac:dyDescent="0.25">
      <c r="D1599" s="10"/>
      <c r="E1599" s="10"/>
      <c r="F1599" s="10"/>
      <c r="G1599" s="10"/>
      <c r="H1599" s="10"/>
    </row>
    <row r="1600" spans="1:8" s="4" customFormat="1" x14ac:dyDescent="0.2">
      <c r="A1600" s="3" t="s">
        <v>10</v>
      </c>
      <c r="B1600" s="3" t="s">
        <v>10</v>
      </c>
      <c r="C1600" s="3" t="s">
        <v>10</v>
      </c>
      <c r="D1600" s="5">
        <f>SUBTOTAL(9, D1592:D1599)</f>
        <v>15</v>
      </c>
      <c r="E1600" s="5">
        <f>SUBTOTAL(9, E1592:E1599)</f>
        <v>222</v>
      </c>
      <c r="F1600" s="5">
        <f>SUBTOTAL(9, F1592:F1599)</f>
        <v>71.099999999999994</v>
      </c>
      <c r="G1600" s="5">
        <f>SUBTOTAL(9, G1592:G1599)</f>
        <v>150.89999999999998</v>
      </c>
      <c r="H1600" s="5">
        <f>IF(E1600&lt;&gt;0, ((E1600-F1600)/E1600)*100, 0)</f>
        <v>67.972972972972983</v>
      </c>
    </row>
    <row r="1601" spans="1:8" customFormat="1" ht="15" x14ac:dyDescent="0.25">
      <c r="D1601" s="10"/>
      <c r="E1601" s="10"/>
      <c r="F1601" s="10"/>
      <c r="G1601" s="10"/>
      <c r="H1601" s="10"/>
    </row>
    <row r="1602" spans="1:8" x14ac:dyDescent="0.2">
      <c r="A1602" s="2" t="s">
        <v>1907</v>
      </c>
      <c r="B1602" s="2" t="s">
        <v>1908</v>
      </c>
      <c r="C1602" s="2" t="s">
        <v>182</v>
      </c>
      <c r="D1602" s="6">
        <v>1</v>
      </c>
      <c r="E1602" s="6">
        <v>31</v>
      </c>
      <c r="F1602" s="6">
        <v>8.4</v>
      </c>
      <c r="G1602" s="6">
        <f>E1602-F1602</f>
        <v>22.6</v>
      </c>
      <c r="H1602" s="6">
        <f>IF(E1602&lt;&gt;0, ((E1602-F1602)/E1602)*100, 0)</f>
        <v>72.903225806451616</v>
      </c>
    </row>
    <row r="1603" spans="1:8" x14ac:dyDescent="0.2">
      <c r="A1603" s="2" t="s">
        <v>1907</v>
      </c>
      <c r="B1603" s="2" t="s">
        <v>1908</v>
      </c>
      <c r="C1603" s="2" t="s">
        <v>227</v>
      </c>
      <c r="D1603" s="6">
        <v>1</v>
      </c>
      <c r="E1603" s="6">
        <v>51</v>
      </c>
      <c r="F1603" s="6">
        <v>14.7</v>
      </c>
      <c r="G1603" s="6">
        <f>E1603-F1603</f>
        <v>36.299999999999997</v>
      </c>
      <c r="H1603" s="6">
        <f>IF(E1603&lt;&gt;0, ((E1603-F1603)/E1603)*100, 0)</f>
        <v>71.17647058823529</v>
      </c>
    </row>
    <row r="1604" spans="1:8" customFormat="1" ht="15" x14ac:dyDescent="0.25">
      <c r="D1604" s="10"/>
      <c r="E1604" s="10"/>
      <c r="F1604" s="10"/>
      <c r="G1604" s="10"/>
      <c r="H1604" s="10"/>
    </row>
    <row r="1605" spans="1:8" s="4" customFormat="1" x14ac:dyDescent="0.2">
      <c r="A1605" s="3" t="s">
        <v>10</v>
      </c>
      <c r="B1605" s="3" t="s">
        <v>10</v>
      </c>
      <c r="C1605" s="3" t="s">
        <v>10</v>
      </c>
      <c r="D1605" s="5">
        <f>SUBTOTAL(9, D1602:D1604)</f>
        <v>2</v>
      </c>
      <c r="E1605" s="5">
        <f>SUBTOTAL(9, E1602:E1604)</f>
        <v>82</v>
      </c>
      <c r="F1605" s="5">
        <f>SUBTOTAL(9, F1602:F1604)</f>
        <v>23.1</v>
      </c>
      <c r="G1605" s="5">
        <f>SUBTOTAL(9, G1602:G1604)</f>
        <v>58.9</v>
      </c>
      <c r="H1605" s="5">
        <f>IF(E1605&lt;&gt;0, ((E1605-F1605)/E1605)*100, 0)</f>
        <v>71.829268292682926</v>
      </c>
    </row>
    <row r="1606" spans="1:8" customFormat="1" ht="15" x14ac:dyDescent="0.25">
      <c r="D1606" s="10"/>
      <c r="E1606" s="10"/>
      <c r="F1606" s="10"/>
      <c r="G1606" s="10"/>
      <c r="H1606" s="10"/>
    </row>
    <row r="1607" spans="1:8" x14ac:dyDescent="0.2">
      <c r="A1607" s="2" t="s">
        <v>1909</v>
      </c>
      <c r="B1607" s="2" t="s">
        <v>1910</v>
      </c>
      <c r="C1607" s="2" t="s">
        <v>22</v>
      </c>
      <c r="D1607" s="6">
        <v>2</v>
      </c>
      <c r="E1607" s="6">
        <v>78</v>
      </c>
      <c r="F1607" s="6">
        <v>16.239999999999998</v>
      </c>
      <c r="G1607" s="6">
        <f>E1607-F1607</f>
        <v>61.760000000000005</v>
      </c>
      <c r="H1607" s="6">
        <f>IF(E1607&lt;&gt;0, ((E1607-F1607)/E1607)*100, 0)</f>
        <v>79.179487179487182</v>
      </c>
    </row>
    <row r="1608" spans="1:8" customFormat="1" ht="15" x14ac:dyDescent="0.25">
      <c r="D1608" s="10"/>
      <c r="E1608" s="10"/>
      <c r="F1608" s="10"/>
      <c r="G1608" s="10"/>
      <c r="H1608" s="10"/>
    </row>
    <row r="1609" spans="1:8" s="4" customFormat="1" x14ac:dyDescent="0.2">
      <c r="A1609" s="3" t="s">
        <v>10</v>
      </c>
      <c r="B1609" s="3" t="s">
        <v>10</v>
      </c>
      <c r="C1609" s="3" t="s">
        <v>10</v>
      </c>
      <c r="D1609" s="5">
        <f>SUBTOTAL(9, D1607:D1608)</f>
        <v>2</v>
      </c>
      <c r="E1609" s="5">
        <f>SUBTOTAL(9, E1607:E1608)</f>
        <v>78</v>
      </c>
      <c r="F1609" s="5">
        <f>SUBTOTAL(9, F1607:F1608)</f>
        <v>16.239999999999998</v>
      </c>
      <c r="G1609" s="5">
        <f>SUBTOTAL(9, G1607:G1608)</f>
        <v>61.760000000000005</v>
      </c>
      <c r="H1609" s="5">
        <f>IF(E1609&lt;&gt;0, ((E1609-F1609)/E1609)*100, 0)</f>
        <v>79.179487179487182</v>
      </c>
    </row>
    <row r="1610" spans="1:8" customFormat="1" ht="15" x14ac:dyDescent="0.25">
      <c r="D1610" s="10"/>
      <c r="E1610" s="10"/>
      <c r="F1610" s="10"/>
      <c r="G1610" s="10"/>
      <c r="H1610" s="10"/>
    </row>
    <row r="1611" spans="1:8" x14ac:dyDescent="0.2">
      <c r="A1611" s="2" t="s">
        <v>1911</v>
      </c>
      <c r="B1611" s="2" t="s">
        <v>1912</v>
      </c>
      <c r="C1611" s="2" t="s">
        <v>41</v>
      </c>
      <c r="D1611" s="6">
        <v>4</v>
      </c>
      <c r="E1611" s="6">
        <v>62</v>
      </c>
      <c r="F1611" s="6">
        <v>21.88</v>
      </c>
      <c r="G1611" s="6">
        <f>E1611-F1611</f>
        <v>40.120000000000005</v>
      </c>
      <c r="H1611" s="6">
        <f>IF(E1611&lt;&gt;0, ((E1611-F1611)/E1611)*100, 0)</f>
        <v>64.709677419354847</v>
      </c>
    </row>
    <row r="1612" spans="1:8" customFormat="1" ht="15" x14ac:dyDescent="0.25">
      <c r="D1612" s="10"/>
      <c r="E1612" s="10"/>
      <c r="F1612" s="10"/>
      <c r="G1612" s="10"/>
      <c r="H1612" s="10"/>
    </row>
    <row r="1613" spans="1:8" s="4" customFormat="1" x14ac:dyDescent="0.2">
      <c r="A1613" s="3" t="s">
        <v>10</v>
      </c>
      <c r="B1613" s="3" t="s">
        <v>10</v>
      </c>
      <c r="C1613" s="3" t="s">
        <v>10</v>
      </c>
      <c r="D1613" s="5">
        <f>SUBTOTAL(9, D1611:D1612)</f>
        <v>4</v>
      </c>
      <c r="E1613" s="5">
        <f>SUBTOTAL(9, E1611:E1612)</f>
        <v>62</v>
      </c>
      <c r="F1613" s="5">
        <f>SUBTOTAL(9, F1611:F1612)</f>
        <v>21.88</v>
      </c>
      <c r="G1613" s="5">
        <f>SUBTOTAL(9, G1611:G1612)</f>
        <v>40.120000000000005</v>
      </c>
      <c r="H1613" s="5">
        <f>IF(E1613&lt;&gt;0, ((E1613-F1613)/E1613)*100, 0)</f>
        <v>64.709677419354847</v>
      </c>
    </row>
    <row r="1614" spans="1:8" customFormat="1" ht="15" x14ac:dyDescent="0.25">
      <c r="D1614" s="10"/>
      <c r="E1614" s="10"/>
      <c r="F1614" s="10"/>
      <c r="G1614" s="10"/>
      <c r="H1614" s="10"/>
    </row>
    <row r="1615" spans="1:8" x14ac:dyDescent="0.2">
      <c r="A1615" s="2" t="s">
        <v>1913</v>
      </c>
      <c r="B1615" s="2" t="s">
        <v>1914</v>
      </c>
      <c r="C1615" s="2" t="s">
        <v>10</v>
      </c>
      <c r="G1615" s="6">
        <f>E1615-F1615</f>
        <v>0</v>
      </c>
      <c r="H1615" s="6">
        <f>IF(E1615&lt;&gt;0, ((E1615-F1615)/E1615)*100, 0)</f>
        <v>0</v>
      </c>
    </row>
    <row r="1616" spans="1:8" x14ac:dyDescent="0.2">
      <c r="A1616" s="2" t="s">
        <v>1913</v>
      </c>
      <c r="B1616" s="2" t="s">
        <v>1914</v>
      </c>
      <c r="C1616" s="2" t="s">
        <v>10</v>
      </c>
      <c r="E1616" s="6">
        <v>-60</v>
      </c>
      <c r="G1616" s="6">
        <f>E1616-F1616</f>
        <v>-60</v>
      </c>
      <c r="H1616" s="6">
        <f>IF(E1616&lt;&gt;0, ((E1616-F1616)/E1616)*100, 0)</f>
        <v>100</v>
      </c>
    </row>
    <row r="1617" spans="1:8" x14ac:dyDescent="0.2">
      <c r="A1617" s="2" t="s">
        <v>1913</v>
      </c>
      <c r="B1617" s="2" t="s">
        <v>1914</v>
      </c>
      <c r="C1617" s="2" t="s">
        <v>191</v>
      </c>
      <c r="D1617" s="6">
        <v>16</v>
      </c>
      <c r="E1617" s="6">
        <v>248</v>
      </c>
      <c r="F1617" s="6">
        <v>82.88</v>
      </c>
      <c r="G1617" s="6">
        <f>E1617-F1617</f>
        <v>165.12</v>
      </c>
      <c r="H1617" s="6">
        <f>IF(E1617&lt;&gt;0, ((E1617-F1617)/E1617)*100, 0)</f>
        <v>66.58064516129032</v>
      </c>
    </row>
    <row r="1618" spans="1:8" x14ac:dyDescent="0.2">
      <c r="A1618" s="2" t="s">
        <v>1913</v>
      </c>
      <c r="B1618" s="2" t="s">
        <v>1914</v>
      </c>
      <c r="C1618" s="2" t="s">
        <v>1230</v>
      </c>
      <c r="D1618" s="6">
        <v>1</v>
      </c>
      <c r="E1618" s="6">
        <v>60</v>
      </c>
      <c r="F1618" s="6">
        <v>15.3</v>
      </c>
      <c r="G1618" s="6">
        <f>E1618-F1618</f>
        <v>44.7</v>
      </c>
      <c r="H1618" s="6">
        <f>IF(E1618&lt;&gt;0, ((E1618-F1618)/E1618)*100, 0)</f>
        <v>74.5</v>
      </c>
    </row>
    <row r="1619" spans="1:8" customFormat="1" ht="15" x14ac:dyDescent="0.25">
      <c r="D1619" s="10"/>
      <c r="E1619" s="10"/>
      <c r="F1619" s="10"/>
      <c r="G1619" s="10"/>
      <c r="H1619" s="10"/>
    </row>
    <row r="1620" spans="1:8" s="4" customFormat="1" x14ac:dyDescent="0.2">
      <c r="A1620" s="3" t="s">
        <v>10</v>
      </c>
      <c r="B1620" s="3" t="s">
        <v>10</v>
      </c>
      <c r="C1620" s="3" t="s">
        <v>10</v>
      </c>
      <c r="D1620" s="5">
        <f>SUBTOTAL(9, D1615:D1619)</f>
        <v>17</v>
      </c>
      <c r="E1620" s="5">
        <f>SUBTOTAL(9, E1615:E1619)</f>
        <v>248</v>
      </c>
      <c r="F1620" s="5">
        <f>SUBTOTAL(9, F1615:F1619)</f>
        <v>98.179999999999993</v>
      </c>
      <c r="G1620" s="5">
        <f>SUBTOTAL(9, G1615:G1619)</f>
        <v>149.82</v>
      </c>
      <c r="H1620" s="5">
        <f>IF(E1620&lt;&gt;0, ((E1620-F1620)/E1620)*100, 0)</f>
        <v>60.411290322580648</v>
      </c>
    </row>
    <row r="1621" spans="1:8" customFormat="1" ht="15" x14ac:dyDescent="0.25">
      <c r="D1621" s="10"/>
      <c r="E1621" s="10"/>
      <c r="F1621" s="10"/>
      <c r="G1621" s="10"/>
      <c r="H1621" s="10"/>
    </row>
    <row r="1622" spans="1:8" x14ac:dyDescent="0.2">
      <c r="A1622" s="2" t="s">
        <v>1915</v>
      </c>
      <c r="B1622" s="2" t="s">
        <v>1916</v>
      </c>
      <c r="C1622" s="2" t="s">
        <v>270</v>
      </c>
      <c r="D1622" s="6">
        <v>1</v>
      </c>
      <c r="E1622" s="6">
        <v>21.75</v>
      </c>
      <c r="G1622" s="6">
        <f>E1622-F1622</f>
        <v>21.75</v>
      </c>
      <c r="H1622" s="6">
        <f>IF(E1622&lt;&gt;0, ((E1622-F1622)/E1622)*100, 0)</f>
        <v>100</v>
      </c>
    </row>
    <row r="1623" spans="1:8" customFormat="1" ht="15" x14ac:dyDescent="0.25">
      <c r="D1623" s="10"/>
      <c r="E1623" s="10"/>
      <c r="F1623" s="10"/>
      <c r="G1623" s="10"/>
      <c r="H1623" s="10"/>
    </row>
    <row r="1624" spans="1:8" s="4" customFormat="1" x14ac:dyDescent="0.2">
      <c r="A1624" s="3" t="s">
        <v>10</v>
      </c>
      <c r="B1624" s="3" t="s">
        <v>10</v>
      </c>
      <c r="C1624" s="3" t="s">
        <v>10</v>
      </c>
      <c r="D1624" s="5">
        <f>SUBTOTAL(9, D1622:D1623)</f>
        <v>1</v>
      </c>
      <c r="E1624" s="5">
        <f>SUBTOTAL(9, E1622:E1623)</f>
        <v>21.75</v>
      </c>
      <c r="F1624" s="5">
        <f>SUBTOTAL(9, F1622:F1623)</f>
        <v>0</v>
      </c>
      <c r="G1624" s="5">
        <f>SUBTOTAL(9, G1622:G1623)</f>
        <v>21.75</v>
      </c>
      <c r="H1624" s="5">
        <f>IF(E1624&lt;&gt;0, ((E1624-F1624)/E1624)*100, 0)</f>
        <v>100</v>
      </c>
    </row>
    <row r="1625" spans="1:8" customFormat="1" ht="15" x14ac:dyDescent="0.25">
      <c r="D1625" s="10"/>
      <c r="E1625" s="10"/>
      <c r="F1625" s="10"/>
      <c r="G1625" s="10"/>
      <c r="H1625" s="10"/>
    </row>
    <row r="1626" spans="1:8" x14ac:dyDescent="0.2">
      <c r="A1626" s="2" t="s">
        <v>1917</v>
      </c>
      <c r="B1626" s="2" t="s">
        <v>1918</v>
      </c>
      <c r="C1626" s="2" t="s">
        <v>73</v>
      </c>
      <c r="D1626" s="6">
        <v>8</v>
      </c>
      <c r="E1626" s="6">
        <v>74</v>
      </c>
      <c r="F1626" s="6">
        <v>16.239999999999998</v>
      </c>
      <c r="G1626" s="6">
        <f>E1626-F1626</f>
        <v>57.760000000000005</v>
      </c>
      <c r="H1626" s="6">
        <f>IF(E1626&lt;&gt;0, ((E1626-F1626)/E1626)*100, 0)</f>
        <v>78.054054054054063</v>
      </c>
    </row>
    <row r="1627" spans="1:8" x14ac:dyDescent="0.2">
      <c r="A1627" s="2" t="s">
        <v>1917</v>
      </c>
      <c r="B1627" s="2" t="s">
        <v>1918</v>
      </c>
      <c r="C1627" s="2" t="s">
        <v>276</v>
      </c>
      <c r="D1627" s="6">
        <v>8</v>
      </c>
      <c r="E1627" s="6">
        <v>74</v>
      </c>
      <c r="F1627" s="6">
        <v>15.68</v>
      </c>
      <c r="G1627" s="6">
        <f>E1627-F1627</f>
        <v>58.32</v>
      </c>
      <c r="H1627" s="6">
        <f>IF(E1627&lt;&gt;0, ((E1627-F1627)/E1627)*100, 0)</f>
        <v>78.810810810810821</v>
      </c>
    </row>
    <row r="1628" spans="1:8" customFormat="1" ht="15" x14ac:dyDescent="0.25">
      <c r="D1628" s="10"/>
      <c r="E1628" s="10"/>
      <c r="F1628" s="10"/>
      <c r="G1628" s="10"/>
      <c r="H1628" s="10"/>
    </row>
    <row r="1629" spans="1:8" s="4" customFormat="1" x14ac:dyDescent="0.2">
      <c r="A1629" s="3" t="s">
        <v>10</v>
      </c>
      <c r="B1629" s="3" t="s">
        <v>10</v>
      </c>
      <c r="C1629" s="3" t="s">
        <v>10</v>
      </c>
      <c r="D1629" s="5">
        <f>SUBTOTAL(9, D1626:D1628)</f>
        <v>16</v>
      </c>
      <c r="E1629" s="5">
        <f>SUBTOTAL(9, E1626:E1628)</f>
        <v>148</v>
      </c>
      <c r="F1629" s="5">
        <f>SUBTOTAL(9, F1626:F1628)</f>
        <v>31.919999999999998</v>
      </c>
      <c r="G1629" s="5">
        <f>SUBTOTAL(9, G1626:G1628)</f>
        <v>116.08000000000001</v>
      </c>
      <c r="H1629" s="5">
        <f>IF(E1629&lt;&gt;0, ((E1629-F1629)/E1629)*100, 0)</f>
        <v>78.432432432432435</v>
      </c>
    </row>
    <row r="1630" spans="1:8" customFormat="1" ht="15" x14ac:dyDescent="0.25">
      <c r="D1630" s="10"/>
      <c r="E1630" s="10"/>
      <c r="F1630" s="10"/>
      <c r="G1630" s="10"/>
      <c r="H1630" s="10"/>
    </row>
    <row r="1631" spans="1:8" x14ac:dyDescent="0.2">
      <c r="A1631" s="2" t="s">
        <v>1919</v>
      </c>
      <c r="B1631" s="2" t="s">
        <v>1920</v>
      </c>
      <c r="C1631" s="2" t="s">
        <v>10</v>
      </c>
      <c r="G1631" s="6">
        <f>E1631-F1631</f>
        <v>0</v>
      </c>
      <c r="H1631" s="6">
        <f>IF(E1631&lt;&gt;0, ((E1631-F1631)/E1631)*100, 0)</f>
        <v>0</v>
      </c>
    </row>
    <row r="1632" spans="1:8" x14ac:dyDescent="0.2">
      <c r="A1632" s="2" t="s">
        <v>1919</v>
      </c>
      <c r="B1632" s="2" t="s">
        <v>1920</v>
      </c>
      <c r="C1632" s="2" t="s">
        <v>73</v>
      </c>
      <c r="D1632" s="6">
        <v>4</v>
      </c>
      <c r="E1632" s="6">
        <v>37</v>
      </c>
      <c r="F1632" s="6">
        <v>8.1199999999999992</v>
      </c>
      <c r="G1632" s="6">
        <f>E1632-F1632</f>
        <v>28.880000000000003</v>
      </c>
      <c r="H1632" s="6">
        <f>IF(E1632&lt;&gt;0, ((E1632-F1632)/E1632)*100, 0)</f>
        <v>78.054054054054063</v>
      </c>
    </row>
    <row r="1633" spans="1:8" customFormat="1" ht="15" x14ac:dyDescent="0.25">
      <c r="D1633" s="10"/>
      <c r="E1633" s="10"/>
      <c r="F1633" s="10"/>
      <c r="G1633" s="10"/>
      <c r="H1633" s="10"/>
    </row>
    <row r="1634" spans="1:8" s="4" customFormat="1" x14ac:dyDescent="0.2">
      <c r="A1634" s="3" t="s">
        <v>10</v>
      </c>
      <c r="B1634" s="3" t="s">
        <v>10</v>
      </c>
      <c r="C1634" s="3" t="s">
        <v>10</v>
      </c>
      <c r="D1634" s="5">
        <f>SUBTOTAL(9, D1631:D1633)</f>
        <v>4</v>
      </c>
      <c r="E1634" s="5">
        <f>SUBTOTAL(9, E1631:E1633)</f>
        <v>37</v>
      </c>
      <c r="F1634" s="5">
        <f>SUBTOTAL(9, F1631:F1633)</f>
        <v>8.1199999999999992</v>
      </c>
      <c r="G1634" s="5">
        <f>SUBTOTAL(9, G1631:G1633)</f>
        <v>28.880000000000003</v>
      </c>
      <c r="H1634" s="5">
        <f>IF(E1634&lt;&gt;0, ((E1634-F1634)/E1634)*100, 0)</f>
        <v>78.054054054054063</v>
      </c>
    </row>
    <row r="1635" spans="1:8" customFormat="1" ht="15" x14ac:dyDescent="0.25">
      <c r="D1635" s="10"/>
      <c r="E1635" s="10"/>
      <c r="F1635" s="10"/>
      <c r="G1635" s="10"/>
      <c r="H1635" s="10"/>
    </row>
    <row r="1636" spans="1:8" x14ac:dyDescent="0.2">
      <c r="A1636" s="2" t="s">
        <v>1921</v>
      </c>
      <c r="B1636" s="2" t="s">
        <v>1922</v>
      </c>
      <c r="C1636" s="2" t="s">
        <v>1230</v>
      </c>
      <c r="D1636" s="6">
        <v>1</v>
      </c>
      <c r="E1636" s="6">
        <v>60</v>
      </c>
      <c r="F1636" s="6">
        <v>15.3</v>
      </c>
      <c r="G1636" s="6">
        <f>E1636-F1636</f>
        <v>44.7</v>
      </c>
      <c r="H1636" s="6">
        <f>IF(E1636&lt;&gt;0, ((E1636-F1636)/E1636)*100, 0)</f>
        <v>74.5</v>
      </c>
    </row>
    <row r="1637" spans="1:8" customFormat="1" ht="15" x14ac:dyDescent="0.25">
      <c r="D1637" s="10"/>
      <c r="E1637" s="10"/>
      <c r="F1637" s="10"/>
      <c r="G1637" s="10"/>
      <c r="H1637" s="10"/>
    </row>
    <row r="1638" spans="1:8" s="4" customFormat="1" x14ac:dyDescent="0.2">
      <c r="A1638" s="3" t="s">
        <v>10</v>
      </c>
      <c r="B1638" s="3" t="s">
        <v>10</v>
      </c>
      <c r="C1638" s="3" t="s">
        <v>10</v>
      </c>
      <c r="D1638" s="5">
        <f>SUBTOTAL(9, D1636:D1637)</f>
        <v>1</v>
      </c>
      <c r="E1638" s="5">
        <f>SUBTOTAL(9, E1636:E1637)</f>
        <v>60</v>
      </c>
      <c r="F1638" s="5">
        <f>SUBTOTAL(9, F1636:F1637)</f>
        <v>15.3</v>
      </c>
      <c r="G1638" s="5">
        <f>SUBTOTAL(9, G1636:G1637)</f>
        <v>44.7</v>
      </c>
      <c r="H1638" s="5">
        <f>IF(E1638&lt;&gt;0, ((E1638-F1638)/E1638)*100, 0)</f>
        <v>74.5</v>
      </c>
    </row>
    <row r="1639" spans="1:8" customFormat="1" ht="15" x14ac:dyDescent="0.25">
      <c r="D1639" s="10"/>
      <c r="E1639" s="10"/>
      <c r="F1639" s="10"/>
      <c r="G1639" s="10"/>
      <c r="H1639" s="10"/>
    </row>
    <row r="1640" spans="1:8" x14ac:dyDescent="0.2">
      <c r="A1640" s="2" t="s">
        <v>1489</v>
      </c>
      <c r="B1640" s="2" t="s">
        <v>1490</v>
      </c>
      <c r="C1640" s="2" t="s">
        <v>101</v>
      </c>
      <c r="D1640" s="6">
        <v>12</v>
      </c>
      <c r="E1640" s="6">
        <v>186</v>
      </c>
      <c r="F1640" s="6">
        <v>65.64</v>
      </c>
      <c r="G1640" s="6">
        <f>E1640-F1640</f>
        <v>120.36</v>
      </c>
      <c r="H1640" s="6">
        <f>IF(E1640&lt;&gt;0, ((E1640-F1640)/E1640)*100, 0)</f>
        <v>64.709677419354833</v>
      </c>
    </row>
    <row r="1641" spans="1:8" customFormat="1" ht="15" x14ac:dyDescent="0.25">
      <c r="D1641" s="10"/>
      <c r="E1641" s="10"/>
      <c r="F1641" s="10"/>
      <c r="G1641" s="10"/>
      <c r="H1641" s="10"/>
    </row>
    <row r="1642" spans="1:8" s="4" customFormat="1" x14ac:dyDescent="0.2">
      <c r="A1642" s="3" t="s">
        <v>10</v>
      </c>
      <c r="B1642" s="3" t="s">
        <v>10</v>
      </c>
      <c r="C1642" s="3" t="s">
        <v>10</v>
      </c>
      <c r="D1642" s="5">
        <f>SUBTOTAL(9, D1640:D1641)</f>
        <v>12</v>
      </c>
      <c r="E1642" s="5">
        <f>SUBTOTAL(9, E1640:E1641)</f>
        <v>186</v>
      </c>
      <c r="F1642" s="5">
        <f>SUBTOTAL(9, F1640:F1641)</f>
        <v>65.64</v>
      </c>
      <c r="G1642" s="5">
        <f>SUBTOTAL(9, G1640:G1641)</f>
        <v>120.36</v>
      </c>
      <c r="H1642" s="5">
        <f>IF(E1642&lt;&gt;0, ((E1642-F1642)/E1642)*100, 0)</f>
        <v>64.709677419354833</v>
      </c>
    </row>
    <row r="1643" spans="1:8" customFormat="1" ht="15" x14ac:dyDescent="0.25">
      <c r="D1643" s="10"/>
      <c r="E1643" s="10"/>
      <c r="F1643" s="10"/>
      <c r="G1643" s="10"/>
      <c r="H1643" s="10"/>
    </row>
    <row r="1644" spans="1:8" x14ac:dyDescent="0.2">
      <c r="A1644" s="2" t="s">
        <v>1923</v>
      </c>
      <c r="B1644" s="2" t="s">
        <v>1924</v>
      </c>
      <c r="C1644" s="2" t="s">
        <v>181</v>
      </c>
      <c r="D1644" s="6">
        <v>1</v>
      </c>
      <c r="E1644" s="6">
        <v>27</v>
      </c>
      <c r="F1644" s="6">
        <v>7</v>
      </c>
      <c r="G1644" s="6">
        <f>E1644-F1644</f>
        <v>20</v>
      </c>
      <c r="H1644" s="6">
        <f>IF(E1644&lt;&gt;0, ((E1644-F1644)/E1644)*100, 0)</f>
        <v>74.074074074074076</v>
      </c>
    </row>
    <row r="1645" spans="1:8" customFormat="1" ht="15" x14ac:dyDescent="0.25">
      <c r="D1645" s="10"/>
      <c r="E1645" s="10"/>
      <c r="F1645" s="10"/>
      <c r="G1645" s="10"/>
      <c r="H1645" s="10"/>
    </row>
    <row r="1646" spans="1:8" s="4" customFormat="1" x14ac:dyDescent="0.2">
      <c r="A1646" s="3" t="s">
        <v>10</v>
      </c>
      <c r="B1646" s="3" t="s">
        <v>10</v>
      </c>
      <c r="C1646" s="3" t="s">
        <v>10</v>
      </c>
      <c r="D1646" s="5">
        <f>SUBTOTAL(9, D1644:D1645)</f>
        <v>1</v>
      </c>
      <c r="E1646" s="5">
        <f>SUBTOTAL(9, E1644:E1645)</f>
        <v>27</v>
      </c>
      <c r="F1646" s="5">
        <f>SUBTOTAL(9, F1644:F1645)</f>
        <v>7</v>
      </c>
      <c r="G1646" s="5">
        <f>SUBTOTAL(9, G1644:G1645)</f>
        <v>20</v>
      </c>
      <c r="H1646" s="5">
        <f>IF(E1646&lt;&gt;0, ((E1646-F1646)/E1646)*100, 0)</f>
        <v>74.074074074074076</v>
      </c>
    </row>
    <row r="1647" spans="1:8" customFormat="1" ht="15" x14ac:dyDescent="0.25">
      <c r="D1647" s="10"/>
      <c r="E1647" s="10"/>
      <c r="F1647" s="10"/>
      <c r="G1647" s="10"/>
      <c r="H1647" s="10"/>
    </row>
    <row r="1648" spans="1:8" x14ac:dyDescent="0.2">
      <c r="A1648" s="2" t="s">
        <v>1925</v>
      </c>
      <c r="B1648" s="2" t="s">
        <v>1926</v>
      </c>
      <c r="C1648" s="2" t="s">
        <v>53</v>
      </c>
      <c r="D1648" s="6">
        <v>6</v>
      </c>
      <c r="E1648" s="6">
        <v>48</v>
      </c>
      <c r="F1648" s="6">
        <v>10.5</v>
      </c>
      <c r="G1648" s="6">
        <f>E1648-F1648</f>
        <v>37.5</v>
      </c>
      <c r="H1648" s="6">
        <f>IF(E1648&lt;&gt;0, ((E1648-F1648)/E1648)*100, 0)</f>
        <v>78.125</v>
      </c>
    </row>
    <row r="1649" spans="1:8" customFormat="1" ht="15" x14ac:dyDescent="0.25">
      <c r="D1649" s="10"/>
      <c r="E1649" s="10"/>
      <c r="F1649" s="10"/>
      <c r="G1649" s="10"/>
      <c r="H1649" s="10"/>
    </row>
    <row r="1650" spans="1:8" s="4" customFormat="1" x14ac:dyDescent="0.2">
      <c r="A1650" s="3" t="s">
        <v>10</v>
      </c>
      <c r="B1650" s="3" t="s">
        <v>10</v>
      </c>
      <c r="C1650" s="3" t="s">
        <v>10</v>
      </c>
      <c r="D1650" s="5">
        <f>SUBTOTAL(9, D1648:D1649)</f>
        <v>6</v>
      </c>
      <c r="E1650" s="5">
        <f>SUBTOTAL(9, E1648:E1649)</f>
        <v>48</v>
      </c>
      <c r="F1650" s="5">
        <f>SUBTOTAL(9, F1648:F1649)</f>
        <v>10.5</v>
      </c>
      <c r="G1650" s="5">
        <f>SUBTOTAL(9, G1648:G1649)</f>
        <v>37.5</v>
      </c>
      <c r="H1650" s="5">
        <f>IF(E1650&lt;&gt;0, ((E1650-F1650)/E1650)*100, 0)</f>
        <v>78.125</v>
      </c>
    </row>
    <row r="1651" spans="1:8" customFormat="1" ht="15" x14ac:dyDescent="0.25">
      <c r="D1651" s="10"/>
      <c r="E1651" s="10"/>
      <c r="F1651" s="10"/>
      <c r="G1651" s="10"/>
      <c r="H1651" s="10"/>
    </row>
    <row r="1652" spans="1:8" x14ac:dyDescent="0.2">
      <c r="A1652" s="2" t="s">
        <v>1927</v>
      </c>
      <c r="B1652" s="2" t="s">
        <v>1928</v>
      </c>
      <c r="C1652" s="2" t="s">
        <v>10</v>
      </c>
      <c r="G1652" s="6">
        <f>E1652-F1652</f>
        <v>0</v>
      </c>
      <c r="H1652" s="6">
        <f>IF(E1652&lt;&gt;0, ((E1652-F1652)/E1652)*100, 0)</f>
        <v>0</v>
      </c>
    </row>
    <row r="1653" spans="1:8" x14ac:dyDescent="0.2">
      <c r="A1653" s="2" t="s">
        <v>1927</v>
      </c>
      <c r="B1653" s="2" t="s">
        <v>1928</v>
      </c>
      <c r="C1653" s="2" t="s">
        <v>119</v>
      </c>
      <c r="D1653" s="6">
        <v>20</v>
      </c>
      <c r="E1653" s="6">
        <v>185</v>
      </c>
      <c r="F1653" s="6">
        <v>40.6</v>
      </c>
      <c r="G1653" s="6">
        <f>E1653-F1653</f>
        <v>144.4</v>
      </c>
      <c r="H1653" s="6">
        <f>IF(E1653&lt;&gt;0, ((E1653-F1653)/E1653)*100, 0)</f>
        <v>78.054054054054063</v>
      </c>
    </row>
    <row r="1654" spans="1:8" x14ac:dyDescent="0.2">
      <c r="A1654" s="2" t="s">
        <v>1927</v>
      </c>
      <c r="B1654" s="2" t="s">
        <v>1928</v>
      </c>
      <c r="C1654" s="2" t="s">
        <v>50</v>
      </c>
      <c r="D1654" s="6">
        <v>10</v>
      </c>
      <c r="E1654" s="6">
        <v>92.5</v>
      </c>
      <c r="F1654" s="6">
        <v>19.600000000000001</v>
      </c>
      <c r="G1654" s="6">
        <f>E1654-F1654</f>
        <v>72.900000000000006</v>
      </c>
      <c r="H1654" s="6">
        <f>IF(E1654&lt;&gt;0, ((E1654-F1654)/E1654)*100, 0)</f>
        <v>78.810810810810821</v>
      </c>
    </row>
    <row r="1655" spans="1:8" x14ac:dyDescent="0.2">
      <c r="A1655" s="2" t="s">
        <v>1927</v>
      </c>
      <c r="B1655" s="2" t="s">
        <v>1928</v>
      </c>
      <c r="C1655" s="2" t="s">
        <v>276</v>
      </c>
      <c r="D1655" s="6">
        <v>20</v>
      </c>
      <c r="E1655" s="6">
        <v>185</v>
      </c>
      <c r="F1655" s="6">
        <v>39.200000000000003</v>
      </c>
      <c r="G1655" s="6">
        <f>E1655-F1655</f>
        <v>145.80000000000001</v>
      </c>
      <c r="H1655" s="6">
        <f>IF(E1655&lt;&gt;0, ((E1655-F1655)/E1655)*100, 0)</f>
        <v>78.810810810810821</v>
      </c>
    </row>
    <row r="1656" spans="1:8" customFormat="1" ht="15" x14ac:dyDescent="0.25">
      <c r="D1656" s="10"/>
      <c r="E1656" s="10"/>
      <c r="F1656" s="10"/>
      <c r="G1656" s="10"/>
      <c r="H1656" s="10"/>
    </row>
    <row r="1657" spans="1:8" s="4" customFormat="1" x14ac:dyDescent="0.2">
      <c r="A1657" s="3" t="s">
        <v>10</v>
      </c>
      <c r="B1657" s="3" t="s">
        <v>10</v>
      </c>
      <c r="C1657" s="3" t="s">
        <v>10</v>
      </c>
      <c r="D1657" s="5">
        <f>SUBTOTAL(9, D1652:D1656)</f>
        <v>50</v>
      </c>
      <c r="E1657" s="5">
        <f>SUBTOTAL(9, E1652:E1656)</f>
        <v>462.5</v>
      </c>
      <c r="F1657" s="5">
        <f>SUBTOTAL(9, F1652:F1656)</f>
        <v>99.4</v>
      </c>
      <c r="G1657" s="5">
        <f>SUBTOTAL(9, G1652:G1656)</f>
        <v>363.1</v>
      </c>
      <c r="H1657" s="5">
        <f>IF(E1657&lt;&gt;0, ((E1657-F1657)/E1657)*100, 0)</f>
        <v>78.508108108108104</v>
      </c>
    </row>
    <row r="1658" spans="1:8" customFormat="1" ht="15" x14ac:dyDescent="0.25">
      <c r="D1658" s="10"/>
      <c r="E1658" s="10"/>
      <c r="F1658" s="10"/>
      <c r="G1658" s="10"/>
      <c r="H1658" s="10"/>
    </row>
    <row r="1659" spans="1:8" x14ac:dyDescent="0.2">
      <c r="A1659" s="2" t="s">
        <v>1929</v>
      </c>
      <c r="B1659" s="2" t="s">
        <v>1930</v>
      </c>
      <c r="C1659" s="2" t="s">
        <v>10</v>
      </c>
      <c r="G1659" s="6">
        <f t="shared" ref="G1659:G1664" si="120">E1659-F1659</f>
        <v>0</v>
      </c>
      <c r="H1659" s="6">
        <f t="shared" ref="H1659:H1664" si="121">IF(E1659&lt;&gt;0, ((E1659-F1659)/E1659)*100, 0)</f>
        <v>0</v>
      </c>
    </row>
    <row r="1660" spans="1:8" x14ac:dyDescent="0.2">
      <c r="A1660" s="2" t="s">
        <v>1929</v>
      </c>
      <c r="B1660" s="2" t="s">
        <v>1930</v>
      </c>
      <c r="C1660" s="2" t="s">
        <v>182</v>
      </c>
      <c r="D1660" s="6">
        <v>2</v>
      </c>
      <c r="E1660" s="6">
        <v>62</v>
      </c>
      <c r="F1660" s="6">
        <v>16.8</v>
      </c>
      <c r="G1660" s="6">
        <f t="shared" si="120"/>
        <v>45.2</v>
      </c>
      <c r="H1660" s="6">
        <f t="shared" si="121"/>
        <v>72.903225806451616</v>
      </c>
    </row>
    <row r="1661" spans="1:8" x14ac:dyDescent="0.2">
      <c r="A1661" s="2" t="s">
        <v>1929</v>
      </c>
      <c r="B1661" s="2" t="s">
        <v>1930</v>
      </c>
      <c r="C1661" s="2" t="s">
        <v>227</v>
      </c>
      <c r="D1661" s="6">
        <v>1</v>
      </c>
      <c r="E1661" s="6">
        <v>51</v>
      </c>
      <c r="F1661" s="6">
        <v>14.7</v>
      </c>
      <c r="G1661" s="6">
        <f t="shared" si="120"/>
        <v>36.299999999999997</v>
      </c>
      <c r="H1661" s="6">
        <f t="shared" si="121"/>
        <v>71.17647058823529</v>
      </c>
    </row>
    <row r="1662" spans="1:8" x14ac:dyDescent="0.2">
      <c r="A1662" s="2" t="s">
        <v>1929</v>
      </c>
      <c r="B1662" s="2" t="s">
        <v>1930</v>
      </c>
      <c r="C1662" s="2" t="s">
        <v>246</v>
      </c>
      <c r="D1662" s="6">
        <v>1</v>
      </c>
      <c r="E1662" s="6">
        <v>51</v>
      </c>
      <c r="F1662" s="6">
        <v>14.7</v>
      </c>
      <c r="G1662" s="6">
        <f t="shared" si="120"/>
        <v>36.299999999999997</v>
      </c>
      <c r="H1662" s="6">
        <f t="shared" si="121"/>
        <v>71.17647058823529</v>
      </c>
    </row>
    <row r="1663" spans="1:8" x14ac:dyDescent="0.2">
      <c r="A1663" s="2" t="s">
        <v>1929</v>
      </c>
      <c r="B1663" s="2" t="s">
        <v>1930</v>
      </c>
      <c r="C1663" s="2" t="s">
        <v>44</v>
      </c>
      <c r="D1663" s="6">
        <v>1</v>
      </c>
      <c r="E1663" s="6">
        <v>3.5</v>
      </c>
      <c r="F1663" s="6">
        <v>0.42</v>
      </c>
      <c r="G1663" s="6">
        <f t="shared" si="120"/>
        <v>3.08</v>
      </c>
      <c r="H1663" s="6">
        <f t="shared" si="121"/>
        <v>88</v>
      </c>
    </row>
    <row r="1664" spans="1:8" x14ac:dyDescent="0.2">
      <c r="A1664" s="2" t="s">
        <v>1929</v>
      </c>
      <c r="B1664" s="2" t="s">
        <v>1930</v>
      </c>
      <c r="C1664" s="2" t="s">
        <v>11</v>
      </c>
      <c r="D1664" s="6">
        <v>1</v>
      </c>
      <c r="E1664" s="6">
        <v>16.5</v>
      </c>
      <c r="F1664" s="6">
        <v>5.88</v>
      </c>
      <c r="G1664" s="6">
        <f t="shared" si="120"/>
        <v>10.620000000000001</v>
      </c>
      <c r="H1664" s="6">
        <f t="shared" si="121"/>
        <v>64.363636363636374</v>
      </c>
    </row>
    <row r="1665" spans="1:8" customFormat="1" ht="15" x14ac:dyDescent="0.25">
      <c r="D1665" s="10"/>
      <c r="E1665" s="10"/>
      <c r="F1665" s="10"/>
      <c r="G1665" s="10"/>
      <c r="H1665" s="10"/>
    </row>
    <row r="1666" spans="1:8" s="4" customFormat="1" x14ac:dyDescent="0.2">
      <c r="A1666" s="3" t="s">
        <v>10</v>
      </c>
      <c r="B1666" s="3" t="s">
        <v>10</v>
      </c>
      <c r="C1666" s="3" t="s">
        <v>10</v>
      </c>
      <c r="D1666" s="5">
        <f>SUBTOTAL(9, D1659:D1665)</f>
        <v>6</v>
      </c>
      <c r="E1666" s="5">
        <f>SUBTOTAL(9, E1659:E1665)</f>
        <v>184</v>
      </c>
      <c r="F1666" s="5">
        <f>SUBTOTAL(9, F1659:F1665)</f>
        <v>52.500000000000007</v>
      </c>
      <c r="G1666" s="5">
        <f>SUBTOTAL(9, G1659:G1665)</f>
        <v>131.5</v>
      </c>
      <c r="H1666" s="5">
        <f>IF(E1666&lt;&gt;0, ((E1666-F1666)/E1666)*100, 0)</f>
        <v>71.467391304347828</v>
      </c>
    </row>
    <row r="1667" spans="1:8" customFormat="1" ht="15" x14ac:dyDescent="0.25">
      <c r="D1667" s="10"/>
      <c r="E1667" s="10"/>
      <c r="F1667" s="10"/>
      <c r="G1667" s="10"/>
      <c r="H1667" s="10"/>
    </row>
    <row r="1668" spans="1:8" x14ac:dyDescent="0.2">
      <c r="A1668" s="2" t="s">
        <v>1931</v>
      </c>
      <c r="B1668" s="2" t="s">
        <v>1932</v>
      </c>
      <c r="C1668" s="2" t="s">
        <v>42</v>
      </c>
      <c r="D1668" s="6">
        <v>6</v>
      </c>
      <c r="E1668" s="6">
        <v>93</v>
      </c>
      <c r="F1668" s="6">
        <v>32.82</v>
      </c>
      <c r="G1668" s="6">
        <f>E1668-F1668</f>
        <v>60.18</v>
      </c>
      <c r="H1668" s="6">
        <f>IF(E1668&lt;&gt;0, ((E1668-F1668)/E1668)*100, 0)</f>
        <v>64.709677419354833</v>
      </c>
    </row>
    <row r="1669" spans="1:8" customFormat="1" ht="15" x14ac:dyDescent="0.25">
      <c r="D1669" s="10"/>
      <c r="E1669" s="10"/>
      <c r="F1669" s="10"/>
      <c r="G1669" s="10"/>
      <c r="H1669" s="10"/>
    </row>
    <row r="1670" spans="1:8" s="4" customFormat="1" x14ac:dyDescent="0.2">
      <c r="A1670" s="3" t="s">
        <v>10</v>
      </c>
      <c r="B1670" s="3" t="s">
        <v>10</v>
      </c>
      <c r="C1670" s="3" t="s">
        <v>10</v>
      </c>
      <c r="D1670" s="5">
        <f>SUBTOTAL(9, D1668:D1669)</f>
        <v>6</v>
      </c>
      <c r="E1670" s="5">
        <f>SUBTOTAL(9, E1668:E1669)</f>
        <v>93</v>
      </c>
      <c r="F1670" s="5">
        <f>SUBTOTAL(9, F1668:F1669)</f>
        <v>32.82</v>
      </c>
      <c r="G1670" s="5">
        <f>SUBTOTAL(9, G1668:G1669)</f>
        <v>60.18</v>
      </c>
      <c r="H1670" s="5">
        <f>IF(E1670&lt;&gt;0, ((E1670-F1670)/E1670)*100, 0)</f>
        <v>64.709677419354833</v>
      </c>
    </row>
    <row r="1671" spans="1:8" customFormat="1" ht="15" x14ac:dyDescent="0.25">
      <c r="D1671" s="10"/>
      <c r="E1671" s="10"/>
      <c r="F1671" s="10"/>
      <c r="G1671" s="10"/>
      <c r="H1671" s="10"/>
    </row>
    <row r="1672" spans="1:8" x14ac:dyDescent="0.2">
      <c r="A1672" s="2" t="s">
        <v>1933</v>
      </c>
      <c r="B1672" s="2" t="s">
        <v>1934</v>
      </c>
      <c r="C1672" s="2" t="s">
        <v>22</v>
      </c>
      <c r="D1672" s="6">
        <v>1</v>
      </c>
      <c r="E1672" s="6">
        <v>39</v>
      </c>
      <c r="F1672" s="6">
        <v>8.1199999999999992</v>
      </c>
      <c r="G1672" s="6">
        <f>E1672-F1672</f>
        <v>30.880000000000003</v>
      </c>
      <c r="H1672" s="6">
        <f>IF(E1672&lt;&gt;0, ((E1672-F1672)/E1672)*100, 0)</f>
        <v>79.179487179487182</v>
      </c>
    </row>
    <row r="1673" spans="1:8" customFormat="1" ht="15" x14ac:dyDescent="0.25">
      <c r="D1673" s="10"/>
      <c r="E1673" s="10"/>
      <c r="F1673" s="10"/>
      <c r="G1673" s="10"/>
      <c r="H1673" s="10"/>
    </row>
    <row r="1674" spans="1:8" s="4" customFormat="1" x14ac:dyDescent="0.2">
      <c r="A1674" s="3" t="s">
        <v>10</v>
      </c>
      <c r="B1674" s="3" t="s">
        <v>10</v>
      </c>
      <c r="C1674" s="3" t="s">
        <v>10</v>
      </c>
      <c r="D1674" s="5">
        <f>SUBTOTAL(9, D1672:D1673)</f>
        <v>1</v>
      </c>
      <c r="E1674" s="5">
        <f>SUBTOTAL(9, E1672:E1673)</f>
        <v>39</v>
      </c>
      <c r="F1674" s="5">
        <f>SUBTOTAL(9, F1672:F1673)</f>
        <v>8.1199999999999992</v>
      </c>
      <c r="G1674" s="5">
        <f>SUBTOTAL(9, G1672:G1673)</f>
        <v>30.880000000000003</v>
      </c>
      <c r="H1674" s="5">
        <f>IF(E1674&lt;&gt;0, ((E1674-F1674)/E1674)*100, 0)</f>
        <v>79.179487179487182</v>
      </c>
    </row>
    <row r="1675" spans="1:8" customFormat="1" ht="15" x14ac:dyDescent="0.25">
      <c r="D1675" s="10"/>
      <c r="E1675" s="10"/>
      <c r="F1675" s="10"/>
      <c r="G1675" s="10"/>
      <c r="H1675" s="10"/>
    </row>
    <row r="1676" spans="1:8" x14ac:dyDescent="0.2">
      <c r="A1676" s="2" t="s">
        <v>1935</v>
      </c>
      <c r="B1676" s="2" t="s">
        <v>1936</v>
      </c>
      <c r="C1676" s="2" t="s">
        <v>1433</v>
      </c>
      <c r="D1676" s="6">
        <v>1</v>
      </c>
      <c r="E1676" s="6">
        <v>19.25</v>
      </c>
      <c r="F1676" s="6">
        <v>4.2</v>
      </c>
      <c r="G1676" s="6">
        <f>E1676-F1676</f>
        <v>15.05</v>
      </c>
      <c r="H1676" s="6">
        <f>IF(E1676&lt;&gt;0, ((E1676-F1676)/E1676)*100, 0)</f>
        <v>78.181818181818187</v>
      </c>
    </row>
    <row r="1677" spans="1:8" x14ac:dyDescent="0.2">
      <c r="A1677" s="2" t="s">
        <v>1935</v>
      </c>
      <c r="B1677" s="2" t="s">
        <v>1936</v>
      </c>
      <c r="C1677" s="2" t="s">
        <v>1937</v>
      </c>
      <c r="D1677" s="6">
        <v>1</v>
      </c>
      <c r="E1677" s="6">
        <v>11.5</v>
      </c>
      <c r="F1677" s="6">
        <v>3.85</v>
      </c>
      <c r="G1677" s="6">
        <f>E1677-F1677</f>
        <v>7.65</v>
      </c>
      <c r="H1677" s="6">
        <f>IF(E1677&lt;&gt;0, ((E1677-F1677)/E1677)*100, 0)</f>
        <v>66.521739130434781</v>
      </c>
    </row>
    <row r="1678" spans="1:8" customFormat="1" ht="15" x14ac:dyDescent="0.25">
      <c r="D1678" s="10"/>
      <c r="E1678" s="10"/>
      <c r="F1678" s="10"/>
      <c r="G1678" s="10"/>
      <c r="H1678" s="10"/>
    </row>
    <row r="1679" spans="1:8" s="4" customFormat="1" x14ac:dyDescent="0.2">
      <c r="A1679" s="3" t="s">
        <v>10</v>
      </c>
      <c r="B1679" s="3" t="s">
        <v>10</v>
      </c>
      <c r="C1679" s="3" t="s">
        <v>10</v>
      </c>
      <c r="D1679" s="5">
        <f>SUBTOTAL(9, D1676:D1678)</f>
        <v>2</v>
      </c>
      <c r="E1679" s="5">
        <f>SUBTOTAL(9, E1676:E1678)</f>
        <v>30.75</v>
      </c>
      <c r="F1679" s="5">
        <f>SUBTOTAL(9, F1676:F1678)</f>
        <v>8.0500000000000007</v>
      </c>
      <c r="G1679" s="5">
        <f>SUBTOTAL(9, G1676:G1678)</f>
        <v>22.700000000000003</v>
      </c>
      <c r="H1679" s="5">
        <f>IF(E1679&lt;&gt;0, ((E1679-F1679)/E1679)*100, 0)</f>
        <v>73.821138211382106</v>
      </c>
    </row>
    <row r="1680" spans="1:8" customFormat="1" ht="15" x14ac:dyDescent="0.25">
      <c r="D1680" s="10"/>
      <c r="E1680" s="10"/>
      <c r="F1680" s="10"/>
      <c r="G1680" s="10"/>
      <c r="H1680" s="10"/>
    </row>
    <row r="1681" spans="1:8" x14ac:dyDescent="0.2">
      <c r="A1681" s="2" t="s">
        <v>1938</v>
      </c>
      <c r="B1681" s="2" t="s">
        <v>1939</v>
      </c>
      <c r="C1681" s="2" t="s">
        <v>22</v>
      </c>
      <c r="D1681" s="6">
        <v>1</v>
      </c>
      <c r="E1681" s="6">
        <v>35.75</v>
      </c>
      <c r="F1681" s="6">
        <v>8.1199999999999992</v>
      </c>
      <c r="G1681" s="6">
        <f>E1681-F1681</f>
        <v>27.630000000000003</v>
      </c>
      <c r="H1681" s="6">
        <f>IF(E1681&lt;&gt;0, ((E1681-F1681)/E1681)*100, 0)</f>
        <v>77.286713286713294</v>
      </c>
    </row>
    <row r="1682" spans="1:8" customFormat="1" ht="15" x14ac:dyDescent="0.25">
      <c r="D1682" s="10"/>
      <c r="E1682" s="10"/>
      <c r="F1682" s="10"/>
      <c r="G1682" s="10"/>
      <c r="H1682" s="10"/>
    </row>
    <row r="1683" spans="1:8" s="4" customFormat="1" x14ac:dyDescent="0.2">
      <c r="A1683" s="3" t="s">
        <v>10</v>
      </c>
      <c r="B1683" s="3" t="s">
        <v>10</v>
      </c>
      <c r="C1683" s="3" t="s">
        <v>10</v>
      </c>
      <c r="D1683" s="5">
        <f>SUBTOTAL(9, D1681:D1682)</f>
        <v>1</v>
      </c>
      <c r="E1683" s="5">
        <f>SUBTOTAL(9, E1681:E1682)</f>
        <v>35.75</v>
      </c>
      <c r="F1683" s="5">
        <f>SUBTOTAL(9, F1681:F1682)</f>
        <v>8.1199999999999992</v>
      </c>
      <c r="G1683" s="5">
        <f>SUBTOTAL(9, G1681:G1682)</f>
        <v>27.630000000000003</v>
      </c>
      <c r="H1683" s="5">
        <f>IF(E1683&lt;&gt;0, ((E1683-F1683)/E1683)*100, 0)</f>
        <v>77.286713286713294</v>
      </c>
    </row>
    <row r="1684" spans="1:8" customFormat="1" ht="15" x14ac:dyDescent="0.25">
      <c r="D1684" s="10"/>
      <c r="E1684" s="10"/>
      <c r="F1684" s="10"/>
      <c r="G1684" s="10"/>
      <c r="H1684" s="10"/>
    </row>
    <row r="1685" spans="1:8" x14ac:dyDescent="0.2">
      <c r="A1685" s="2" t="s">
        <v>1940</v>
      </c>
      <c r="B1685" s="2" t="s">
        <v>1941</v>
      </c>
      <c r="C1685" s="2" t="s">
        <v>246</v>
      </c>
      <c r="D1685" s="6">
        <v>1</v>
      </c>
      <c r="E1685" s="6">
        <v>51</v>
      </c>
      <c r="F1685" s="6">
        <v>14.7</v>
      </c>
      <c r="G1685" s="6">
        <f>E1685-F1685</f>
        <v>36.299999999999997</v>
      </c>
      <c r="H1685" s="6">
        <f>IF(E1685&lt;&gt;0, ((E1685-F1685)/E1685)*100, 0)</f>
        <v>71.17647058823529</v>
      </c>
    </row>
    <row r="1686" spans="1:8" customFormat="1" ht="15" x14ac:dyDescent="0.25">
      <c r="D1686" s="10"/>
      <c r="E1686" s="10"/>
      <c r="F1686" s="10"/>
      <c r="G1686" s="10"/>
      <c r="H1686" s="10"/>
    </row>
    <row r="1687" spans="1:8" s="4" customFormat="1" x14ac:dyDescent="0.2">
      <c r="A1687" s="3" t="s">
        <v>10</v>
      </c>
      <c r="B1687" s="3" t="s">
        <v>10</v>
      </c>
      <c r="C1687" s="3" t="s">
        <v>10</v>
      </c>
      <c r="D1687" s="5">
        <f>SUBTOTAL(9, D1685:D1686)</f>
        <v>1</v>
      </c>
      <c r="E1687" s="5">
        <f>SUBTOTAL(9, E1685:E1686)</f>
        <v>51</v>
      </c>
      <c r="F1687" s="5">
        <f>SUBTOTAL(9, F1685:F1686)</f>
        <v>14.7</v>
      </c>
      <c r="G1687" s="5">
        <f>SUBTOTAL(9, G1685:G1686)</f>
        <v>36.299999999999997</v>
      </c>
      <c r="H1687" s="5">
        <f>IF(E1687&lt;&gt;0, ((E1687-F1687)/E1687)*100, 0)</f>
        <v>71.17647058823529</v>
      </c>
    </row>
    <row r="1688" spans="1:8" customFormat="1" ht="15" x14ac:dyDescent="0.25">
      <c r="D1688" s="10"/>
      <c r="E1688" s="10"/>
      <c r="F1688" s="10"/>
      <c r="G1688" s="10"/>
      <c r="H1688" s="10"/>
    </row>
    <row r="1689" spans="1:8" x14ac:dyDescent="0.2">
      <c r="A1689" s="2" t="s">
        <v>1942</v>
      </c>
      <c r="B1689" s="2" t="s">
        <v>1943</v>
      </c>
      <c r="C1689" s="2" t="s">
        <v>492</v>
      </c>
      <c r="D1689" s="6">
        <v>1</v>
      </c>
      <c r="E1689" s="6">
        <v>17.5</v>
      </c>
      <c r="F1689" s="6">
        <v>8.1</v>
      </c>
      <c r="G1689" s="6">
        <f>E1689-F1689</f>
        <v>9.4</v>
      </c>
      <c r="H1689" s="6">
        <f>IF(E1689&lt;&gt;0, ((E1689-F1689)/E1689)*100, 0)</f>
        <v>53.714285714285715</v>
      </c>
    </row>
    <row r="1690" spans="1:8" x14ac:dyDescent="0.2">
      <c r="A1690" s="2" t="s">
        <v>1942</v>
      </c>
      <c r="B1690" s="2" t="s">
        <v>1943</v>
      </c>
      <c r="C1690" s="2" t="s">
        <v>42</v>
      </c>
      <c r="D1690" s="6">
        <v>2</v>
      </c>
      <c r="E1690" s="6">
        <v>31</v>
      </c>
      <c r="F1690" s="6">
        <v>10.94</v>
      </c>
      <c r="G1690" s="6">
        <f>E1690-F1690</f>
        <v>20.060000000000002</v>
      </c>
      <c r="H1690" s="6">
        <f>IF(E1690&lt;&gt;0, ((E1690-F1690)/E1690)*100, 0)</f>
        <v>64.709677419354847</v>
      </c>
    </row>
    <row r="1691" spans="1:8" x14ac:dyDescent="0.2">
      <c r="A1691" s="2" t="s">
        <v>1942</v>
      </c>
      <c r="B1691" s="2" t="s">
        <v>1943</v>
      </c>
      <c r="C1691" s="2" t="s">
        <v>11</v>
      </c>
      <c r="D1691" s="6">
        <v>1</v>
      </c>
      <c r="E1691" s="6">
        <v>16.5</v>
      </c>
      <c r="F1691" s="6">
        <v>5.88</v>
      </c>
      <c r="G1691" s="6">
        <f>E1691-F1691</f>
        <v>10.620000000000001</v>
      </c>
      <c r="H1691" s="6">
        <f>IF(E1691&lt;&gt;0, ((E1691-F1691)/E1691)*100, 0)</f>
        <v>64.363636363636374</v>
      </c>
    </row>
    <row r="1692" spans="1:8" customFormat="1" ht="15" x14ac:dyDescent="0.25">
      <c r="D1692" s="10"/>
      <c r="E1692" s="10"/>
      <c r="F1692" s="10"/>
      <c r="G1692" s="10"/>
      <c r="H1692" s="10"/>
    </row>
    <row r="1693" spans="1:8" s="4" customFormat="1" x14ac:dyDescent="0.2">
      <c r="A1693" s="3" t="s">
        <v>10</v>
      </c>
      <c r="B1693" s="3" t="s">
        <v>10</v>
      </c>
      <c r="C1693" s="3" t="s">
        <v>10</v>
      </c>
      <c r="D1693" s="5">
        <f>SUBTOTAL(9, D1689:D1692)</f>
        <v>4</v>
      </c>
      <c r="E1693" s="5">
        <f>SUBTOTAL(9, E1689:E1692)</f>
        <v>65</v>
      </c>
      <c r="F1693" s="5">
        <f>SUBTOTAL(9, F1689:F1692)</f>
        <v>24.919999999999998</v>
      </c>
      <c r="G1693" s="5">
        <f>SUBTOTAL(9, G1689:G1692)</f>
        <v>40.08</v>
      </c>
      <c r="H1693" s="5">
        <f>IF(E1693&lt;&gt;0, ((E1693-F1693)/E1693)*100, 0)</f>
        <v>61.661538461538456</v>
      </c>
    </row>
    <row r="1694" spans="1:8" customFormat="1" ht="15" x14ac:dyDescent="0.25">
      <c r="D1694" s="10"/>
      <c r="E1694" s="10"/>
      <c r="F1694" s="10"/>
      <c r="G1694" s="10"/>
      <c r="H1694" s="10"/>
    </row>
    <row r="1695" spans="1:8" x14ac:dyDescent="0.2">
      <c r="A1695" s="2" t="s">
        <v>1944</v>
      </c>
      <c r="B1695" s="2" t="s">
        <v>1945</v>
      </c>
      <c r="C1695" s="2" t="s">
        <v>44</v>
      </c>
      <c r="D1695" s="6">
        <v>4</v>
      </c>
      <c r="E1695" s="6">
        <v>14</v>
      </c>
      <c r="F1695" s="6">
        <v>1.68</v>
      </c>
      <c r="G1695" s="6">
        <f>E1695-F1695</f>
        <v>12.32</v>
      </c>
      <c r="H1695" s="6">
        <f>IF(E1695&lt;&gt;0, ((E1695-F1695)/E1695)*100, 0)</f>
        <v>88</v>
      </c>
    </row>
    <row r="1696" spans="1:8" customFormat="1" ht="15" x14ac:dyDescent="0.25">
      <c r="D1696" s="10"/>
      <c r="E1696" s="10"/>
      <c r="F1696" s="10"/>
      <c r="G1696" s="10"/>
      <c r="H1696" s="10"/>
    </row>
    <row r="1697" spans="1:8" s="4" customFormat="1" x14ac:dyDescent="0.2">
      <c r="A1697" s="3" t="s">
        <v>10</v>
      </c>
      <c r="B1697" s="3" t="s">
        <v>10</v>
      </c>
      <c r="C1697" s="3" t="s">
        <v>10</v>
      </c>
      <c r="D1697" s="5">
        <f>SUBTOTAL(9, D1695:D1696)</f>
        <v>4</v>
      </c>
      <c r="E1697" s="5">
        <f>SUBTOTAL(9, E1695:E1696)</f>
        <v>14</v>
      </c>
      <c r="F1697" s="5">
        <f>SUBTOTAL(9, F1695:F1696)</f>
        <v>1.68</v>
      </c>
      <c r="G1697" s="5">
        <f>SUBTOTAL(9, G1695:G1696)</f>
        <v>12.32</v>
      </c>
      <c r="H1697" s="5">
        <f>IF(E1697&lt;&gt;0, ((E1697-F1697)/E1697)*100, 0)</f>
        <v>88</v>
      </c>
    </row>
    <row r="1698" spans="1:8" customFormat="1" ht="15" x14ac:dyDescent="0.25">
      <c r="D1698" s="10"/>
      <c r="E1698" s="10"/>
      <c r="F1698" s="10"/>
      <c r="G1698" s="10"/>
      <c r="H1698" s="10"/>
    </row>
    <row r="1699" spans="1:8" x14ac:dyDescent="0.2">
      <c r="A1699" s="2" t="s">
        <v>1946</v>
      </c>
      <c r="B1699" s="2" t="s">
        <v>1947</v>
      </c>
      <c r="C1699" s="2" t="s">
        <v>10</v>
      </c>
      <c r="G1699" s="6">
        <f t="shared" ref="G1699:G1705" si="122">E1699-F1699</f>
        <v>0</v>
      </c>
      <c r="H1699" s="6">
        <f t="shared" ref="H1699:H1705" si="123">IF(E1699&lt;&gt;0, ((E1699-F1699)/E1699)*100, 0)</f>
        <v>0</v>
      </c>
    </row>
    <row r="1700" spans="1:8" x14ac:dyDescent="0.2">
      <c r="A1700" s="2" t="s">
        <v>1946</v>
      </c>
      <c r="B1700" s="2" t="s">
        <v>1947</v>
      </c>
      <c r="C1700" s="2" t="s">
        <v>38</v>
      </c>
      <c r="D1700" s="6">
        <v>1</v>
      </c>
      <c r="E1700" s="6">
        <v>10.199999999999999</v>
      </c>
      <c r="F1700" s="6">
        <v>1.79</v>
      </c>
      <c r="G1700" s="6">
        <f t="shared" si="122"/>
        <v>8.41</v>
      </c>
      <c r="H1700" s="6">
        <f t="shared" si="123"/>
        <v>82.450980392156865</v>
      </c>
    </row>
    <row r="1701" spans="1:8" x14ac:dyDescent="0.2">
      <c r="A1701" s="2" t="s">
        <v>1946</v>
      </c>
      <c r="B1701" s="2" t="s">
        <v>1947</v>
      </c>
      <c r="C1701" s="2" t="s">
        <v>33</v>
      </c>
      <c r="D1701" s="6">
        <v>1</v>
      </c>
      <c r="E1701" s="6">
        <v>10.5</v>
      </c>
      <c r="F1701" s="6">
        <v>2.94</v>
      </c>
      <c r="G1701" s="6">
        <f t="shared" si="122"/>
        <v>7.5600000000000005</v>
      </c>
      <c r="H1701" s="6">
        <f t="shared" si="123"/>
        <v>72.000000000000014</v>
      </c>
    </row>
    <row r="1702" spans="1:8" x14ac:dyDescent="0.2">
      <c r="A1702" s="2" t="s">
        <v>1946</v>
      </c>
      <c r="B1702" s="2" t="s">
        <v>1947</v>
      </c>
      <c r="C1702" s="2" t="s">
        <v>312</v>
      </c>
      <c r="D1702" s="6">
        <v>1</v>
      </c>
      <c r="E1702" s="6">
        <v>5.5</v>
      </c>
      <c r="F1702" s="6">
        <v>1.53</v>
      </c>
      <c r="G1702" s="6">
        <f t="shared" si="122"/>
        <v>3.9699999999999998</v>
      </c>
      <c r="H1702" s="6">
        <f t="shared" si="123"/>
        <v>72.181818181818187</v>
      </c>
    </row>
    <row r="1703" spans="1:8" x14ac:dyDescent="0.2">
      <c r="A1703" s="2" t="s">
        <v>1946</v>
      </c>
      <c r="B1703" s="2" t="s">
        <v>1947</v>
      </c>
      <c r="C1703" s="2" t="s">
        <v>208</v>
      </c>
      <c r="D1703" s="6">
        <v>1</v>
      </c>
      <c r="E1703" s="6">
        <v>28.7</v>
      </c>
      <c r="F1703" s="6">
        <v>10.5</v>
      </c>
      <c r="G1703" s="6">
        <f t="shared" si="122"/>
        <v>18.2</v>
      </c>
      <c r="H1703" s="6">
        <f t="shared" si="123"/>
        <v>63.414634146341463</v>
      </c>
    </row>
    <row r="1704" spans="1:8" x14ac:dyDescent="0.2">
      <c r="A1704" s="2" t="s">
        <v>1946</v>
      </c>
      <c r="B1704" s="2" t="s">
        <v>1947</v>
      </c>
      <c r="C1704" s="2" t="s">
        <v>84</v>
      </c>
      <c r="D1704" s="6">
        <v>3</v>
      </c>
      <c r="E1704" s="6">
        <v>126</v>
      </c>
      <c r="F1704" s="6">
        <v>33.18</v>
      </c>
      <c r="G1704" s="6">
        <f t="shared" si="122"/>
        <v>92.82</v>
      </c>
      <c r="H1704" s="6">
        <f t="shared" si="123"/>
        <v>73.666666666666657</v>
      </c>
    </row>
    <row r="1705" spans="1:8" x14ac:dyDescent="0.2">
      <c r="A1705" s="2" t="s">
        <v>1946</v>
      </c>
      <c r="B1705" s="2" t="s">
        <v>1947</v>
      </c>
      <c r="C1705" s="2" t="s">
        <v>465</v>
      </c>
      <c r="D1705" s="6">
        <v>1</v>
      </c>
      <c r="E1705" s="6">
        <v>9</v>
      </c>
      <c r="F1705" s="6">
        <v>1.83</v>
      </c>
      <c r="G1705" s="6">
        <f t="shared" si="122"/>
        <v>7.17</v>
      </c>
      <c r="H1705" s="6">
        <f t="shared" si="123"/>
        <v>79.666666666666657</v>
      </c>
    </row>
    <row r="1706" spans="1:8" customFormat="1" ht="15" x14ac:dyDescent="0.25">
      <c r="D1706" s="10"/>
      <c r="E1706" s="10"/>
      <c r="F1706" s="10"/>
      <c r="G1706" s="10"/>
      <c r="H1706" s="10"/>
    </row>
    <row r="1707" spans="1:8" s="4" customFormat="1" x14ac:dyDescent="0.2">
      <c r="A1707" s="3" t="s">
        <v>10</v>
      </c>
      <c r="B1707" s="3" t="s">
        <v>10</v>
      </c>
      <c r="C1707" s="3" t="s">
        <v>10</v>
      </c>
      <c r="D1707" s="5">
        <f>SUBTOTAL(9, D1699:D1706)</f>
        <v>8</v>
      </c>
      <c r="E1707" s="5">
        <f>SUBTOTAL(9, E1699:E1706)</f>
        <v>189.9</v>
      </c>
      <c r="F1707" s="5">
        <f>SUBTOTAL(9, F1699:F1706)</f>
        <v>51.769999999999996</v>
      </c>
      <c r="G1707" s="5">
        <f>SUBTOTAL(9, G1699:G1706)</f>
        <v>138.12999999999997</v>
      </c>
      <c r="H1707" s="5">
        <f>IF(E1707&lt;&gt;0, ((E1707-F1707)/E1707)*100, 0)</f>
        <v>72.738283307003684</v>
      </c>
    </row>
    <row r="1708" spans="1:8" customFormat="1" ht="15" x14ac:dyDescent="0.25">
      <c r="D1708" s="10"/>
      <c r="E1708" s="10"/>
      <c r="F1708" s="10"/>
      <c r="G1708" s="10"/>
      <c r="H1708" s="10"/>
    </row>
    <row r="1709" spans="1:8" x14ac:dyDescent="0.2">
      <c r="A1709" s="2" t="s">
        <v>1948</v>
      </c>
      <c r="B1709" s="2" t="s">
        <v>1949</v>
      </c>
      <c r="C1709" s="2" t="s">
        <v>23</v>
      </c>
      <c r="D1709" s="6">
        <v>1</v>
      </c>
      <c r="E1709" s="6">
        <v>30.5</v>
      </c>
      <c r="F1709" s="6">
        <v>9.52</v>
      </c>
      <c r="G1709" s="6">
        <f>E1709-F1709</f>
        <v>20.98</v>
      </c>
      <c r="H1709" s="6">
        <f>IF(E1709&lt;&gt;0, ((E1709-F1709)/E1709)*100, 0)</f>
        <v>68.786885245901644</v>
      </c>
    </row>
    <row r="1710" spans="1:8" customFormat="1" ht="15" x14ac:dyDescent="0.25">
      <c r="D1710" s="10"/>
      <c r="E1710" s="10"/>
      <c r="F1710" s="10"/>
      <c r="G1710" s="10"/>
      <c r="H1710" s="10"/>
    </row>
    <row r="1711" spans="1:8" s="4" customFormat="1" x14ac:dyDescent="0.2">
      <c r="A1711" s="3" t="s">
        <v>10</v>
      </c>
      <c r="B1711" s="3" t="s">
        <v>10</v>
      </c>
      <c r="C1711" s="3" t="s">
        <v>10</v>
      </c>
      <c r="D1711" s="5">
        <f>SUBTOTAL(9, D1709:D1710)</f>
        <v>1</v>
      </c>
      <c r="E1711" s="5">
        <f>SUBTOTAL(9, E1709:E1710)</f>
        <v>30.5</v>
      </c>
      <c r="F1711" s="5">
        <f>SUBTOTAL(9, F1709:F1710)</f>
        <v>9.52</v>
      </c>
      <c r="G1711" s="5">
        <f>SUBTOTAL(9, G1709:G1710)</f>
        <v>20.98</v>
      </c>
      <c r="H1711" s="5">
        <f>IF(E1711&lt;&gt;0, ((E1711-F1711)/E1711)*100, 0)</f>
        <v>68.786885245901644</v>
      </c>
    </row>
    <row r="1712" spans="1:8" customFormat="1" ht="15" x14ac:dyDescent="0.25">
      <c r="D1712" s="10"/>
      <c r="E1712" s="10"/>
      <c r="F1712" s="10"/>
      <c r="G1712" s="10"/>
      <c r="H1712" s="10"/>
    </row>
    <row r="1713" spans="1:8" x14ac:dyDescent="0.2">
      <c r="A1713" s="2" t="s">
        <v>1510</v>
      </c>
      <c r="B1713" s="2" t="s">
        <v>1511</v>
      </c>
      <c r="C1713" s="2" t="s">
        <v>307</v>
      </c>
      <c r="D1713" s="6">
        <v>2</v>
      </c>
      <c r="E1713" s="6">
        <v>22</v>
      </c>
      <c r="F1713" s="6">
        <v>7.56</v>
      </c>
      <c r="G1713" s="6">
        <f>E1713-F1713</f>
        <v>14.440000000000001</v>
      </c>
      <c r="H1713" s="6">
        <f>IF(E1713&lt;&gt;0, ((E1713-F1713)/E1713)*100, 0)</f>
        <v>65.63636363636364</v>
      </c>
    </row>
    <row r="1714" spans="1:8" customFormat="1" ht="15" x14ac:dyDescent="0.25">
      <c r="D1714" s="10"/>
      <c r="E1714" s="10"/>
      <c r="F1714" s="10"/>
      <c r="G1714" s="10"/>
      <c r="H1714" s="10"/>
    </row>
    <row r="1715" spans="1:8" s="4" customFormat="1" x14ac:dyDescent="0.2">
      <c r="A1715" s="3" t="s">
        <v>10</v>
      </c>
      <c r="B1715" s="3" t="s">
        <v>10</v>
      </c>
      <c r="C1715" s="3" t="s">
        <v>10</v>
      </c>
      <c r="D1715" s="5">
        <f>SUBTOTAL(9, D1713:D1714)</f>
        <v>2</v>
      </c>
      <c r="E1715" s="5">
        <f>SUBTOTAL(9, E1713:E1714)</f>
        <v>22</v>
      </c>
      <c r="F1715" s="5">
        <f>SUBTOTAL(9, F1713:F1714)</f>
        <v>7.56</v>
      </c>
      <c r="G1715" s="5">
        <f>SUBTOTAL(9, G1713:G1714)</f>
        <v>14.440000000000001</v>
      </c>
      <c r="H1715" s="5">
        <f>IF(E1715&lt;&gt;0, ((E1715-F1715)/E1715)*100, 0)</f>
        <v>65.63636363636364</v>
      </c>
    </row>
    <row r="1716" spans="1:8" customFormat="1" ht="15" x14ac:dyDescent="0.25">
      <c r="D1716" s="10"/>
      <c r="E1716" s="10"/>
      <c r="F1716" s="10"/>
      <c r="G1716" s="10"/>
      <c r="H1716" s="10"/>
    </row>
    <row r="1717" spans="1:8" x14ac:dyDescent="0.2">
      <c r="A1717" s="2" t="s">
        <v>1950</v>
      </c>
      <c r="B1717" s="2" t="s">
        <v>1951</v>
      </c>
      <c r="C1717" s="2" t="s">
        <v>10</v>
      </c>
      <c r="G1717" s="6">
        <f t="shared" ref="G1717:G1726" si="124">E1717-F1717</f>
        <v>0</v>
      </c>
      <c r="H1717" s="6">
        <f t="shared" ref="H1717:H1726" si="125">IF(E1717&lt;&gt;0, ((E1717-F1717)/E1717)*100, 0)</f>
        <v>0</v>
      </c>
    </row>
    <row r="1718" spans="1:8" x14ac:dyDescent="0.2">
      <c r="A1718" s="2" t="s">
        <v>1950</v>
      </c>
      <c r="B1718" s="2" t="s">
        <v>1951</v>
      </c>
      <c r="C1718" s="2" t="s">
        <v>84</v>
      </c>
      <c r="D1718" s="6">
        <v>1</v>
      </c>
      <c r="E1718" s="6">
        <v>42</v>
      </c>
      <c r="F1718" s="6">
        <v>11.06</v>
      </c>
      <c r="G1718" s="6">
        <f t="shared" si="124"/>
        <v>30.939999999999998</v>
      </c>
      <c r="H1718" s="6">
        <f t="shared" si="125"/>
        <v>73.666666666666657</v>
      </c>
    </row>
    <row r="1719" spans="1:8" x14ac:dyDescent="0.2">
      <c r="A1719" s="2" t="s">
        <v>1950</v>
      </c>
      <c r="B1719" s="2" t="s">
        <v>1951</v>
      </c>
      <c r="C1719" s="2" t="s">
        <v>85</v>
      </c>
      <c r="D1719" s="6">
        <v>1</v>
      </c>
      <c r="E1719" s="6">
        <v>25.5</v>
      </c>
      <c r="F1719" s="6">
        <v>5.95</v>
      </c>
      <c r="G1719" s="6">
        <f t="shared" si="124"/>
        <v>19.55</v>
      </c>
      <c r="H1719" s="6">
        <f t="shared" si="125"/>
        <v>76.666666666666671</v>
      </c>
    </row>
    <row r="1720" spans="1:8" x14ac:dyDescent="0.2">
      <c r="A1720" s="2" t="s">
        <v>1950</v>
      </c>
      <c r="B1720" s="2" t="s">
        <v>1951</v>
      </c>
      <c r="C1720" s="2" t="s">
        <v>71</v>
      </c>
      <c r="D1720" s="6">
        <v>1</v>
      </c>
      <c r="E1720" s="6">
        <v>9</v>
      </c>
      <c r="F1720" s="6">
        <v>1.83</v>
      </c>
      <c r="G1720" s="6">
        <f t="shared" si="124"/>
        <v>7.17</v>
      </c>
      <c r="H1720" s="6">
        <f t="shared" si="125"/>
        <v>79.666666666666657</v>
      </c>
    </row>
    <row r="1721" spans="1:8" x14ac:dyDescent="0.2">
      <c r="A1721" s="2" t="s">
        <v>1950</v>
      </c>
      <c r="B1721" s="2" t="s">
        <v>1951</v>
      </c>
      <c r="C1721" s="2" t="s">
        <v>264</v>
      </c>
      <c r="D1721" s="6">
        <v>1</v>
      </c>
      <c r="E1721" s="6">
        <v>9.5</v>
      </c>
      <c r="F1721" s="6">
        <v>2.52</v>
      </c>
      <c r="G1721" s="6">
        <f t="shared" si="124"/>
        <v>6.98</v>
      </c>
      <c r="H1721" s="6">
        <f t="shared" si="125"/>
        <v>73.473684210526329</v>
      </c>
    </row>
    <row r="1722" spans="1:8" x14ac:dyDescent="0.2">
      <c r="A1722" s="2" t="s">
        <v>1950</v>
      </c>
      <c r="B1722" s="2" t="s">
        <v>1951</v>
      </c>
      <c r="C1722" s="2" t="s">
        <v>95</v>
      </c>
      <c r="D1722" s="6">
        <v>1</v>
      </c>
      <c r="E1722" s="6">
        <v>9.5</v>
      </c>
      <c r="F1722" s="6">
        <v>2.52</v>
      </c>
      <c r="G1722" s="6">
        <f t="shared" si="124"/>
        <v>6.98</v>
      </c>
      <c r="H1722" s="6">
        <f t="shared" si="125"/>
        <v>73.473684210526329</v>
      </c>
    </row>
    <row r="1723" spans="1:8" x14ac:dyDescent="0.2">
      <c r="A1723" s="2" t="s">
        <v>1950</v>
      </c>
      <c r="B1723" s="2" t="s">
        <v>1951</v>
      </c>
      <c r="C1723" s="2" t="s">
        <v>1275</v>
      </c>
      <c r="D1723" s="6">
        <v>1</v>
      </c>
      <c r="E1723" s="6">
        <v>9.5</v>
      </c>
      <c r="F1723" s="6">
        <v>2.57</v>
      </c>
      <c r="G1723" s="6">
        <f t="shared" si="124"/>
        <v>6.93</v>
      </c>
      <c r="H1723" s="6">
        <f t="shared" si="125"/>
        <v>72.94736842105263</v>
      </c>
    </row>
    <row r="1724" spans="1:8" x14ac:dyDescent="0.2">
      <c r="A1724" s="2" t="s">
        <v>1950</v>
      </c>
      <c r="B1724" s="2" t="s">
        <v>1951</v>
      </c>
      <c r="C1724" s="2" t="s">
        <v>73</v>
      </c>
      <c r="D1724" s="6">
        <v>4</v>
      </c>
      <c r="E1724" s="6">
        <v>37</v>
      </c>
      <c r="F1724" s="6">
        <v>8.1199999999999992</v>
      </c>
      <c r="G1724" s="6">
        <f t="shared" si="124"/>
        <v>28.880000000000003</v>
      </c>
      <c r="H1724" s="6">
        <f t="shared" si="125"/>
        <v>78.054054054054063</v>
      </c>
    </row>
    <row r="1725" spans="1:8" x14ac:dyDescent="0.2">
      <c r="A1725" s="2" t="s">
        <v>1950</v>
      </c>
      <c r="B1725" s="2" t="s">
        <v>1951</v>
      </c>
      <c r="C1725" s="2" t="s">
        <v>119</v>
      </c>
      <c r="D1725" s="6">
        <v>4</v>
      </c>
      <c r="E1725" s="6">
        <v>37</v>
      </c>
      <c r="F1725" s="6">
        <v>8.1199999999999992</v>
      </c>
      <c r="G1725" s="6">
        <f t="shared" si="124"/>
        <v>28.880000000000003</v>
      </c>
      <c r="H1725" s="6">
        <f t="shared" si="125"/>
        <v>78.054054054054063</v>
      </c>
    </row>
    <row r="1726" spans="1:8" x14ac:dyDescent="0.2">
      <c r="A1726" s="2" t="s">
        <v>1950</v>
      </c>
      <c r="B1726" s="2" t="s">
        <v>1951</v>
      </c>
      <c r="C1726" s="2" t="s">
        <v>276</v>
      </c>
      <c r="D1726" s="6">
        <v>4</v>
      </c>
      <c r="E1726" s="6">
        <v>37</v>
      </c>
      <c r="F1726" s="6">
        <v>7.84</v>
      </c>
      <c r="G1726" s="6">
        <f t="shared" si="124"/>
        <v>29.16</v>
      </c>
      <c r="H1726" s="6">
        <f t="shared" si="125"/>
        <v>78.810810810810821</v>
      </c>
    </row>
    <row r="1727" spans="1:8" customFormat="1" ht="15" x14ac:dyDescent="0.25">
      <c r="D1727" s="10"/>
      <c r="E1727" s="10"/>
      <c r="F1727" s="10"/>
      <c r="G1727" s="10"/>
      <c r="H1727" s="10"/>
    </row>
    <row r="1728" spans="1:8" s="4" customFormat="1" x14ac:dyDescent="0.2">
      <c r="A1728" s="3" t="s">
        <v>10</v>
      </c>
      <c r="B1728" s="3" t="s">
        <v>10</v>
      </c>
      <c r="C1728" s="3" t="s">
        <v>10</v>
      </c>
      <c r="D1728" s="5">
        <f>SUBTOTAL(9, D1717:D1727)</f>
        <v>18</v>
      </c>
      <c r="E1728" s="5">
        <f>SUBTOTAL(9, E1717:E1727)</f>
        <v>216</v>
      </c>
      <c r="F1728" s="5">
        <f>SUBTOTAL(9, F1717:F1727)</f>
        <v>50.53</v>
      </c>
      <c r="G1728" s="5">
        <f>SUBTOTAL(9, G1717:G1727)</f>
        <v>165.47</v>
      </c>
      <c r="H1728" s="5">
        <f>IF(E1728&lt;&gt;0, ((E1728-F1728)/E1728)*100, 0)</f>
        <v>76.606481481481481</v>
      </c>
    </row>
    <row r="1729" spans="1:8" customFormat="1" ht="15" x14ac:dyDescent="0.25">
      <c r="D1729" s="10"/>
      <c r="E1729" s="10"/>
      <c r="F1729" s="10"/>
      <c r="G1729" s="10"/>
      <c r="H1729" s="10"/>
    </row>
    <row r="1730" spans="1:8" x14ac:dyDescent="0.2">
      <c r="A1730" s="2" t="s">
        <v>577</v>
      </c>
      <c r="B1730" s="2" t="s">
        <v>578</v>
      </c>
      <c r="C1730" s="2" t="s">
        <v>1209</v>
      </c>
      <c r="D1730" s="6">
        <v>3</v>
      </c>
      <c r="E1730" s="6">
        <v>58.5</v>
      </c>
      <c r="F1730" s="6">
        <v>18.899999999999999</v>
      </c>
      <c r="G1730" s="6">
        <f t="shared" ref="G1730:G1736" si="126">E1730-F1730</f>
        <v>39.6</v>
      </c>
      <c r="H1730" s="6">
        <f t="shared" ref="H1730:H1736" si="127">IF(E1730&lt;&gt;0, ((E1730-F1730)/E1730)*100, 0)</f>
        <v>67.692307692307693</v>
      </c>
    </row>
    <row r="1731" spans="1:8" x14ac:dyDescent="0.2">
      <c r="A1731" s="2" t="s">
        <v>577</v>
      </c>
      <c r="B1731" s="2" t="s">
        <v>578</v>
      </c>
      <c r="C1731" s="2" t="s">
        <v>492</v>
      </c>
      <c r="D1731" s="6">
        <v>3</v>
      </c>
      <c r="E1731" s="6">
        <v>52.5</v>
      </c>
      <c r="F1731" s="6">
        <v>24.3</v>
      </c>
      <c r="G1731" s="6">
        <f t="shared" si="126"/>
        <v>28.2</v>
      </c>
      <c r="H1731" s="6">
        <f t="shared" si="127"/>
        <v>53.714285714285715</v>
      </c>
    </row>
    <row r="1732" spans="1:8" x14ac:dyDescent="0.2">
      <c r="A1732" s="2" t="s">
        <v>577</v>
      </c>
      <c r="B1732" s="2" t="s">
        <v>578</v>
      </c>
      <c r="C1732" s="2" t="s">
        <v>145</v>
      </c>
      <c r="D1732" s="6">
        <v>2</v>
      </c>
      <c r="E1732" s="6">
        <v>7</v>
      </c>
      <c r="F1732" s="6">
        <v>0.84</v>
      </c>
      <c r="G1732" s="6">
        <f t="shared" si="126"/>
        <v>6.16</v>
      </c>
      <c r="H1732" s="6">
        <f t="shared" si="127"/>
        <v>88</v>
      </c>
    </row>
    <row r="1733" spans="1:8" x14ac:dyDescent="0.2">
      <c r="A1733" s="2" t="s">
        <v>577</v>
      </c>
      <c r="B1733" s="2" t="s">
        <v>578</v>
      </c>
      <c r="C1733" s="2" t="s">
        <v>44</v>
      </c>
      <c r="D1733" s="6">
        <v>1</v>
      </c>
      <c r="E1733" s="6">
        <v>3.5</v>
      </c>
      <c r="F1733" s="6">
        <v>0.42</v>
      </c>
      <c r="G1733" s="6">
        <f t="shared" si="126"/>
        <v>3.08</v>
      </c>
      <c r="H1733" s="6">
        <f t="shared" si="127"/>
        <v>88</v>
      </c>
    </row>
    <row r="1734" spans="1:8" x14ac:dyDescent="0.2">
      <c r="A1734" s="2" t="s">
        <v>577</v>
      </c>
      <c r="B1734" s="2" t="s">
        <v>578</v>
      </c>
      <c r="C1734" s="2" t="s">
        <v>49</v>
      </c>
      <c r="D1734" s="6">
        <v>2</v>
      </c>
      <c r="E1734" s="6">
        <v>55</v>
      </c>
      <c r="F1734" s="6">
        <v>14.42</v>
      </c>
      <c r="G1734" s="6">
        <f t="shared" si="126"/>
        <v>40.58</v>
      </c>
      <c r="H1734" s="6">
        <f t="shared" si="127"/>
        <v>73.781818181818181</v>
      </c>
    </row>
    <row r="1735" spans="1:8" x14ac:dyDescent="0.2">
      <c r="A1735" s="2" t="s">
        <v>577</v>
      </c>
      <c r="B1735" s="2" t="s">
        <v>578</v>
      </c>
      <c r="C1735" s="2" t="s">
        <v>112</v>
      </c>
      <c r="D1735" s="6">
        <v>2</v>
      </c>
      <c r="E1735" s="6">
        <v>18</v>
      </c>
      <c r="F1735" s="6">
        <v>3.66</v>
      </c>
      <c r="G1735" s="6">
        <f t="shared" si="126"/>
        <v>14.34</v>
      </c>
      <c r="H1735" s="6">
        <f t="shared" si="127"/>
        <v>79.666666666666657</v>
      </c>
    </row>
    <row r="1736" spans="1:8" x14ac:dyDescent="0.2">
      <c r="A1736" s="2" t="s">
        <v>577</v>
      </c>
      <c r="B1736" s="2" t="s">
        <v>578</v>
      </c>
      <c r="C1736" s="2" t="s">
        <v>116</v>
      </c>
      <c r="D1736" s="6">
        <v>1</v>
      </c>
      <c r="E1736" s="6">
        <v>9</v>
      </c>
      <c r="F1736" s="6">
        <v>1.83</v>
      </c>
      <c r="G1736" s="6">
        <f t="shared" si="126"/>
        <v>7.17</v>
      </c>
      <c r="H1736" s="6">
        <f t="shared" si="127"/>
        <v>79.666666666666657</v>
      </c>
    </row>
    <row r="1737" spans="1:8" customFormat="1" ht="15" x14ac:dyDescent="0.25">
      <c r="D1737" s="10"/>
      <c r="E1737" s="10"/>
      <c r="F1737" s="10"/>
      <c r="G1737" s="10"/>
      <c r="H1737" s="10"/>
    </row>
    <row r="1738" spans="1:8" s="4" customFormat="1" x14ac:dyDescent="0.2">
      <c r="A1738" s="3" t="s">
        <v>10</v>
      </c>
      <c r="B1738" s="3" t="s">
        <v>10</v>
      </c>
      <c r="C1738" s="3" t="s">
        <v>10</v>
      </c>
      <c r="D1738" s="5">
        <f>SUBTOTAL(9, D1730:D1737)</f>
        <v>14</v>
      </c>
      <c r="E1738" s="5">
        <f>SUBTOTAL(9, E1730:E1737)</f>
        <v>203.5</v>
      </c>
      <c r="F1738" s="5">
        <f>SUBTOTAL(9, F1730:F1737)</f>
        <v>64.37</v>
      </c>
      <c r="G1738" s="5">
        <f>SUBTOTAL(9, G1730:G1737)</f>
        <v>139.12999999999997</v>
      </c>
      <c r="H1738" s="5">
        <f>IF(E1738&lt;&gt;0, ((E1738-F1738)/E1738)*100, 0)</f>
        <v>68.368550368550359</v>
      </c>
    </row>
    <row r="1739" spans="1:8" customFormat="1" ht="15" x14ac:dyDescent="0.25">
      <c r="D1739" s="10"/>
      <c r="E1739" s="10"/>
      <c r="F1739" s="10"/>
      <c r="G1739" s="10"/>
      <c r="H1739" s="10"/>
    </row>
    <row r="1740" spans="1:8" x14ac:dyDescent="0.2">
      <c r="A1740" s="2" t="s">
        <v>1066</v>
      </c>
      <c r="B1740" s="2" t="s">
        <v>1067</v>
      </c>
      <c r="C1740" s="2" t="s">
        <v>10</v>
      </c>
      <c r="G1740" s="6">
        <f>E1740-F1740</f>
        <v>0</v>
      </c>
      <c r="H1740" s="6">
        <f>IF(E1740&lt;&gt;0, ((E1740-F1740)/E1740)*100, 0)</f>
        <v>0</v>
      </c>
    </row>
    <row r="1741" spans="1:8" x14ac:dyDescent="0.2">
      <c r="A1741" s="2" t="s">
        <v>1066</v>
      </c>
      <c r="B1741" s="2" t="s">
        <v>1067</v>
      </c>
      <c r="C1741" s="2" t="s">
        <v>10</v>
      </c>
      <c r="G1741" s="6">
        <f>E1741-F1741</f>
        <v>0</v>
      </c>
      <c r="H1741" s="6">
        <f>IF(E1741&lt;&gt;0, ((E1741-F1741)/E1741)*100, 0)</f>
        <v>0</v>
      </c>
    </row>
    <row r="1742" spans="1:8" x14ac:dyDescent="0.2">
      <c r="A1742" s="2" t="s">
        <v>1066</v>
      </c>
      <c r="B1742" s="2" t="s">
        <v>1067</v>
      </c>
      <c r="C1742" s="2" t="s">
        <v>10</v>
      </c>
      <c r="E1742" s="6">
        <v>-12.75</v>
      </c>
      <c r="G1742" s="6">
        <f>E1742-F1742</f>
        <v>-12.75</v>
      </c>
      <c r="H1742" s="6">
        <f>IF(E1742&lt;&gt;0, ((E1742-F1742)/E1742)*100, 0)</f>
        <v>100</v>
      </c>
    </row>
    <row r="1743" spans="1:8" x14ac:dyDescent="0.2">
      <c r="A1743" s="2" t="s">
        <v>1066</v>
      </c>
      <c r="B1743" s="2" t="s">
        <v>1067</v>
      </c>
      <c r="C1743" s="2" t="s">
        <v>106</v>
      </c>
      <c r="D1743" s="6">
        <v>1</v>
      </c>
      <c r="E1743" s="6">
        <v>12.75</v>
      </c>
      <c r="F1743" s="6">
        <v>4.66</v>
      </c>
      <c r="G1743" s="6">
        <f>E1743-F1743</f>
        <v>8.09</v>
      </c>
      <c r="H1743" s="6">
        <f>IF(E1743&lt;&gt;0, ((E1743-F1743)/E1743)*100, 0)</f>
        <v>63.450980392156865</v>
      </c>
    </row>
    <row r="1744" spans="1:8" x14ac:dyDescent="0.2">
      <c r="A1744" s="2" t="s">
        <v>1066</v>
      </c>
      <c r="B1744" s="2" t="s">
        <v>1067</v>
      </c>
      <c r="C1744" s="2" t="s">
        <v>107</v>
      </c>
      <c r="D1744" s="6">
        <v>1</v>
      </c>
      <c r="E1744" s="6">
        <v>12.75</v>
      </c>
      <c r="F1744" s="6">
        <v>4.66</v>
      </c>
      <c r="G1744" s="6">
        <f>E1744-F1744</f>
        <v>8.09</v>
      </c>
      <c r="H1744" s="6">
        <f>IF(E1744&lt;&gt;0, ((E1744-F1744)/E1744)*100, 0)</f>
        <v>63.450980392156865</v>
      </c>
    </row>
    <row r="1745" spans="1:8" customFormat="1" ht="15" x14ac:dyDescent="0.25">
      <c r="D1745" s="10"/>
      <c r="E1745" s="10"/>
      <c r="F1745" s="10"/>
      <c r="G1745" s="10"/>
      <c r="H1745" s="10"/>
    </row>
    <row r="1746" spans="1:8" s="4" customFormat="1" x14ac:dyDescent="0.2">
      <c r="A1746" s="3" t="s">
        <v>10</v>
      </c>
      <c r="B1746" s="3" t="s">
        <v>10</v>
      </c>
      <c r="C1746" s="3" t="s">
        <v>10</v>
      </c>
      <c r="D1746" s="5">
        <f>SUBTOTAL(9, D1740:D1745)</f>
        <v>2</v>
      </c>
      <c r="E1746" s="5">
        <f>SUBTOTAL(9, E1740:E1745)</f>
        <v>12.75</v>
      </c>
      <c r="F1746" s="5">
        <f>SUBTOTAL(9, F1740:F1745)</f>
        <v>9.32</v>
      </c>
      <c r="G1746" s="5">
        <f>SUBTOTAL(9, G1740:G1745)</f>
        <v>3.4299999999999997</v>
      </c>
      <c r="H1746" s="5">
        <f>IF(E1746&lt;&gt;0, ((E1746-F1746)/E1746)*100, 0)</f>
        <v>26.901960784313722</v>
      </c>
    </row>
    <row r="1747" spans="1:8" customFormat="1" ht="15" x14ac:dyDescent="0.25">
      <c r="D1747" s="10"/>
      <c r="E1747" s="10"/>
      <c r="F1747" s="10"/>
      <c r="G1747" s="10"/>
      <c r="H1747" s="10"/>
    </row>
    <row r="1748" spans="1:8" x14ac:dyDescent="0.2">
      <c r="A1748" s="2" t="s">
        <v>1952</v>
      </c>
      <c r="B1748" s="2" t="s">
        <v>1953</v>
      </c>
      <c r="C1748" s="2" t="s">
        <v>131</v>
      </c>
      <c r="D1748" s="6">
        <v>3</v>
      </c>
      <c r="E1748" s="6">
        <v>33</v>
      </c>
      <c r="F1748" s="6">
        <v>7.35</v>
      </c>
      <c r="G1748" s="6">
        <f>E1748-F1748</f>
        <v>25.65</v>
      </c>
      <c r="H1748" s="6">
        <f>IF(E1748&lt;&gt;0, ((E1748-F1748)/E1748)*100, 0)</f>
        <v>77.72727272727272</v>
      </c>
    </row>
    <row r="1749" spans="1:8" customFormat="1" ht="15" x14ac:dyDescent="0.25">
      <c r="D1749" s="10"/>
      <c r="E1749" s="10"/>
      <c r="F1749" s="10"/>
      <c r="G1749" s="10"/>
      <c r="H1749" s="10"/>
    </row>
    <row r="1750" spans="1:8" s="4" customFormat="1" x14ac:dyDescent="0.2">
      <c r="A1750" s="3" t="s">
        <v>10</v>
      </c>
      <c r="B1750" s="3" t="s">
        <v>10</v>
      </c>
      <c r="C1750" s="3" t="s">
        <v>10</v>
      </c>
      <c r="D1750" s="5">
        <f>SUBTOTAL(9, D1748:D1749)</f>
        <v>3</v>
      </c>
      <c r="E1750" s="5">
        <f>SUBTOTAL(9, E1748:E1749)</f>
        <v>33</v>
      </c>
      <c r="F1750" s="5">
        <f>SUBTOTAL(9, F1748:F1749)</f>
        <v>7.35</v>
      </c>
      <c r="G1750" s="5">
        <f>SUBTOTAL(9, G1748:G1749)</f>
        <v>25.65</v>
      </c>
      <c r="H1750" s="5">
        <f>IF(E1750&lt;&gt;0, ((E1750-F1750)/E1750)*100, 0)</f>
        <v>77.72727272727272</v>
      </c>
    </row>
    <row r="1751" spans="1:8" customFormat="1" ht="15" x14ac:dyDescent="0.25">
      <c r="D1751" s="10"/>
      <c r="E1751" s="10"/>
      <c r="F1751" s="10"/>
      <c r="G1751" s="10"/>
      <c r="H1751" s="10"/>
    </row>
    <row r="1752" spans="1:8" x14ac:dyDescent="0.2">
      <c r="A1752" s="2" t="s">
        <v>1954</v>
      </c>
      <c r="B1752" s="2" t="s">
        <v>1955</v>
      </c>
      <c r="C1752" s="2" t="s">
        <v>1239</v>
      </c>
      <c r="D1752" s="6">
        <v>1</v>
      </c>
      <c r="E1752" s="6">
        <v>11</v>
      </c>
      <c r="F1752" s="6">
        <v>3.64</v>
      </c>
      <c r="G1752" s="6">
        <f>E1752-F1752</f>
        <v>7.3599999999999994</v>
      </c>
      <c r="H1752" s="6">
        <f>IF(E1752&lt;&gt;0, ((E1752-F1752)/E1752)*100, 0)</f>
        <v>66.909090909090907</v>
      </c>
    </row>
    <row r="1753" spans="1:8" customFormat="1" ht="15" x14ac:dyDescent="0.25">
      <c r="D1753" s="10"/>
      <c r="E1753" s="10"/>
      <c r="F1753" s="10"/>
      <c r="G1753" s="10"/>
      <c r="H1753" s="10"/>
    </row>
    <row r="1754" spans="1:8" s="4" customFormat="1" x14ac:dyDescent="0.2">
      <c r="A1754" s="3" t="s">
        <v>10</v>
      </c>
      <c r="B1754" s="3" t="s">
        <v>10</v>
      </c>
      <c r="C1754" s="3" t="s">
        <v>10</v>
      </c>
      <c r="D1754" s="5">
        <f>SUBTOTAL(9, D1752:D1753)</f>
        <v>1</v>
      </c>
      <c r="E1754" s="5">
        <f>SUBTOTAL(9, E1752:E1753)</f>
        <v>11</v>
      </c>
      <c r="F1754" s="5">
        <f>SUBTOTAL(9, F1752:F1753)</f>
        <v>3.64</v>
      </c>
      <c r="G1754" s="5">
        <f>SUBTOTAL(9, G1752:G1753)</f>
        <v>7.3599999999999994</v>
      </c>
      <c r="H1754" s="5">
        <f>IF(E1754&lt;&gt;0, ((E1754-F1754)/E1754)*100, 0)</f>
        <v>66.909090909090907</v>
      </c>
    </row>
    <row r="1755" spans="1:8" customFormat="1" ht="15" x14ac:dyDescent="0.25">
      <c r="D1755" s="10"/>
      <c r="E1755" s="10"/>
      <c r="F1755" s="10"/>
      <c r="G1755" s="10"/>
      <c r="H1755" s="10"/>
    </row>
    <row r="1756" spans="1:8" x14ac:dyDescent="0.2">
      <c r="A1756" s="2" t="s">
        <v>1956</v>
      </c>
      <c r="B1756" s="2" t="s">
        <v>1957</v>
      </c>
      <c r="C1756" s="2" t="s">
        <v>191</v>
      </c>
      <c r="D1756" s="6">
        <v>1</v>
      </c>
      <c r="E1756" s="6">
        <v>15.5</v>
      </c>
      <c r="F1756" s="6">
        <v>5.18</v>
      </c>
      <c r="G1756" s="6">
        <f>E1756-F1756</f>
        <v>10.32</v>
      </c>
      <c r="H1756" s="6">
        <f>IF(E1756&lt;&gt;0, ((E1756-F1756)/E1756)*100, 0)</f>
        <v>66.58064516129032</v>
      </c>
    </row>
    <row r="1757" spans="1:8" x14ac:dyDescent="0.2">
      <c r="A1757" s="2" t="s">
        <v>1956</v>
      </c>
      <c r="B1757" s="2" t="s">
        <v>1957</v>
      </c>
      <c r="C1757" s="2" t="s">
        <v>264</v>
      </c>
      <c r="D1757" s="6">
        <v>1</v>
      </c>
      <c r="E1757" s="6">
        <v>9.5</v>
      </c>
      <c r="F1757" s="6">
        <v>2.52</v>
      </c>
      <c r="G1757" s="6">
        <f>E1757-F1757</f>
        <v>6.98</v>
      </c>
      <c r="H1757" s="6">
        <f>IF(E1757&lt;&gt;0, ((E1757-F1757)/E1757)*100, 0)</f>
        <v>73.473684210526329</v>
      </c>
    </row>
    <row r="1758" spans="1:8" customFormat="1" ht="15" x14ac:dyDescent="0.25">
      <c r="D1758" s="10"/>
      <c r="E1758" s="10"/>
      <c r="F1758" s="10"/>
      <c r="G1758" s="10"/>
      <c r="H1758" s="10"/>
    </row>
    <row r="1759" spans="1:8" s="4" customFormat="1" x14ac:dyDescent="0.2">
      <c r="A1759" s="3" t="s">
        <v>10</v>
      </c>
      <c r="B1759" s="3" t="s">
        <v>10</v>
      </c>
      <c r="C1759" s="3" t="s">
        <v>10</v>
      </c>
      <c r="D1759" s="5">
        <f>SUBTOTAL(9, D1756:D1758)</f>
        <v>2</v>
      </c>
      <c r="E1759" s="5">
        <f>SUBTOTAL(9, E1756:E1758)</f>
        <v>25</v>
      </c>
      <c r="F1759" s="5">
        <f>SUBTOTAL(9, F1756:F1758)</f>
        <v>7.6999999999999993</v>
      </c>
      <c r="G1759" s="5">
        <f>SUBTOTAL(9, G1756:G1758)</f>
        <v>17.3</v>
      </c>
      <c r="H1759" s="5">
        <f>IF(E1759&lt;&gt;0, ((E1759-F1759)/E1759)*100, 0)</f>
        <v>69.2</v>
      </c>
    </row>
    <row r="1760" spans="1:8" customFormat="1" ht="15" x14ac:dyDescent="0.25">
      <c r="D1760" s="10"/>
      <c r="E1760" s="10"/>
      <c r="F1760" s="10"/>
      <c r="G1760" s="10"/>
      <c r="H1760" s="10"/>
    </row>
    <row r="1761" spans="1:8" x14ac:dyDescent="0.2">
      <c r="A1761" s="2" t="s">
        <v>1958</v>
      </c>
      <c r="B1761" s="2" t="s">
        <v>1959</v>
      </c>
      <c r="C1761" s="2" t="s">
        <v>181</v>
      </c>
      <c r="D1761" s="6">
        <v>1</v>
      </c>
      <c r="E1761" s="6">
        <v>27</v>
      </c>
      <c r="F1761" s="6">
        <v>7</v>
      </c>
      <c r="G1761" s="6">
        <f>E1761-F1761</f>
        <v>20</v>
      </c>
      <c r="H1761" s="6">
        <f>IF(E1761&lt;&gt;0, ((E1761-F1761)/E1761)*100, 0)</f>
        <v>74.074074074074076</v>
      </c>
    </row>
    <row r="1762" spans="1:8" customFormat="1" ht="15" x14ac:dyDescent="0.25">
      <c r="D1762" s="10"/>
      <c r="E1762" s="10"/>
      <c r="F1762" s="10"/>
      <c r="G1762" s="10"/>
      <c r="H1762" s="10"/>
    </row>
    <row r="1763" spans="1:8" s="4" customFormat="1" x14ac:dyDescent="0.2">
      <c r="A1763" s="3" t="s">
        <v>10</v>
      </c>
      <c r="B1763" s="3" t="s">
        <v>10</v>
      </c>
      <c r="C1763" s="3" t="s">
        <v>10</v>
      </c>
      <c r="D1763" s="5">
        <f>SUBTOTAL(9, D1761:D1762)</f>
        <v>1</v>
      </c>
      <c r="E1763" s="5">
        <f>SUBTOTAL(9, E1761:E1762)</f>
        <v>27</v>
      </c>
      <c r="F1763" s="5">
        <f>SUBTOTAL(9, F1761:F1762)</f>
        <v>7</v>
      </c>
      <c r="G1763" s="5">
        <f>SUBTOTAL(9, G1761:G1762)</f>
        <v>20</v>
      </c>
      <c r="H1763" s="5">
        <f>IF(E1763&lt;&gt;0, ((E1763-F1763)/E1763)*100, 0)</f>
        <v>74.074074074074076</v>
      </c>
    </row>
    <row r="1764" spans="1:8" customFormat="1" ht="15" x14ac:dyDescent="0.25">
      <c r="D1764" s="10"/>
      <c r="E1764" s="10"/>
      <c r="F1764" s="10"/>
      <c r="G1764" s="10"/>
      <c r="H1764" s="10"/>
    </row>
    <row r="1765" spans="1:8" x14ac:dyDescent="0.2">
      <c r="A1765" s="2" t="s">
        <v>1070</v>
      </c>
      <c r="B1765" s="2" t="s">
        <v>1071</v>
      </c>
      <c r="C1765" s="2" t="s">
        <v>84</v>
      </c>
      <c r="D1765" s="6">
        <v>1</v>
      </c>
      <c r="E1765" s="6">
        <v>42</v>
      </c>
      <c r="F1765" s="6">
        <v>11.06</v>
      </c>
      <c r="G1765" s="6">
        <f>E1765-F1765</f>
        <v>30.939999999999998</v>
      </c>
      <c r="H1765" s="6">
        <f>IF(E1765&lt;&gt;0, ((E1765-F1765)/E1765)*100, 0)</f>
        <v>73.666666666666657</v>
      </c>
    </row>
    <row r="1766" spans="1:8" x14ac:dyDescent="0.2">
      <c r="A1766" s="2" t="s">
        <v>1070</v>
      </c>
      <c r="B1766" s="2" t="s">
        <v>1071</v>
      </c>
      <c r="C1766" s="2" t="s">
        <v>53</v>
      </c>
      <c r="D1766" s="6">
        <v>2</v>
      </c>
      <c r="E1766" s="6">
        <v>16</v>
      </c>
      <c r="F1766" s="6">
        <v>3.5</v>
      </c>
      <c r="G1766" s="6">
        <f>E1766-F1766</f>
        <v>12.5</v>
      </c>
      <c r="H1766" s="6">
        <f>IF(E1766&lt;&gt;0, ((E1766-F1766)/E1766)*100, 0)</f>
        <v>78.125</v>
      </c>
    </row>
    <row r="1767" spans="1:8" customFormat="1" ht="15" x14ac:dyDescent="0.25">
      <c r="D1767" s="10"/>
      <c r="E1767" s="10"/>
      <c r="F1767" s="10"/>
      <c r="G1767" s="10"/>
      <c r="H1767" s="10"/>
    </row>
    <row r="1768" spans="1:8" s="4" customFormat="1" x14ac:dyDescent="0.2">
      <c r="A1768" s="3" t="s">
        <v>10</v>
      </c>
      <c r="B1768" s="3" t="s">
        <v>10</v>
      </c>
      <c r="C1768" s="3" t="s">
        <v>10</v>
      </c>
      <c r="D1768" s="5">
        <f>SUBTOTAL(9, D1765:D1767)</f>
        <v>3</v>
      </c>
      <c r="E1768" s="5">
        <f>SUBTOTAL(9, E1765:E1767)</f>
        <v>58</v>
      </c>
      <c r="F1768" s="5">
        <f>SUBTOTAL(9, F1765:F1767)</f>
        <v>14.56</v>
      </c>
      <c r="G1768" s="5">
        <f>SUBTOTAL(9, G1765:G1767)</f>
        <v>43.44</v>
      </c>
      <c r="H1768" s="5">
        <f>IF(E1768&lt;&gt;0, ((E1768-F1768)/E1768)*100, 0)</f>
        <v>74.896551724137922</v>
      </c>
    </row>
    <row r="1769" spans="1:8" customFormat="1" ht="15" x14ac:dyDescent="0.25">
      <c r="D1769" s="10"/>
      <c r="E1769" s="10"/>
      <c r="F1769" s="10"/>
      <c r="G1769" s="10"/>
      <c r="H1769" s="10"/>
    </row>
    <row r="1770" spans="1:8" x14ac:dyDescent="0.2">
      <c r="A1770" s="2" t="s">
        <v>1960</v>
      </c>
      <c r="B1770" s="2" t="s">
        <v>1961</v>
      </c>
      <c r="C1770" s="2" t="s">
        <v>22</v>
      </c>
      <c r="D1770" s="6">
        <v>2</v>
      </c>
      <c r="E1770" s="6">
        <v>78</v>
      </c>
      <c r="F1770" s="6">
        <v>16.239999999999998</v>
      </c>
      <c r="G1770" s="6">
        <f>E1770-F1770</f>
        <v>61.760000000000005</v>
      </c>
      <c r="H1770" s="6">
        <f>IF(E1770&lt;&gt;0, ((E1770-F1770)/E1770)*100, 0)</f>
        <v>79.179487179487182</v>
      </c>
    </row>
    <row r="1771" spans="1:8" customFormat="1" ht="15" x14ac:dyDescent="0.25">
      <c r="D1771" s="10"/>
      <c r="E1771" s="10"/>
      <c r="F1771" s="10"/>
      <c r="G1771" s="10"/>
      <c r="H1771" s="10"/>
    </row>
    <row r="1772" spans="1:8" s="4" customFormat="1" x14ac:dyDescent="0.2">
      <c r="A1772" s="3" t="s">
        <v>10</v>
      </c>
      <c r="B1772" s="3" t="s">
        <v>10</v>
      </c>
      <c r="C1772" s="3" t="s">
        <v>10</v>
      </c>
      <c r="D1772" s="5">
        <f>SUBTOTAL(9, D1770:D1771)</f>
        <v>2</v>
      </c>
      <c r="E1772" s="5">
        <f>SUBTOTAL(9, E1770:E1771)</f>
        <v>78</v>
      </c>
      <c r="F1772" s="5">
        <f>SUBTOTAL(9, F1770:F1771)</f>
        <v>16.239999999999998</v>
      </c>
      <c r="G1772" s="5">
        <f>SUBTOTAL(9, G1770:G1771)</f>
        <v>61.760000000000005</v>
      </c>
      <c r="H1772" s="5">
        <f>IF(E1772&lt;&gt;0, ((E1772-F1772)/E1772)*100, 0)</f>
        <v>79.179487179487182</v>
      </c>
    </row>
    <row r="1773" spans="1:8" customFormat="1" ht="15" x14ac:dyDescent="0.25">
      <c r="D1773" s="10"/>
      <c r="E1773" s="10"/>
      <c r="F1773" s="10"/>
      <c r="G1773" s="10"/>
      <c r="H1773" s="10"/>
    </row>
    <row r="1774" spans="1:8" x14ac:dyDescent="0.2">
      <c r="A1774" s="2" t="s">
        <v>1962</v>
      </c>
      <c r="B1774" s="2" t="s">
        <v>1963</v>
      </c>
      <c r="C1774" s="2" t="s">
        <v>145</v>
      </c>
      <c r="D1774" s="6">
        <v>1</v>
      </c>
      <c r="E1774" s="6">
        <v>3.5</v>
      </c>
      <c r="F1774" s="6">
        <v>0.42</v>
      </c>
      <c r="G1774" s="6">
        <f>E1774-F1774</f>
        <v>3.08</v>
      </c>
      <c r="H1774" s="6">
        <f>IF(E1774&lt;&gt;0, ((E1774-F1774)/E1774)*100, 0)</f>
        <v>88</v>
      </c>
    </row>
    <row r="1775" spans="1:8" x14ac:dyDescent="0.2">
      <c r="A1775" s="2" t="s">
        <v>1962</v>
      </c>
      <c r="B1775" s="2" t="s">
        <v>1963</v>
      </c>
      <c r="C1775" s="2" t="s">
        <v>44</v>
      </c>
      <c r="D1775" s="6">
        <v>1</v>
      </c>
      <c r="E1775" s="6">
        <v>3.5</v>
      </c>
      <c r="F1775" s="6">
        <v>0.42</v>
      </c>
      <c r="G1775" s="6">
        <f>E1775-F1775</f>
        <v>3.08</v>
      </c>
      <c r="H1775" s="6">
        <f>IF(E1775&lt;&gt;0, ((E1775-F1775)/E1775)*100, 0)</f>
        <v>88</v>
      </c>
    </row>
    <row r="1776" spans="1:8" customFormat="1" ht="15" x14ac:dyDescent="0.25">
      <c r="D1776" s="10"/>
      <c r="E1776" s="10"/>
      <c r="F1776" s="10"/>
      <c r="G1776" s="10"/>
      <c r="H1776" s="10"/>
    </row>
    <row r="1777" spans="1:8" s="4" customFormat="1" x14ac:dyDescent="0.2">
      <c r="A1777" s="3" t="s">
        <v>10</v>
      </c>
      <c r="B1777" s="3" t="s">
        <v>10</v>
      </c>
      <c r="C1777" s="3" t="s">
        <v>10</v>
      </c>
      <c r="D1777" s="5">
        <f>SUBTOTAL(9, D1774:D1776)</f>
        <v>2</v>
      </c>
      <c r="E1777" s="5">
        <f>SUBTOTAL(9, E1774:E1776)</f>
        <v>7</v>
      </c>
      <c r="F1777" s="5">
        <f>SUBTOTAL(9, F1774:F1776)</f>
        <v>0.84</v>
      </c>
      <c r="G1777" s="5">
        <f>SUBTOTAL(9, G1774:G1776)</f>
        <v>6.16</v>
      </c>
      <c r="H1777" s="5">
        <f>IF(E1777&lt;&gt;0, ((E1777-F1777)/E1777)*100, 0)</f>
        <v>88</v>
      </c>
    </row>
    <row r="1778" spans="1:8" customFormat="1" ht="15" x14ac:dyDescent="0.25">
      <c r="D1778" s="10"/>
      <c r="E1778" s="10"/>
      <c r="F1778" s="10"/>
      <c r="G1778" s="10"/>
      <c r="H1778" s="10"/>
    </row>
    <row r="1779" spans="1:8" x14ac:dyDescent="0.2">
      <c r="A1779" s="2" t="s">
        <v>591</v>
      </c>
      <c r="B1779" s="2" t="s">
        <v>592</v>
      </c>
      <c r="C1779" s="2" t="s">
        <v>10</v>
      </c>
      <c r="G1779" s="6">
        <f>E1779-F1779</f>
        <v>0</v>
      </c>
      <c r="H1779" s="6">
        <f>IF(E1779&lt;&gt;0, ((E1779-F1779)/E1779)*100, 0)</f>
        <v>0</v>
      </c>
    </row>
    <row r="1780" spans="1:8" x14ac:dyDescent="0.2">
      <c r="A1780" s="2" t="s">
        <v>591</v>
      </c>
      <c r="B1780" s="2" t="s">
        <v>592</v>
      </c>
      <c r="C1780" s="2" t="s">
        <v>10</v>
      </c>
      <c r="G1780" s="6">
        <f>E1780-F1780</f>
        <v>0</v>
      </c>
      <c r="H1780" s="6">
        <f>IF(E1780&lt;&gt;0, ((E1780-F1780)/E1780)*100, 0)</f>
        <v>0</v>
      </c>
    </row>
    <row r="1781" spans="1:8" x14ac:dyDescent="0.2">
      <c r="A1781" s="2" t="s">
        <v>591</v>
      </c>
      <c r="B1781" s="2" t="s">
        <v>592</v>
      </c>
      <c r="C1781" s="2" t="s">
        <v>1563</v>
      </c>
      <c r="D1781" s="6">
        <v>2</v>
      </c>
      <c r="E1781" s="6">
        <v>290</v>
      </c>
      <c r="G1781" s="6">
        <f>E1781-F1781</f>
        <v>290</v>
      </c>
      <c r="H1781" s="6">
        <f>IF(E1781&lt;&gt;0, ((E1781-F1781)/E1781)*100, 0)</f>
        <v>100</v>
      </c>
    </row>
    <row r="1782" spans="1:8" customFormat="1" ht="15" x14ac:dyDescent="0.25">
      <c r="D1782" s="10"/>
      <c r="E1782" s="10"/>
      <c r="F1782" s="10"/>
      <c r="G1782" s="10"/>
      <c r="H1782" s="10"/>
    </row>
    <row r="1783" spans="1:8" s="4" customFormat="1" x14ac:dyDescent="0.2">
      <c r="A1783" s="3" t="s">
        <v>10</v>
      </c>
      <c r="B1783" s="3" t="s">
        <v>10</v>
      </c>
      <c r="C1783" s="3" t="s">
        <v>10</v>
      </c>
      <c r="D1783" s="5">
        <f>SUBTOTAL(9, D1779:D1782)</f>
        <v>2</v>
      </c>
      <c r="E1783" s="5">
        <f>SUBTOTAL(9, E1779:E1782)</f>
        <v>290</v>
      </c>
      <c r="F1783" s="5">
        <f>SUBTOTAL(9, F1779:F1782)</f>
        <v>0</v>
      </c>
      <c r="G1783" s="5">
        <f>SUBTOTAL(9, G1779:G1782)</f>
        <v>290</v>
      </c>
      <c r="H1783" s="5">
        <f>IF(E1783&lt;&gt;0, ((E1783-F1783)/E1783)*100, 0)</f>
        <v>100</v>
      </c>
    </row>
    <row r="1784" spans="1:8" customFormat="1" ht="15" x14ac:dyDescent="0.25">
      <c r="D1784" s="10"/>
      <c r="E1784" s="10"/>
      <c r="F1784" s="10"/>
      <c r="G1784" s="10"/>
      <c r="H1784" s="10"/>
    </row>
    <row r="1785" spans="1:8" x14ac:dyDescent="0.2">
      <c r="A1785" s="2" t="s">
        <v>1964</v>
      </c>
      <c r="B1785" s="2" t="s">
        <v>1965</v>
      </c>
      <c r="C1785" s="2" t="s">
        <v>515</v>
      </c>
      <c r="D1785" s="6">
        <v>3</v>
      </c>
      <c r="E1785" s="6">
        <v>27</v>
      </c>
      <c r="F1785" s="6">
        <v>5.49</v>
      </c>
      <c r="G1785" s="6">
        <f>E1785-F1785</f>
        <v>21.509999999999998</v>
      </c>
      <c r="H1785" s="6">
        <f>IF(E1785&lt;&gt;0, ((E1785-F1785)/E1785)*100, 0)</f>
        <v>79.666666666666657</v>
      </c>
    </row>
    <row r="1786" spans="1:8" customFormat="1" ht="15" x14ac:dyDescent="0.25">
      <c r="D1786" s="10"/>
      <c r="E1786" s="10"/>
      <c r="F1786" s="10"/>
      <c r="G1786" s="10"/>
      <c r="H1786" s="10"/>
    </row>
    <row r="1787" spans="1:8" s="4" customFormat="1" x14ac:dyDescent="0.2">
      <c r="A1787" s="3" t="s">
        <v>10</v>
      </c>
      <c r="B1787" s="3" t="s">
        <v>10</v>
      </c>
      <c r="C1787" s="3" t="s">
        <v>10</v>
      </c>
      <c r="D1787" s="5">
        <f>SUBTOTAL(9, D1785:D1786)</f>
        <v>3</v>
      </c>
      <c r="E1787" s="5">
        <f>SUBTOTAL(9, E1785:E1786)</f>
        <v>27</v>
      </c>
      <c r="F1787" s="5">
        <f>SUBTOTAL(9, F1785:F1786)</f>
        <v>5.49</v>
      </c>
      <c r="G1787" s="5">
        <f>SUBTOTAL(9, G1785:G1786)</f>
        <v>21.509999999999998</v>
      </c>
      <c r="H1787" s="5">
        <f>IF(E1787&lt;&gt;0, ((E1787-F1787)/E1787)*100, 0)</f>
        <v>79.666666666666657</v>
      </c>
    </row>
    <row r="1788" spans="1:8" customFormat="1" ht="15" x14ac:dyDescent="0.25">
      <c r="D1788" s="10"/>
      <c r="E1788" s="10"/>
      <c r="F1788" s="10"/>
      <c r="G1788" s="10"/>
      <c r="H1788" s="10"/>
    </row>
    <row r="1789" spans="1:8" x14ac:dyDescent="0.2">
      <c r="A1789" s="2" t="s">
        <v>1530</v>
      </c>
      <c r="B1789" s="2" t="s">
        <v>1531</v>
      </c>
      <c r="C1789" s="2" t="s">
        <v>84</v>
      </c>
      <c r="D1789" s="6">
        <v>3</v>
      </c>
      <c r="E1789" s="6">
        <v>126</v>
      </c>
      <c r="F1789" s="6">
        <v>33.18</v>
      </c>
      <c r="G1789" s="6">
        <f>E1789-F1789</f>
        <v>92.82</v>
      </c>
      <c r="H1789" s="6">
        <f>IF(E1789&lt;&gt;0, ((E1789-F1789)/E1789)*100, 0)</f>
        <v>73.666666666666657</v>
      </c>
    </row>
    <row r="1790" spans="1:8" customFormat="1" ht="15" x14ac:dyDescent="0.25">
      <c r="D1790" s="10"/>
      <c r="E1790" s="10"/>
      <c r="F1790" s="10"/>
      <c r="G1790" s="10"/>
      <c r="H1790" s="10"/>
    </row>
    <row r="1791" spans="1:8" s="4" customFormat="1" x14ac:dyDescent="0.2">
      <c r="A1791" s="3" t="s">
        <v>10</v>
      </c>
      <c r="B1791" s="3" t="s">
        <v>10</v>
      </c>
      <c r="C1791" s="3" t="s">
        <v>10</v>
      </c>
      <c r="D1791" s="5">
        <f>SUBTOTAL(9, D1789:D1790)</f>
        <v>3</v>
      </c>
      <c r="E1791" s="5">
        <f>SUBTOTAL(9, E1789:E1790)</f>
        <v>126</v>
      </c>
      <c r="F1791" s="5">
        <f>SUBTOTAL(9, F1789:F1790)</f>
        <v>33.18</v>
      </c>
      <c r="G1791" s="5">
        <f>SUBTOTAL(9, G1789:G1790)</f>
        <v>92.82</v>
      </c>
      <c r="H1791" s="5">
        <f>IF(E1791&lt;&gt;0, ((E1791-F1791)/E1791)*100, 0)</f>
        <v>73.666666666666657</v>
      </c>
    </row>
    <row r="1792" spans="1:8" customFormat="1" ht="15" x14ac:dyDescent="0.25">
      <c r="D1792" s="10"/>
      <c r="E1792" s="10"/>
      <c r="F1792" s="10"/>
      <c r="G1792" s="10"/>
      <c r="H1792" s="10"/>
    </row>
    <row r="1793" spans="1:8" x14ac:dyDescent="0.2">
      <c r="A1793" s="2" t="s">
        <v>1966</v>
      </c>
      <c r="B1793" s="2" t="s">
        <v>1967</v>
      </c>
      <c r="C1793" s="2" t="s">
        <v>10</v>
      </c>
      <c r="G1793" s="6">
        <f t="shared" ref="G1793:G1799" si="128">E1793-F1793</f>
        <v>0</v>
      </c>
      <c r="H1793" s="6">
        <f t="shared" ref="H1793:H1799" si="129">IF(E1793&lt;&gt;0, ((E1793-F1793)/E1793)*100, 0)</f>
        <v>0</v>
      </c>
    </row>
    <row r="1794" spans="1:8" x14ac:dyDescent="0.2">
      <c r="A1794" s="2" t="s">
        <v>1966</v>
      </c>
      <c r="B1794" s="2" t="s">
        <v>1967</v>
      </c>
      <c r="C1794" s="2" t="s">
        <v>41</v>
      </c>
      <c r="D1794" s="6">
        <v>3</v>
      </c>
      <c r="E1794" s="6">
        <v>46.5</v>
      </c>
      <c r="F1794" s="6">
        <v>16.41</v>
      </c>
      <c r="G1794" s="6">
        <f t="shared" si="128"/>
        <v>30.09</v>
      </c>
      <c r="H1794" s="6">
        <f t="shared" si="129"/>
        <v>64.709677419354833</v>
      </c>
    </row>
    <row r="1795" spans="1:8" x14ac:dyDescent="0.2">
      <c r="A1795" s="2" t="s">
        <v>1966</v>
      </c>
      <c r="B1795" s="2" t="s">
        <v>1967</v>
      </c>
      <c r="C1795" s="2" t="s">
        <v>45</v>
      </c>
      <c r="D1795" s="6">
        <v>2</v>
      </c>
      <c r="E1795" s="6">
        <v>7.5</v>
      </c>
      <c r="F1795" s="6">
        <v>1.68</v>
      </c>
      <c r="G1795" s="6">
        <f t="shared" si="128"/>
        <v>5.82</v>
      </c>
      <c r="H1795" s="6">
        <f t="shared" si="129"/>
        <v>77.600000000000009</v>
      </c>
    </row>
    <row r="1796" spans="1:8" x14ac:dyDescent="0.2">
      <c r="A1796" s="2" t="s">
        <v>1966</v>
      </c>
      <c r="B1796" s="2" t="s">
        <v>1967</v>
      </c>
      <c r="C1796" s="2" t="s">
        <v>70</v>
      </c>
      <c r="D1796" s="6">
        <v>2</v>
      </c>
      <c r="E1796" s="6">
        <v>9</v>
      </c>
      <c r="F1796" s="6">
        <v>2.6</v>
      </c>
      <c r="G1796" s="6">
        <f t="shared" si="128"/>
        <v>6.4</v>
      </c>
      <c r="H1796" s="6">
        <f t="shared" si="129"/>
        <v>71.111111111111114</v>
      </c>
    </row>
    <row r="1797" spans="1:8" x14ac:dyDescent="0.2">
      <c r="A1797" s="2" t="s">
        <v>1966</v>
      </c>
      <c r="B1797" s="2" t="s">
        <v>1967</v>
      </c>
      <c r="C1797" s="2" t="s">
        <v>165</v>
      </c>
      <c r="D1797" s="6">
        <v>2</v>
      </c>
      <c r="E1797" s="6">
        <v>9</v>
      </c>
      <c r="F1797" s="6">
        <v>2.38</v>
      </c>
      <c r="G1797" s="6">
        <f t="shared" si="128"/>
        <v>6.62</v>
      </c>
      <c r="H1797" s="6">
        <f t="shared" si="129"/>
        <v>73.555555555555557</v>
      </c>
    </row>
    <row r="1798" spans="1:8" x14ac:dyDescent="0.2">
      <c r="A1798" s="2" t="s">
        <v>1966</v>
      </c>
      <c r="B1798" s="2" t="s">
        <v>1967</v>
      </c>
      <c r="C1798" s="2" t="s">
        <v>94</v>
      </c>
      <c r="D1798" s="6">
        <v>2</v>
      </c>
      <c r="E1798" s="6">
        <v>16.5</v>
      </c>
      <c r="F1798" s="6">
        <v>5.86</v>
      </c>
      <c r="G1798" s="6">
        <f t="shared" si="128"/>
        <v>10.64</v>
      </c>
      <c r="H1798" s="6">
        <f t="shared" si="129"/>
        <v>64.484848484848484</v>
      </c>
    </row>
    <row r="1799" spans="1:8" x14ac:dyDescent="0.2">
      <c r="A1799" s="2" t="s">
        <v>1966</v>
      </c>
      <c r="B1799" s="2" t="s">
        <v>1967</v>
      </c>
      <c r="C1799" s="2" t="s">
        <v>14</v>
      </c>
      <c r="D1799" s="6">
        <v>3</v>
      </c>
      <c r="E1799" s="6">
        <v>84</v>
      </c>
      <c r="F1799" s="6">
        <v>25.2</v>
      </c>
      <c r="G1799" s="6">
        <f t="shared" si="128"/>
        <v>58.8</v>
      </c>
      <c r="H1799" s="6">
        <f t="shared" si="129"/>
        <v>70</v>
      </c>
    </row>
    <row r="1800" spans="1:8" customFormat="1" ht="15" x14ac:dyDescent="0.25">
      <c r="D1800" s="10"/>
      <c r="E1800" s="10"/>
      <c r="F1800" s="10"/>
      <c r="G1800" s="10"/>
      <c r="H1800" s="10"/>
    </row>
    <row r="1801" spans="1:8" s="4" customFormat="1" x14ac:dyDescent="0.2">
      <c r="A1801" s="3" t="s">
        <v>10</v>
      </c>
      <c r="B1801" s="3" t="s">
        <v>10</v>
      </c>
      <c r="C1801" s="3" t="s">
        <v>10</v>
      </c>
      <c r="D1801" s="5">
        <f>SUBTOTAL(9, D1793:D1800)</f>
        <v>14</v>
      </c>
      <c r="E1801" s="5">
        <f>SUBTOTAL(9, E1793:E1800)</f>
        <v>172.5</v>
      </c>
      <c r="F1801" s="5">
        <f>SUBTOTAL(9, F1793:F1800)</f>
        <v>54.129999999999995</v>
      </c>
      <c r="G1801" s="5">
        <f>SUBTOTAL(9, G1793:G1800)</f>
        <v>118.36999999999999</v>
      </c>
      <c r="H1801" s="5">
        <f>IF(E1801&lt;&gt;0, ((E1801-F1801)/E1801)*100, 0)</f>
        <v>68.620289855072471</v>
      </c>
    </row>
    <row r="1802" spans="1:8" customFormat="1" ht="15" x14ac:dyDescent="0.25">
      <c r="D1802" s="10"/>
      <c r="E1802" s="10"/>
      <c r="F1802" s="10"/>
      <c r="G1802" s="10"/>
      <c r="H1802" s="10"/>
    </row>
    <row r="1803" spans="1:8" x14ac:dyDescent="0.2">
      <c r="A1803" s="2" t="s">
        <v>1968</v>
      </c>
      <c r="B1803" s="2" t="s">
        <v>1969</v>
      </c>
      <c r="C1803" s="2" t="s">
        <v>49</v>
      </c>
      <c r="D1803" s="6">
        <v>1</v>
      </c>
      <c r="E1803" s="6">
        <v>27.5</v>
      </c>
      <c r="F1803" s="6">
        <v>7.21</v>
      </c>
      <c r="G1803" s="6">
        <f>E1803-F1803</f>
        <v>20.29</v>
      </c>
      <c r="H1803" s="6">
        <f>IF(E1803&lt;&gt;0, ((E1803-F1803)/E1803)*100, 0)</f>
        <v>73.781818181818181</v>
      </c>
    </row>
    <row r="1804" spans="1:8" x14ac:dyDescent="0.2">
      <c r="A1804" s="2" t="s">
        <v>1968</v>
      </c>
      <c r="B1804" s="2" t="s">
        <v>1969</v>
      </c>
      <c r="C1804" s="2" t="s">
        <v>85</v>
      </c>
      <c r="D1804" s="6">
        <v>1</v>
      </c>
      <c r="E1804" s="6">
        <v>25.5</v>
      </c>
      <c r="F1804" s="6">
        <v>5.95</v>
      </c>
      <c r="G1804" s="6">
        <f>E1804-F1804</f>
        <v>19.55</v>
      </c>
      <c r="H1804" s="6">
        <f>IF(E1804&lt;&gt;0, ((E1804-F1804)/E1804)*100, 0)</f>
        <v>76.666666666666671</v>
      </c>
    </row>
    <row r="1805" spans="1:8" customFormat="1" ht="15" x14ac:dyDescent="0.25">
      <c r="D1805" s="10"/>
      <c r="E1805" s="10"/>
      <c r="F1805" s="10"/>
      <c r="G1805" s="10"/>
      <c r="H1805" s="10"/>
    </row>
    <row r="1806" spans="1:8" s="4" customFormat="1" x14ac:dyDescent="0.2">
      <c r="A1806" s="3" t="s">
        <v>10</v>
      </c>
      <c r="B1806" s="3" t="s">
        <v>10</v>
      </c>
      <c r="C1806" s="3" t="s">
        <v>10</v>
      </c>
      <c r="D1806" s="5">
        <f>SUBTOTAL(9, D1803:D1805)</f>
        <v>2</v>
      </c>
      <c r="E1806" s="5">
        <f>SUBTOTAL(9, E1803:E1805)</f>
        <v>53</v>
      </c>
      <c r="F1806" s="5">
        <f>SUBTOTAL(9, F1803:F1805)</f>
        <v>13.16</v>
      </c>
      <c r="G1806" s="5">
        <f>SUBTOTAL(9, G1803:G1805)</f>
        <v>39.840000000000003</v>
      </c>
      <c r="H1806" s="5">
        <f>IF(E1806&lt;&gt;0, ((E1806-F1806)/E1806)*100, 0)</f>
        <v>75.169811320754718</v>
      </c>
    </row>
    <row r="1807" spans="1:8" customFormat="1" ht="15" x14ac:dyDescent="0.25">
      <c r="D1807" s="10"/>
      <c r="E1807" s="10"/>
      <c r="F1807" s="10"/>
      <c r="G1807" s="10"/>
      <c r="H1807" s="10"/>
    </row>
    <row r="1808" spans="1:8" x14ac:dyDescent="0.2">
      <c r="A1808" s="2" t="s">
        <v>595</v>
      </c>
      <c r="B1808" s="2" t="s">
        <v>596</v>
      </c>
      <c r="C1808" s="2" t="s">
        <v>10</v>
      </c>
      <c r="G1808" s="6">
        <f>E1808-F1808</f>
        <v>0</v>
      </c>
      <c r="H1808" s="6">
        <f>IF(E1808&lt;&gt;0, ((E1808-F1808)/E1808)*100, 0)</f>
        <v>0</v>
      </c>
    </row>
    <row r="1809" spans="1:8" x14ac:dyDescent="0.2">
      <c r="A1809" s="2" t="s">
        <v>595</v>
      </c>
      <c r="B1809" s="2" t="s">
        <v>596</v>
      </c>
      <c r="C1809" s="2" t="s">
        <v>70</v>
      </c>
      <c r="D1809" s="6">
        <v>6</v>
      </c>
      <c r="E1809" s="6">
        <v>27</v>
      </c>
      <c r="F1809" s="6">
        <v>7.8</v>
      </c>
      <c r="G1809" s="6">
        <f>E1809-F1809</f>
        <v>19.2</v>
      </c>
      <c r="H1809" s="6">
        <f>IF(E1809&lt;&gt;0, ((E1809-F1809)/E1809)*100, 0)</f>
        <v>71.111111111111114</v>
      </c>
    </row>
    <row r="1810" spans="1:8" x14ac:dyDescent="0.2">
      <c r="A1810" s="2" t="s">
        <v>595</v>
      </c>
      <c r="B1810" s="2" t="s">
        <v>596</v>
      </c>
      <c r="C1810" s="2" t="s">
        <v>53</v>
      </c>
      <c r="D1810" s="6">
        <v>1</v>
      </c>
      <c r="E1810" s="6">
        <v>8</v>
      </c>
      <c r="F1810" s="6">
        <v>1.75</v>
      </c>
      <c r="G1810" s="6">
        <f>E1810-F1810</f>
        <v>6.25</v>
      </c>
      <c r="H1810" s="6">
        <f>IF(E1810&lt;&gt;0, ((E1810-F1810)/E1810)*100, 0)</f>
        <v>78.125</v>
      </c>
    </row>
    <row r="1811" spans="1:8" x14ac:dyDescent="0.2">
      <c r="A1811" s="2" t="s">
        <v>595</v>
      </c>
      <c r="B1811" s="2" t="s">
        <v>596</v>
      </c>
      <c r="C1811" s="2" t="s">
        <v>120</v>
      </c>
      <c r="D1811" s="6">
        <v>1</v>
      </c>
      <c r="E1811" s="6">
        <v>8</v>
      </c>
      <c r="F1811" s="6">
        <v>1.75</v>
      </c>
      <c r="G1811" s="6">
        <f>E1811-F1811</f>
        <v>6.25</v>
      </c>
      <c r="H1811" s="6">
        <f>IF(E1811&lt;&gt;0, ((E1811-F1811)/E1811)*100, 0)</f>
        <v>78.125</v>
      </c>
    </row>
    <row r="1812" spans="1:8" customFormat="1" ht="15" x14ac:dyDescent="0.25">
      <c r="D1812" s="10"/>
      <c r="E1812" s="10"/>
      <c r="F1812" s="10"/>
      <c r="G1812" s="10"/>
      <c r="H1812" s="10"/>
    </row>
    <row r="1813" spans="1:8" s="4" customFormat="1" x14ac:dyDescent="0.2">
      <c r="A1813" s="3" t="s">
        <v>10</v>
      </c>
      <c r="B1813" s="3" t="s">
        <v>10</v>
      </c>
      <c r="C1813" s="3" t="s">
        <v>10</v>
      </c>
      <c r="D1813" s="5">
        <f>SUBTOTAL(9, D1808:D1812)</f>
        <v>8</v>
      </c>
      <c r="E1813" s="5">
        <f>SUBTOTAL(9, E1808:E1812)</f>
        <v>43</v>
      </c>
      <c r="F1813" s="5">
        <f>SUBTOTAL(9, F1808:F1812)</f>
        <v>11.3</v>
      </c>
      <c r="G1813" s="5">
        <f>SUBTOTAL(9, G1808:G1812)</f>
        <v>31.7</v>
      </c>
      <c r="H1813" s="5">
        <f>IF(E1813&lt;&gt;0, ((E1813-F1813)/E1813)*100, 0)</f>
        <v>73.720930232558132</v>
      </c>
    </row>
    <row r="1814" spans="1:8" customFormat="1" ht="15" x14ac:dyDescent="0.25">
      <c r="D1814" s="10"/>
      <c r="E1814" s="10"/>
      <c r="F1814" s="10"/>
      <c r="G1814" s="10"/>
      <c r="H1814" s="10"/>
    </row>
    <row r="1815" spans="1:8" x14ac:dyDescent="0.2">
      <c r="A1815" s="2" t="s">
        <v>1970</v>
      </c>
      <c r="B1815" s="2" t="s">
        <v>1971</v>
      </c>
      <c r="C1815" s="2" t="s">
        <v>10</v>
      </c>
      <c r="G1815" s="6">
        <f t="shared" ref="G1815:G1820" si="130">E1815-F1815</f>
        <v>0</v>
      </c>
      <c r="H1815" s="6">
        <f t="shared" ref="H1815:H1820" si="131">IF(E1815&lt;&gt;0, ((E1815-F1815)/E1815)*100, 0)</f>
        <v>0</v>
      </c>
    </row>
    <row r="1816" spans="1:8" x14ac:dyDescent="0.2">
      <c r="A1816" s="2" t="s">
        <v>1970</v>
      </c>
      <c r="B1816" s="2" t="s">
        <v>1971</v>
      </c>
      <c r="C1816" s="2" t="s">
        <v>160</v>
      </c>
      <c r="D1816" s="6">
        <v>1</v>
      </c>
      <c r="E1816" s="6">
        <v>16</v>
      </c>
      <c r="F1816" s="6">
        <v>5.88</v>
      </c>
      <c r="G1816" s="6">
        <f t="shared" si="130"/>
        <v>10.120000000000001</v>
      </c>
      <c r="H1816" s="6">
        <f t="shared" si="131"/>
        <v>63.250000000000007</v>
      </c>
    </row>
    <row r="1817" spans="1:8" x14ac:dyDescent="0.2">
      <c r="A1817" s="2" t="s">
        <v>1970</v>
      </c>
      <c r="B1817" s="2" t="s">
        <v>1971</v>
      </c>
      <c r="C1817" s="2" t="s">
        <v>83</v>
      </c>
      <c r="D1817" s="6">
        <v>1</v>
      </c>
      <c r="E1817" s="6">
        <v>34.75</v>
      </c>
      <c r="F1817" s="6">
        <v>9.1</v>
      </c>
      <c r="G1817" s="6">
        <f t="shared" si="130"/>
        <v>25.65</v>
      </c>
      <c r="H1817" s="6">
        <f t="shared" si="131"/>
        <v>73.812949640287755</v>
      </c>
    </row>
    <row r="1818" spans="1:8" x14ac:dyDescent="0.2">
      <c r="A1818" s="2" t="s">
        <v>1970</v>
      </c>
      <c r="B1818" s="2" t="s">
        <v>1971</v>
      </c>
      <c r="C1818" s="2" t="s">
        <v>112</v>
      </c>
      <c r="D1818" s="6">
        <v>1</v>
      </c>
      <c r="E1818" s="6">
        <v>9</v>
      </c>
      <c r="F1818" s="6">
        <v>1.83</v>
      </c>
      <c r="G1818" s="6">
        <f t="shared" si="130"/>
        <v>7.17</v>
      </c>
      <c r="H1818" s="6">
        <f t="shared" si="131"/>
        <v>79.666666666666657</v>
      </c>
    </row>
    <row r="1819" spans="1:8" x14ac:dyDescent="0.2">
      <c r="A1819" s="2" t="s">
        <v>1970</v>
      </c>
      <c r="B1819" s="2" t="s">
        <v>1971</v>
      </c>
      <c r="C1819" s="2" t="s">
        <v>116</v>
      </c>
      <c r="D1819" s="6">
        <v>1</v>
      </c>
      <c r="E1819" s="6">
        <v>9</v>
      </c>
      <c r="F1819" s="6">
        <v>1.83</v>
      </c>
      <c r="G1819" s="6">
        <f t="shared" si="130"/>
        <v>7.17</v>
      </c>
      <c r="H1819" s="6">
        <f t="shared" si="131"/>
        <v>79.666666666666657</v>
      </c>
    </row>
    <row r="1820" spans="1:8" x14ac:dyDescent="0.2">
      <c r="A1820" s="2" t="s">
        <v>1970</v>
      </c>
      <c r="B1820" s="2" t="s">
        <v>1971</v>
      </c>
      <c r="C1820" s="2" t="s">
        <v>51</v>
      </c>
      <c r="D1820" s="6">
        <v>1</v>
      </c>
      <c r="E1820" s="6">
        <v>22</v>
      </c>
      <c r="F1820" s="6">
        <v>10</v>
      </c>
      <c r="G1820" s="6">
        <f t="shared" si="130"/>
        <v>12</v>
      </c>
      <c r="H1820" s="6">
        <f t="shared" si="131"/>
        <v>54.54545454545454</v>
      </c>
    </row>
    <row r="1821" spans="1:8" customFormat="1" ht="15" x14ac:dyDescent="0.25">
      <c r="D1821" s="10"/>
      <c r="E1821" s="10"/>
      <c r="F1821" s="10"/>
      <c r="G1821" s="10"/>
      <c r="H1821" s="10"/>
    </row>
    <row r="1822" spans="1:8" s="4" customFormat="1" x14ac:dyDescent="0.2">
      <c r="A1822" s="3" t="s">
        <v>10</v>
      </c>
      <c r="B1822" s="3" t="s">
        <v>10</v>
      </c>
      <c r="C1822" s="3" t="s">
        <v>10</v>
      </c>
      <c r="D1822" s="5">
        <f>SUBTOTAL(9, D1815:D1821)</f>
        <v>5</v>
      </c>
      <c r="E1822" s="5">
        <f>SUBTOTAL(9, E1815:E1821)</f>
        <v>90.75</v>
      </c>
      <c r="F1822" s="5">
        <f>SUBTOTAL(9, F1815:F1821)</f>
        <v>28.64</v>
      </c>
      <c r="G1822" s="5">
        <f>SUBTOTAL(9, G1815:G1821)</f>
        <v>62.11</v>
      </c>
      <c r="H1822" s="5">
        <f>IF(E1822&lt;&gt;0, ((E1822-F1822)/E1822)*100, 0)</f>
        <v>68.44077134986226</v>
      </c>
    </row>
    <row r="1823" spans="1:8" customFormat="1" ht="15" x14ac:dyDescent="0.25">
      <c r="D1823" s="10"/>
      <c r="E1823" s="10"/>
      <c r="F1823" s="10"/>
      <c r="G1823" s="10"/>
      <c r="H1823" s="10"/>
    </row>
    <row r="1824" spans="1:8" x14ac:dyDescent="0.2">
      <c r="A1824" s="2" t="s">
        <v>1972</v>
      </c>
      <c r="B1824" s="2" t="s">
        <v>1973</v>
      </c>
      <c r="C1824" s="2" t="s">
        <v>61</v>
      </c>
      <c r="D1824" s="6">
        <v>1</v>
      </c>
      <c r="E1824" s="6">
        <v>8</v>
      </c>
      <c r="F1824" s="6">
        <v>1.75</v>
      </c>
      <c r="G1824" s="6">
        <f>E1824-F1824</f>
        <v>6.25</v>
      </c>
      <c r="H1824" s="6">
        <f>IF(E1824&lt;&gt;0, ((E1824-F1824)/E1824)*100, 0)</f>
        <v>78.125</v>
      </c>
    </row>
    <row r="1825" spans="1:8" x14ac:dyDescent="0.2">
      <c r="A1825" s="2" t="s">
        <v>1972</v>
      </c>
      <c r="B1825" s="2" t="s">
        <v>1973</v>
      </c>
      <c r="C1825" s="2" t="s">
        <v>54</v>
      </c>
      <c r="D1825" s="6">
        <v>1</v>
      </c>
      <c r="E1825" s="6">
        <v>8</v>
      </c>
      <c r="F1825" s="6">
        <v>1.75</v>
      </c>
      <c r="G1825" s="6">
        <f>E1825-F1825</f>
        <v>6.25</v>
      </c>
      <c r="H1825" s="6">
        <f>IF(E1825&lt;&gt;0, ((E1825-F1825)/E1825)*100, 0)</f>
        <v>78.125</v>
      </c>
    </row>
    <row r="1826" spans="1:8" customFormat="1" ht="15" x14ac:dyDescent="0.25">
      <c r="D1826" s="10"/>
      <c r="E1826" s="10"/>
      <c r="F1826" s="10"/>
      <c r="G1826" s="10"/>
      <c r="H1826" s="10"/>
    </row>
    <row r="1827" spans="1:8" s="4" customFormat="1" x14ac:dyDescent="0.2">
      <c r="A1827" s="3" t="s">
        <v>10</v>
      </c>
      <c r="B1827" s="3" t="s">
        <v>10</v>
      </c>
      <c r="C1827" s="3" t="s">
        <v>10</v>
      </c>
      <c r="D1827" s="5">
        <f>SUBTOTAL(9, D1824:D1826)</f>
        <v>2</v>
      </c>
      <c r="E1827" s="5">
        <f>SUBTOTAL(9, E1824:E1826)</f>
        <v>16</v>
      </c>
      <c r="F1827" s="5">
        <f>SUBTOTAL(9, F1824:F1826)</f>
        <v>3.5</v>
      </c>
      <c r="G1827" s="5">
        <f>SUBTOTAL(9, G1824:G1826)</f>
        <v>12.5</v>
      </c>
      <c r="H1827" s="5">
        <f>IF(E1827&lt;&gt;0, ((E1827-F1827)/E1827)*100, 0)</f>
        <v>78.125</v>
      </c>
    </row>
    <row r="1828" spans="1:8" customFormat="1" ht="15" x14ac:dyDescent="0.25">
      <c r="D1828" s="10"/>
      <c r="E1828" s="10"/>
      <c r="F1828" s="10"/>
      <c r="G1828" s="10"/>
      <c r="H1828" s="10"/>
    </row>
    <row r="1829" spans="1:8" x14ac:dyDescent="0.2">
      <c r="A1829" s="2" t="s">
        <v>1974</v>
      </c>
      <c r="B1829" s="2" t="s">
        <v>1975</v>
      </c>
      <c r="C1829" s="2" t="s">
        <v>181</v>
      </c>
      <c r="D1829" s="6">
        <v>1</v>
      </c>
      <c r="E1829" s="6">
        <v>27</v>
      </c>
      <c r="F1829" s="6">
        <v>7</v>
      </c>
      <c r="G1829" s="6">
        <f>E1829-F1829</f>
        <v>20</v>
      </c>
      <c r="H1829" s="6">
        <f>IF(E1829&lt;&gt;0, ((E1829-F1829)/E1829)*100, 0)</f>
        <v>74.074074074074076</v>
      </c>
    </row>
    <row r="1830" spans="1:8" customFormat="1" ht="15" x14ac:dyDescent="0.25">
      <c r="D1830" s="10"/>
      <c r="E1830" s="10"/>
      <c r="F1830" s="10"/>
      <c r="G1830" s="10"/>
      <c r="H1830" s="10"/>
    </row>
    <row r="1831" spans="1:8" s="4" customFormat="1" x14ac:dyDescent="0.2">
      <c r="A1831" s="3" t="s">
        <v>10</v>
      </c>
      <c r="B1831" s="3" t="s">
        <v>10</v>
      </c>
      <c r="C1831" s="3" t="s">
        <v>10</v>
      </c>
      <c r="D1831" s="5">
        <f>SUBTOTAL(9, D1829:D1830)</f>
        <v>1</v>
      </c>
      <c r="E1831" s="5">
        <f>SUBTOTAL(9, E1829:E1830)</f>
        <v>27</v>
      </c>
      <c r="F1831" s="5">
        <f>SUBTOTAL(9, F1829:F1830)</f>
        <v>7</v>
      </c>
      <c r="G1831" s="5">
        <f>SUBTOTAL(9, G1829:G1830)</f>
        <v>20</v>
      </c>
      <c r="H1831" s="5">
        <f>IF(E1831&lt;&gt;0, ((E1831-F1831)/E1831)*100, 0)</f>
        <v>74.074074074074076</v>
      </c>
    </row>
    <row r="1832" spans="1:8" customFormat="1" ht="15" x14ac:dyDescent="0.25">
      <c r="D1832" s="10"/>
      <c r="E1832" s="10"/>
      <c r="F1832" s="10"/>
      <c r="G1832" s="10"/>
      <c r="H1832" s="10"/>
    </row>
    <row r="1833" spans="1:8" x14ac:dyDescent="0.2">
      <c r="A1833" s="2" t="s">
        <v>1976</v>
      </c>
      <c r="B1833" s="2" t="s">
        <v>1977</v>
      </c>
      <c r="C1833" s="2" t="s">
        <v>42</v>
      </c>
      <c r="D1833" s="6">
        <v>4</v>
      </c>
      <c r="E1833" s="6">
        <v>62</v>
      </c>
      <c r="F1833" s="6">
        <v>21.88</v>
      </c>
      <c r="G1833" s="6">
        <f>E1833-F1833</f>
        <v>40.120000000000005</v>
      </c>
      <c r="H1833" s="6">
        <f>IF(E1833&lt;&gt;0, ((E1833-F1833)/E1833)*100, 0)</f>
        <v>64.709677419354847</v>
      </c>
    </row>
    <row r="1834" spans="1:8" customFormat="1" ht="15" x14ac:dyDescent="0.25">
      <c r="D1834" s="10"/>
      <c r="E1834" s="10"/>
      <c r="F1834" s="10"/>
      <c r="G1834" s="10"/>
      <c r="H1834" s="10"/>
    </row>
    <row r="1835" spans="1:8" s="4" customFormat="1" x14ac:dyDescent="0.2">
      <c r="A1835" s="3" t="s">
        <v>10</v>
      </c>
      <c r="B1835" s="3" t="s">
        <v>10</v>
      </c>
      <c r="C1835" s="3" t="s">
        <v>10</v>
      </c>
      <c r="D1835" s="5">
        <f>SUBTOTAL(9, D1833:D1834)</f>
        <v>4</v>
      </c>
      <c r="E1835" s="5">
        <f>SUBTOTAL(9, E1833:E1834)</f>
        <v>62</v>
      </c>
      <c r="F1835" s="5">
        <f>SUBTOTAL(9, F1833:F1834)</f>
        <v>21.88</v>
      </c>
      <c r="G1835" s="5">
        <f>SUBTOTAL(9, G1833:G1834)</f>
        <v>40.120000000000005</v>
      </c>
      <c r="H1835" s="5">
        <f>IF(E1835&lt;&gt;0, ((E1835-F1835)/E1835)*100, 0)</f>
        <v>64.709677419354847</v>
      </c>
    </row>
    <row r="1836" spans="1:8" customFormat="1" ht="15" x14ac:dyDescent="0.25">
      <c r="D1836" s="10"/>
      <c r="E1836" s="10"/>
      <c r="F1836" s="10"/>
      <c r="G1836" s="10"/>
      <c r="H1836" s="10"/>
    </row>
    <row r="1837" spans="1:8" x14ac:dyDescent="0.2">
      <c r="A1837" s="2" t="s">
        <v>1978</v>
      </c>
      <c r="B1837" s="2" t="s">
        <v>1979</v>
      </c>
      <c r="C1837" s="2" t="s">
        <v>103</v>
      </c>
      <c r="D1837" s="6">
        <v>1</v>
      </c>
      <c r="E1837" s="6">
        <v>7.9</v>
      </c>
      <c r="F1837" s="6">
        <v>2</v>
      </c>
      <c r="G1837" s="6">
        <f>E1837-F1837</f>
        <v>5.9</v>
      </c>
      <c r="H1837" s="6">
        <f>IF(E1837&lt;&gt;0, ((E1837-F1837)/E1837)*100, 0)</f>
        <v>74.683544303797461</v>
      </c>
    </row>
    <row r="1838" spans="1:8" customFormat="1" ht="15" x14ac:dyDescent="0.25">
      <c r="D1838" s="10"/>
      <c r="E1838" s="10"/>
      <c r="F1838" s="10"/>
      <c r="G1838" s="10"/>
      <c r="H1838" s="10"/>
    </row>
    <row r="1839" spans="1:8" s="4" customFormat="1" x14ac:dyDescent="0.2">
      <c r="A1839" s="3" t="s">
        <v>10</v>
      </c>
      <c r="B1839" s="3" t="s">
        <v>10</v>
      </c>
      <c r="C1839" s="3" t="s">
        <v>10</v>
      </c>
      <c r="D1839" s="5">
        <f>SUBTOTAL(9, D1837:D1838)</f>
        <v>1</v>
      </c>
      <c r="E1839" s="5">
        <f>SUBTOTAL(9, E1837:E1838)</f>
        <v>7.9</v>
      </c>
      <c r="F1839" s="5">
        <f>SUBTOTAL(9, F1837:F1838)</f>
        <v>2</v>
      </c>
      <c r="G1839" s="5">
        <f>SUBTOTAL(9, G1837:G1838)</f>
        <v>5.9</v>
      </c>
      <c r="H1839" s="5">
        <f>IF(E1839&lt;&gt;0, ((E1839-F1839)/E1839)*100, 0)</f>
        <v>74.683544303797461</v>
      </c>
    </row>
    <row r="1840" spans="1:8" customFormat="1" ht="15" x14ac:dyDescent="0.25">
      <c r="D1840" s="10"/>
      <c r="E1840" s="10"/>
      <c r="F1840" s="10"/>
      <c r="G1840" s="10"/>
      <c r="H1840" s="10"/>
    </row>
    <row r="1841" spans="1:8" x14ac:dyDescent="0.2">
      <c r="A1841" s="2" t="s">
        <v>1980</v>
      </c>
      <c r="B1841" s="2" t="s">
        <v>1981</v>
      </c>
      <c r="C1841" s="2" t="s">
        <v>10</v>
      </c>
      <c r="G1841" s="6">
        <f t="shared" ref="G1841:G1846" si="132">E1841-F1841</f>
        <v>0</v>
      </c>
      <c r="H1841" s="6">
        <f t="shared" ref="H1841:H1846" si="133">IF(E1841&lt;&gt;0, ((E1841-F1841)/E1841)*100, 0)</f>
        <v>0</v>
      </c>
    </row>
    <row r="1842" spans="1:8" x14ac:dyDescent="0.2">
      <c r="A1842" s="2" t="s">
        <v>1980</v>
      </c>
      <c r="B1842" s="2" t="s">
        <v>1981</v>
      </c>
      <c r="C1842" s="2" t="s">
        <v>158</v>
      </c>
      <c r="D1842" s="6">
        <v>2</v>
      </c>
      <c r="E1842" s="6">
        <v>80</v>
      </c>
      <c r="F1842" s="6">
        <v>21.06</v>
      </c>
      <c r="G1842" s="6">
        <f t="shared" si="132"/>
        <v>58.94</v>
      </c>
      <c r="H1842" s="6">
        <f t="shared" si="133"/>
        <v>73.674999999999997</v>
      </c>
    </row>
    <row r="1843" spans="1:8" x14ac:dyDescent="0.2">
      <c r="A1843" s="2" t="s">
        <v>1980</v>
      </c>
      <c r="B1843" s="2" t="s">
        <v>1981</v>
      </c>
      <c r="C1843" s="2" t="s">
        <v>103</v>
      </c>
      <c r="D1843" s="6">
        <v>2</v>
      </c>
      <c r="E1843" s="6">
        <v>15.8</v>
      </c>
      <c r="F1843" s="6">
        <v>4</v>
      </c>
      <c r="G1843" s="6">
        <f t="shared" si="132"/>
        <v>11.8</v>
      </c>
      <c r="H1843" s="6">
        <f t="shared" si="133"/>
        <v>74.683544303797461</v>
      </c>
    </row>
    <row r="1844" spans="1:8" x14ac:dyDescent="0.2">
      <c r="A1844" s="2" t="s">
        <v>1980</v>
      </c>
      <c r="B1844" s="2" t="s">
        <v>1981</v>
      </c>
      <c r="C1844" s="2" t="s">
        <v>44</v>
      </c>
      <c r="D1844" s="6">
        <v>1</v>
      </c>
      <c r="E1844" s="6">
        <v>3.5</v>
      </c>
      <c r="F1844" s="6">
        <v>0.42</v>
      </c>
      <c r="G1844" s="6">
        <f t="shared" si="132"/>
        <v>3.08</v>
      </c>
      <c r="H1844" s="6">
        <f t="shared" si="133"/>
        <v>88</v>
      </c>
    </row>
    <row r="1845" spans="1:8" x14ac:dyDescent="0.2">
      <c r="A1845" s="2" t="s">
        <v>1980</v>
      </c>
      <c r="B1845" s="2" t="s">
        <v>1981</v>
      </c>
      <c r="C1845" s="2" t="s">
        <v>160</v>
      </c>
      <c r="D1845" s="6">
        <v>1</v>
      </c>
      <c r="E1845" s="6">
        <v>16</v>
      </c>
      <c r="F1845" s="6">
        <v>5.88</v>
      </c>
      <c r="G1845" s="6">
        <f t="shared" si="132"/>
        <v>10.120000000000001</v>
      </c>
      <c r="H1845" s="6">
        <f t="shared" si="133"/>
        <v>63.250000000000007</v>
      </c>
    </row>
    <row r="1846" spans="1:8" x14ac:dyDescent="0.2">
      <c r="A1846" s="2" t="s">
        <v>1980</v>
      </c>
      <c r="B1846" s="2" t="s">
        <v>1981</v>
      </c>
      <c r="C1846" s="2" t="s">
        <v>49</v>
      </c>
      <c r="D1846" s="6">
        <v>4</v>
      </c>
      <c r="E1846" s="6">
        <v>110</v>
      </c>
      <c r="F1846" s="6">
        <v>28.84</v>
      </c>
      <c r="G1846" s="6">
        <f t="shared" si="132"/>
        <v>81.16</v>
      </c>
      <c r="H1846" s="6">
        <f t="shared" si="133"/>
        <v>73.781818181818181</v>
      </c>
    </row>
    <row r="1847" spans="1:8" customFormat="1" ht="15" x14ac:dyDescent="0.25">
      <c r="D1847" s="10"/>
      <c r="E1847" s="10"/>
      <c r="F1847" s="10"/>
      <c r="G1847" s="10"/>
      <c r="H1847" s="10"/>
    </row>
    <row r="1848" spans="1:8" s="4" customFormat="1" x14ac:dyDescent="0.2">
      <c r="A1848" s="3" t="s">
        <v>10</v>
      </c>
      <c r="B1848" s="3" t="s">
        <v>10</v>
      </c>
      <c r="C1848" s="3" t="s">
        <v>10</v>
      </c>
      <c r="D1848" s="5">
        <f>SUBTOTAL(9, D1841:D1847)</f>
        <v>10</v>
      </c>
      <c r="E1848" s="5">
        <f>SUBTOTAL(9, E1841:E1847)</f>
        <v>225.3</v>
      </c>
      <c r="F1848" s="5">
        <f>SUBTOTAL(9, F1841:F1847)</f>
        <v>60.2</v>
      </c>
      <c r="G1848" s="5">
        <f>SUBTOTAL(9, G1841:G1847)</f>
        <v>165.1</v>
      </c>
      <c r="H1848" s="5">
        <f>IF(E1848&lt;&gt;0, ((E1848-F1848)/E1848)*100, 0)</f>
        <v>73.280071016422553</v>
      </c>
    </row>
    <row r="1849" spans="1:8" customFormat="1" ht="15" x14ac:dyDescent="0.25">
      <c r="D1849" s="10"/>
      <c r="E1849" s="10"/>
      <c r="F1849" s="10"/>
      <c r="G1849" s="10"/>
      <c r="H1849" s="10"/>
    </row>
    <row r="1850" spans="1:8" x14ac:dyDescent="0.2">
      <c r="A1850" s="2" t="s">
        <v>1982</v>
      </c>
      <c r="B1850" s="2" t="s">
        <v>1983</v>
      </c>
      <c r="C1850" s="2" t="s">
        <v>10</v>
      </c>
      <c r="G1850" s="6">
        <f>E1850-F1850</f>
        <v>0</v>
      </c>
      <c r="H1850" s="6">
        <f>IF(E1850&lt;&gt;0, ((E1850-F1850)/E1850)*100, 0)</f>
        <v>0</v>
      </c>
    </row>
    <row r="1851" spans="1:8" x14ac:dyDescent="0.2">
      <c r="A1851" s="2" t="s">
        <v>1982</v>
      </c>
      <c r="B1851" s="2" t="s">
        <v>1983</v>
      </c>
      <c r="C1851" s="2" t="s">
        <v>10</v>
      </c>
      <c r="E1851" s="6">
        <v>-30.5</v>
      </c>
      <c r="G1851" s="6">
        <f>E1851-F1851</f>
        <v>-30.5</v>
      </c>
      <c r="H1851" s="6">
        <f>IF(E1851&lt;&gt;0, ((E1851-F1851)/E1851)*100, 0)</f>
        <v>100</v>
      </c>
    </row>
    <row r="1852" spans="1:8" x14ac:dyDescent="0.2">
      <c r="A1852" s="2" t="s">
        <v>1982</v>
      </c>
      <c r="B1852" s="2" t="s">
        <v>1983</v>
      </c>
      <c r="C1852" s="2" t="s">
        <v>23</v>
      </c>
      <c r="D1852" s="6">
        <v>3</v>
      </c>
      <c r="E1852" s="6">
        <v>91.5</v>
      </c>
      <c r="F1852" s="6">
        <v>28.56</v>
      </c>
      <c r="G1852" s="6">
        <f>E1852-F1852</f>
        <v>62.94</v>
      </c>
      <c r="H1852" s="6">
        <f>IF(E1852&lt;&gt;0, ((E1852-F1852)/E1852)*100, 0)</f>
        <v>68.786885245901644</v>
      </c>
    </row>
    <row r="1853" spans="1:8" customFormat="1" ht="15" x14ac:dyDescent="0.25">
      <c r="D1853" s="10"/>
      <c r="E1853" s="10"/>
      <c r="F1853" s="10"/>
      <c r="G1853" s="10"/>
      <c r="H1853" s="10"/>
    </row>
    <row r="1854" spans="1:8" s="4" customFormat="1" x14ac:dyDescent="0.2">
      <c r="A1854" s="3" t="s">
        <v>10</v>
      </c>
      <c r="B1854" s="3" t="s">
        <v>10</v>
      </c>
      <c r="C1854" s="3" t="s">
        <v>10</v>
      </c>
      <c r="D1854" s="5">
        <f>SUBTOTAL(9, D1850:D1853)</f>
        <v>3</v>
      </c>
      <c r="E1854" s="5">
        <f>SUBTOTAL(9, E1850:E1853)</f>
        <v>61</v>
      </c>
      <c r="F1854" s="5">
        <f>SUBTOTAL(9, F1850:F1853)</f>
        <v>28.56</v>
      </c>
      <c r="G1854" s="5">
        <f>SUBTOTAL(9, G1850:G1853)</f>
        <v>32.44</v>
      </c>
      <c r="H1854" s="5">
        <f>IF(E1854&lt;&gt;0, ((E1854-F1854)/E1854)*100, 0)</f>
        <v>53.180327868852451</v>
      </c>
    </row>
    <row r="1855" spans="1:8" customFormat="1" ht="15" x14ac:dyDescent="0.25">
      <c r="D1855" s="10"/>
      <c r="E1855" s="10"/>
      <c r="F1855" s="10"/>
      <c r="G1855" s="10"/>
      <c r="H1855" s="10"/>
    </row>
    <row r="1856" spans="1:8" x14ac:dyDescent="0.2">
      <c r="A1856" s="2" t="s">
        <v>629</v>
      </c>
      <c r="B1856" s="2" t="s">
        <v>630</v>
      </c>
      <c r="C1856" s="2" t="s">
        <v>10</v>
      </c>
      <c r="G1856" s="6">
        <f>E1856-F1856</f>
        <v>0</v>
      </c>
      <c r="H1856" s="6">
        <f>IF(E1856&lt;&gt;0, ((E1856-F1856)/E1856)*100, 0)</f>
        <v>0</v>
      </c>
    </row>
    <row r="1857" spans="1:8" x14ac:dyDescent="0.2">
      <c r="A1857" s="2" t="s">
        <v>629</v>
      </c>
      <c r="B1857" s="2" t="s">
        <v>630</v>
      </c>
      <c r="C1857" s="2" t="s">
        <v>42</v>
      </c>
      <c r="D1857" s="6">
        <v>3</v>
      </c>
      <c r="E1857" s="6">
        <v>46.5</v>
      </c>
      <c r="F1857" s="6">
        <v>16.41</v>
      </c>
      <c r="G1857" s="6">
        <f>E1857-F1857</f>
        <v>30.09</v>
      </c>
      <c r="H1857" s="6">
        <f>IF(E1857&lt;&gt;0, ((E1857-F1857)/E1857)*100, 0)</f>
        <v>64.709677419354833</v>
      </c>
    </row>
    <row r="1858" spans="1:8" x14ac:dyDescent="0.2">
      <c r="A1858" s="2" t="s">
        <v>629</v>
      </c>
      <c r="B1858" s="2" t="s">
        <v>630</v>
      </c>
      <c r="C1858" s="2" t="s">
        <v>219</v>
      </c>
      <c r="D1858" s="6">
        <v>1</v>
      </c>
      <c r="E1858" s="6">
        <v>25</v>
      </c>
      <c r="F1858" s="6">
        <v>4.1500000000000004</v>
      </c>
      <c r="G1858" s="6">
        <f>E1858-F1858</f>
        <v>20.85</v>
      </c>
      <c r="H1858" s="6">
        <f>IF(E1858&lt;&gt;0, ((E1858-F1858)/E1858)*100, 0)</f>
        <v>83.4</v>
      </c>
    </row>
    <row r="1859" spans="1:8" x14ac:dyDescent="0.2">
      <c r="A1859" s="2" t="s">
        <v>629</v>
      </c>
      <c r="B1859" s="2" t="s">
        <v>630</v>
      </c>
      <c r="C1859" s="2" t="s">
        <v>53</v>
      </c>
      <c r="D1859" s="6">
        <v>1</v>
      </c>
      <c r="E1859" s="6">
        <v>8</v>
      </c>
      <c r="F1859" s="6">
        <v>1.75</v>
      </c>
      <c r="G1859" s="6">
        <f>E1859-F1859</f>
        <v>6.25</v>
      </c>
      <c r="H1859" s="6">
        <f>IF(E1859&lt;&gt;0, ((E1859-F1859)/E1859)*100, 0)</f>
        <v>78.125</v>
      </c>
    </row>
    <row r="1860" spans="1:8" customFormat="1" ht="15" x14ac:dyDescent="0.25">
      <c r="D1860" s="10"/>
      <c r="E1860" s="10"/>
      <c r="F1860" s="10"/>
      <c r="G1860" s="10"/>
      <c r="H1860" s="10"/>
    </row>
    <row r="1861" spans="1:8" s="4" customFormat="1" x14ac:dyDescent="0.2">
      <c r="A1861" s="3" t="s">
        <v>10</v>
      </c>
      <c r="B1861" s="3" t="s">
        <v>10</v>
      </c>
      <c r="C1861" s="3" t="s">
        <v>10</v>
      </c>
      <c r="D1861" s="5">
        <f>SUBTOTAL(9, D1856:D1860)</f>
        <v>5</v>
      </c>
      <c r="E1861" s="5">
        <f>SUBTOTAL(9, E1856:E1860)</f>
        <v>79.5</v>
      </c>
      <c r="F1861" s="5">
        <f>SUBTOTAL(9, F1856:F1860)</f>
        <v>22.310000000000002</v>
      </c>
      <c r="G1861" s="5">
        <f>SUBTOTAL(9, G1856:G1860)</f>
        <v>57.19</v>
      </c>
      <c r="H1861" s="5">
        <f>IF(E1861&lt;&gt;0, ((E1861-F1861)/E1861)*100, 0)</f>
        <v>71.937106918238996</v>
      </c>
    </row>
    <row r="1862" spans="1:8" customFormat="1" ht="15" x14ac:dyDescent="0.25">
      <c r="D1862" s="10"/>
      <c r="E1862" s="10"/>
      <c r="F1862" s="10"/>
      <c r="G1862" s="10"/>
      <c r="H1862" s="10"/>
    </row>
    <row r="1863" spans="1:8" x14ac:dyDescent="0.2">
      <c r="A1863" s="2" t="s">
        <v>1984</v>
      </c>
      <c r="B1863" s="2" t="s">
        <v>1985</v>
      </c>
      <c r="C1863" s="2" t="s">
        <v>42</v>
      </c>
      <c r="D1863" s="6">
        <v>12</v>
      </c>
      <c r="E1863" s="6">
        <v>186</v>
      </c>
      <c r="F1863" s="6">
        <v>65.64</v>
      </c>
      <c r="G1863" s="6">
        <f>E1863-F1863</f>
        <v>120.36</v>
      </c>
      <c r="H1863" s="6">
        <f>IF(E1863&lt;&gt;0, ((E1863-F1863)/E1863)*100, 0)</f>
        <v>64.709677419354833</v>
      </c>
    </row>
    <row r="1864" spans="1:8" customFormat="1" ht="15" x14ac:dyDescent="0.25">
      <c r="D1864" s="10"/>
      <c r="E1864" s="10"/>
      <c r="F1864" s="10"/>
      <c r="G1864" s="10"/>
      <c r="H1864" s="10"/>
    </row>
    <row r="1865" spans="1:8" s="4" customFormat="1" x14ac:dyDescent="0.2">
      <c r="A1865" s="3" t="s">
        <v>10</v>
      </c>
      <c r="B1865" s="3" t="s">
        <v>10</v>
      </c>
      <c r="C1865" s="3" t="s">
        <v>10</v>
      </c>
      <c r="D1865" s="5">
        <f>SUBTOTAL(9, D1863:D1864)</f>
        <v>12</v>
      </c>
      <c r="E1865" s="5">
        <f>SUBTOTAL(9, E1863:E1864)</f>
        <v>186</v>
      </c>
      <c r="F1865" s="5">
        <f>SUBTOTAL(9, F1863:F1864)</f>
        <v>65.64</v>
      </c>
      <c r="G1865" s="5">
        <f>SUBTOTAL(9, G1863:G1864)</f>
        <v>120.36</v>
      </c>
      <c r="H1865" s="5">
        <f>IF(E1865&lt;&gt;0, ((E1865-F1865)/E1865)*100, 0)</f>
        <v>64.709677419354833</v>
      </c>
    </row>
    <row r="1866" spans="1:8" customFormat="1" ht="15" x14ac:dyDescent="0.25">
      <c r="D1866" s="10"/>
      <c r="E1866" s="10"/>
      <c r="F1866" s="10"/>
      <c r="G1866" s="10"/>
      <c r="H1866" s="10"/>
    </row>
    <row r="1867" spans="1:8" x14ac:dyDescent="0.2">
      <c r="A1867" s="2" t="s">
        <v>1584</v>
      </c>
      <c r="B1867" s="2" t="s">
        <v>1585</v>
      </c>
      <c r="C1867" s="2" t="s">
        <v>10</v>
      </c>
      <c r="G1867" s="6">
        <f>E1867-F1867</f>
        <v>0</v>
      </c>
      <c r="H1867" s="6">
        <f>IF(E1867&lt;&gt;0, ((E1867-F1867)/E1867)*100, 0)</f>
        <v>0</v>
      </c>
    </row>
    <row r="1868" spans="1:8" x14ac:dyDescent="0.2">
      <c r="A1868" s="2" t="s">
        <v>1584</v>
      </c>
      <c r="B1868" s="2" t="s">
        <v>1585</v>
      </c>
      <c r="C1868" s="2" t="s">
        <v>10</v>
      </c>
      <c r="E1868" s="6">
        <v>-9.75</v>
      </c>
      <c r="G1868" s="6">
        <f>E1868-F1868</f>
        <v>-9.75</v>
      </c>
      <c r="H1868" s="6">
        <f>IF(E1868&lt;&gt;0, ((E1868-F1868)/E1868)*100, 0)</f>
        <v>100</v>
      </c>
    </row>
    <row r="1869" spans="1:8" x14ac:dyDescent="0.2">
      <c r="A1869" s="2" t="s">
        <v>1584</v>
      </c>
      <c r="B1869" s="2" t="s">
        <v>1585</v>
      </c>
      <c r="C1869" s="2" t="s">
        <v>10</v>
      </c>
      <c r="G1869" s="6">
        <f>E1869-F1869</f>
        <v>0</v>
      </c>
      <c r="H1869" s="6">
        <f>IF(E1869&lt;&gt;0, ((E1869-F1869)/E1869)*100, 0)</f>
        <v>0</v>
      </c>
    </row>
    <row r="1870" spans="1:8" x14ac:dyDescent="0.2">
      <c r="A1870" s="2" t="s">
        <v>1584</v>
      </c>
      <c r="B1870" s="2" t="s">
        <v>1585</v>
      </c>
      <c r="C1870" s="2" t="s">
        <v>158</v>
      </c>
      <c r="F1870" s="6">
        <v>-0.22</v>
      </c>
      <c r="G1870" s="6">
        <f>E1870-F1870</f>
        <v>0.22</v>
      </c>
      <c r="H1870" s="6">
        <f>IF(E1870&lt;&gt;0, ((E1870-F1870)/E1870)*100, 0)</f>
        <v>0</v>
      </c>
    </row>
    <row r="1871" spans="1:8" customFormat="1" ht="15" x14ac:dyDescent="0.25">
      <c r="D1871" s="10"/>
      <c r="E1871" s="10"/>
      <c r="F1871" s="10"/>
      <c r="G1871" s="10"/>
      <c r="H1871" s="10"/>
    </row>
    <row r="1872" spans="1:8" s="4" customFormat="1" x14ac:dyDescent="0.2">
      <c r="A1872" s="3" t="s">
        <v>10</v>
      </c>
      <c r="B1872" s="3" t="s">
        <v>10</v>
      </c>
      <c r="C1872" s="3" t="s">
        <v>10</v>
      </c>
      <c r="D1872" s="5">
        <f>SUBTOTAL(9, D1867:D1871)</f>
        <v>0</v>
      </c>
      <c r="E1872" s="5">
        <f>SUBTOTAL(9, E1867:E1871)</f>
        <v>-9.75</v>
      </c>
      <c r="F1872" s="5">
        <f>SUBTOTAL(9, F1867:F1871)</f>
        <v>-0.22</v>
      </c>
      <c r="G1872" s="5">
        <f>SUBTOTAL(9, G1867:G1871)</f>
        <v>-9.5299999999999994</v>
      </c>
      <c r="H1872" s="5">
        <f>IF(E1872&lt;&gt;0, ((E1872-F1872)/E1872)*100, 0)</f>
        <v>97.743589743589737</v>
      </c>
    </row>
    <row r="1873" spans="1:8" customFormat="1" ht="15" x14ac:dyDescent="0.25">
      <c r="D1873" s="10"/>
      <c r="E1873" s="10"/>
      <c r="F1873" s="10"/>
      <c r="G1873" s="10"/>
      <c r="H1873" s="10"/>
    </row>
    <row r="1874" spans="1:8" x14ac:dyDescent="0.2">
      <c r="A1874" s="2" t="s">
        <v>1986</v>
      </c>
      <c r="B1874" s="2" t="s">
        <v>1987</v>
      </c>
      <c r="C1874" s="2" t="s">
        <v>10</v>
      </c>
      <c r="G1874" s="6">
        <f t="shared" ref="G1874:G1891" si="134">E1874-F1874</f>
        <v>0</v>
      </c>
      <c r="H1874" s="6">
        <f t="shared" ref="H1874:H1891" si="135">IF(E1874&lt;&gt;0, ((E1874-F1874)/E1874)*100, 0)</f>
        <v>0</v>
      </c>
    </row>
    <row r="1875" spans="1:8" x14ac:dyDescent="0.2">
      <c r="A1875" s="2" t="s">
        <v>1986</v>
      </c>
      <c r="B1875" s="2" t="s">
        <v>1987</v>
      </c>
      <c r="C1875" s="2" t="s">
        <v>10</v>
      </c>
      <c r="E1875" s="6">
        <v>-12.75</v>
      </c>
      <c r="G1875" s="6">
        <f t="shared" si="134"/>
        <v>-12.75</v>
      </c>
      <c r="H1875" s="6">
        <f t="shared" si="135"/>
        <v>100</v>
      </c>
    </row>
    <row r="1876" spans="1:8" x14ac:dyDescent="0.2">
      <c r="A1876" s="2" t="s">
        <v>1986</v>
      </c>
      <c r="B1876" s="2" t="s">
        <v>1987</v>
      </c>
      <c r="C1876" s="2" t="s">
        <v>492</v>
      </c>
      <c r="D1876" s="6">
        <v>1</v>
      </c>
      <c r="E1876" s="6">
        <v>17.5</v>
      </c>
      <c r="F1876" s="6">
        <v>8.1</v>
      </c>
      <c r="G1876" s="6">
        <f t="shared" si="134"/>
        <v>9.4</v>
      </c>
      <c r="H1876" s="6">
        <f t="shared" si="135"/>
        <v>53.714285714285715</v>
      </c>
    </row>
    <row r="1877" spans="1:8" x14ac:dyDescent="0.2">
      <c r="A1877" s="2" t="s">
        <v>1986</v>
      </c>
      <c r="B1877" s="2" t="s">
        <v>1987</v>
      </c>
      <c r="C1877" s="2" t="s">
        <v>157</v>
      </c>
      <c r="D1877" s="6">
        <v>1</v>
      </c>
      <c r="E1877" s="6">
        <v>83</v>
      </c>
      <c r="F1877" s="6">
        <v>36.15</v>
      </c>
      <c r="G1877" s="6">
        <f t="shared" si="134"/>
        <v>46.85</v>
      </c>
      <c r="H1877" s="6">
        <f t="shared" si="135"/>
        <v>56.445783132530124</v>
      </c>
    </row>
    <row r="1878" spans="1:8" x14ac:dyDescent="0.2">
      <c r="A1878" s="2" t="s">
        <v>1986</v>
      </c>
      <c r="B1878" s="2" t="s">
        <v>1987</v>
      </c>
      <c r="C1878" s="2" t="s">
        <v>38</v>
      </c>
      <c r="D1878" s="6">
        <v>1</v>
      </c>
      <c r="E1878" s="6">
        <v>10.199999999999999</v>
      </c>
      <c r="F1878" s="6">
        <v>1.79</v>
      </c>
      <c r="G1878" s="6">
        <f t="shared" si="134"/>
        <v>8.41</v>
      </c>
      <c r="H1878" s="6">
        <f t="shared" si="135"/>
        <v>82.450980392156865</v>
      </c>
    </row>
    <row r="1879" spans="1:8" x14ac:dyDescent="0.2">
      <c r="A1879" s="2" t="s">
        <v>1986</v>
      </c>
      <c r="B1879" s="2" t="s">
        <v>1987</v>
      </c>
      <c r="C1879" s="2" t="s">
        <v>104</v>
      </c>
      <c r="D1879" s="6">
        <v>1</v>
      </c>
      <c r="E1879" s="6">
        <v>6.5</v>
      </c>
      <c r="F1879" s="6">
        <v>2.29</v>
      </c>
      <c r="G1879" s="6">
        <f t="shared" si="134"/>
        <v>4.21</v>
      </c>
      <c r="H1879" s="6">
        <f t="shared" si="135"/>
        <v>64.769230769230774</v>
      </c>
    </row>
    <row r="1880" spans="1:8" x14ac:dyDescent="0.2">
      <c r="A1880" s="2" t="s">
        <v>1986</v>
      </c>
      <c r="B1880" s="2" t="s">
        <v>1987</v>
      </c>
      <c r="C1880" s="2" t="s">
        <v>33</v>
      </c>
      <c r="D1880" s="6">
        <v>1</v>
      </c>
      <c r="E1880" s="6">
        <v>10.5</v>
      </c>
      <c r="F1880" s="6">
        <v>2.94</v>
      </c>
      <c r="G1880" s="6">
        <f t="shared" si="134"/>
        <v>7.5600000000000005</v>
      </c>
      <c r="H1880" s="6">
        <f t="shared" si="135"/>
        <v>72.000000000000014</v>
      </c>
    </row>
    <row r="1881" spans="1:8" x14ac:dyDescent="0.2">
      <c r="A1881" s="2" t="s">
        <v>1986</v>
      </c>
      <c r="B1881" s="2" t="s">
        <v>1987</v>
      </c>
      <c r="C1881" s="2" t="s">
        <v>182</v>
      </c>
      <c r="D1881" s="6">
        <v>2</v>
      </c>
      <c r="E1881" s="6">
        <v>62</v>
      </c>
      <c r="F1881" s="6">
        <v>16.8</v>
      </c>
      <c r="G1881" s="6">
        <f t="shared" si="134"/>
        <v>45.2</v>
      </c>
      <c r="H1881" s="6">
        <f t="shared" si="135"/>
        <v>72.903225806451616</v>
      </c>
    </row>
    <row r="1882" spans="1:8" x14ac:dyDescent="0.2">
      <c r="A1882" s="2" t="s">
        <v>1986</v>
      </c>
      <c r="B1882" s="2" t="s">
        <v>1987</v>
      </c>
      <c r="C1882" s="2" t="s">
        <v>227</v>
      </c>
      <c r="D1882" s="6">
        <v>1</v>
      </c>
      <c r="E1882" s="6">
        <v>51</v>
      </c>
      <c r="F1882" s="6">
        <v>14.7</v>
      </c>
      <c r="G1882" s="6">
        <f t="shared" si="134"/>
        <v>36.299999999999997</v>
      </c>
      <c r="H1882" s="6">
        <f t="shared" si="135"/>
        <v>71.17647058823529</v>
      </c>
    </row>
    <row r="1883" spans="1:8" x14ac:dyDescent="0.2">
      <c r="A1883" s="2" t="s">
        <v>1986</v>
      </c>
      <c r="B1883" s="2" t="s">
        <v>1987</v>
      </c>
      <c r="C1883" s="2" t="s">
        <v>11</v>
      </c>
      <c r="D1883" s="6">
        <v>1</v>
      </c>
      <c r="E1883" s="6">
        <v>16.5</v>
      </c>
      <c r="F1883" s="6">
        <v>5.88</v>
      </c>
      <c r="G1883" s="6">
        <f t="shared" si="134"/>
        <v>10.620000000000001</v>
      </c>
      <c r="H1883" s="6">
        <f t="shared" si="135"/>
        <v>64.363636363636374</v>
      </c>
    </row>
    <row r="1884" spans="1:8" x14ac:dyDescent="0.2">
      <c r="A1884" s="2" t="s">
        <v>1986</v>
      </c>
      <c r="B1884" s="2" t="s">
        <v>1987</v>
      </c>
      <c r="C1884" s="2" t="s">
        <v>45</v>
      </c>
      <c r="D1884" s="6">
        <v>4</v>
      </c>
      <c r="E1884" s="6">
        <v>15</v>
      </c>
      <c r="F1884" s="6">
        <v>3.36</v>
      </c>
      <c r="G1884" s="6">
        <f t="shared" si="134"/>
        <v>11.64</v>
      </c>
      <c r="H1884" s="6">
        <f t="shared" si="135"/>
        <v>77.600000000000009</v>
      </c>
    </row>
    <row r="1885" spans="1:8" x14ac:dyDescent="0.2">
      <c r="A1885" s="2" t="s">
        <v>1986</v>
      </c>
      <c r="B1885" s="2" t="s">
        <v>1987</v>
      </c>
      <c r="C1885" s="2" t="s">
        <v>106</v>
      </c>
      <c r="D1885" s="6">
        <v>1</v>
      </c>
      <c r="E1885" s="6">
        <v>12.75</v>
      </c>
      <c r="F1885" s="6">
        <v>4.66</v>
      </c>
      <c r="G1885" s="6">
        <f t="shared" si="134"/>
        <v>8.09</v>
      </c>
      <c r="H1885" s="6">
        <f t="shared" si="135"/>
        <v>63.450980392156865</v>
      </c>
    </row>
    <row r="1886" spans="1:8" x14ac:dyDescent="0.2">
      <c r="A1886" s="2" t="s">
        <v>1986</v>
      </c>
      <c r="B1886" s="2" t="s">
        <v>1987</v>
      </c>
      <c r="C1886" s="2" t="s">
        <v>440</v>
      </c>
      <c r="D1886" s="6">
        <v>1</v>
      </c>
      <c r="E1886" s="6">
        <v>16</v>
      </c>
      <c r="F1886" s="6">
        <v>5.74</v>
      </c>
      <c r="G1886" s="6">
        <f t="shared" si="134"/>
        <v>10.26</v>
      </c>
      <c r="H1886" s="6">
        <f t="shared" si="135"/>
        <v>64.125</v>
      </c>
    </row>
    <row r="1887" spans="1:8" x14ac:dyDescent="0.2">
      <c r="A1887" s="2" t="s">
        <v>1986</v>
      </c>
      <c r="B1887" s="2" t="s">
        <v>1987</v>
      </c>
      <c r="C1887" s="2" t="s">
        <v>109</v>
      </c>
      <c r="D1887" s="6">
        <v>4</v>
      </c>
      <c r="E1887" s="6">
        <v>67</v>
      </c>
      <c r="F1887" s="6">
        <v>19.04</v>
      </c>
      <c r="G1887" s="6">
        <f t="shared" si="134"/>
        <v>47.96</v>
      </c>
      <c r="H1887" s="6">
        <f t="shared" si="135"/>
        <v>71.582089552238799</v>
      </c>
    </row>
    <row r="1888" spans="1:8" x14ac:dyDescent="0.2">
      <c r="A1888" s="2" t="s">
        <v>1986</v>
      </c>
      <c r="B1888" s="2" t="s">
        <v>1987</v>
      </c>
      <c r="C1888" s="2" t="s">
        <v>23</v>
      </c>
      <c r="D1888" s="6">
        <v>1</v>
      </c>
      <c r="E1888" s="6">
        <v>30.5</v>
      </c>
      <c r="F1888" s="6">
        <v>9.52</v>
      </c>
      <c r="G1888" s="6">
        <f t="shared" si="134"/>
        <v>20.98</v>
      </c>
      <c r="H1888" s="6">
        <f t="shared" si="135"/>
        <v>68.786885245901644</v>
      </c>
    </row>
    <row r="1889" spans="1:8" x14ac:dyDescent="0.2">
      <c r="A1889" s="2" t="s">
        <v>1986</v>
      </c>
      <c r="B1889" s="2" t="s">
        <v>1987</v>
      </c>
      <c r="C1889" s="2" t="s">
        <v>1433</v>
      </c>
      <c r="D1889" s="6">
        <v>1</v>
      </c>
      <c r="E1889" s="6">
        <v>19.25</v>
      </c>
      <c r="F1889" s="6">
        <v>4.2</v>
      </c>
      <c r="G1889" s="6">
        <f t="shared" si="134"/>
        <v>15.05</v>
      </c>
      <c r="H1889" s="6">
        <f t="shared" si="135"/>
        <v>78.181818181818187</v>
      </c>
    </row>
    <row r="1890" spans="1:8" x14ac:dyDescent="0.2">
      <c r="A1890" s="2" t="s">
        <v>1986</v>
      </c>
      <c r="B1890" s="2" t="s">
        <v>1987</v>
      </c>
      <c r="C1890" s="2" t="s">
        <v>276</v>
      </c>
      <c r="D1890" s="6">
        <v>2</v>
      </c>
      <c r="E1890" s="6">
        <v>18.5</v>
      </c>
      <c r="F1890" s="6">
        <v>3.92</v>
      </c>
      <c r="G1890" s="6">
        <f t="shared" si="134"/>
        <v>14.58</v>
      </c>
      <c r="H1890" s="6">
        <f t="shared" si="135"/>
        <v>78.810810810810821</v>
      </c>
    </row>
    <row r="1891" spans="1:8" x14ac:dyDescent="0.2">
      <c r="A1891" s="2" t="s">
        <v>1986</v>
      </c>
      <c r="B1891" s="2" t="s">
        <v>1987</v>
      </c>
      <c r="C1891" s="2" t="s">
        <v>52</v>
      </c>
      <c r="D1891" s="6">
        <v>1</v>
      </c>
      <c r="E1891" s="6">
        <v>13</v>
      </c>
      <c r="F1891" s="6">
        <v>5.5</v>
      </c>
      <c r="G1891" s="6">
        <f t="shared" si="134"/>
        <v>7.5</v>
      </c>
      <c r="H1891" s="6">
        <f t="shared" si="135"/>
        <v>57.692307692307686</v>
      </c>
    </row>
    <row r="1892" spans="1:8" customFormat="1" ht="15" x14ac:dyDescent="0.25">
      <c r="D1892" s="10"/>
      <c r="E1892" s="10"/>
      <c r="F1892" s="10"/>
      <c r="G1892" s="10"/>
      <c r="H1892" s="10"/>
    </row>
    <row r="1893" spans="1:8" s="4" customFormat="1" x14ac:dyDescent="0.2">
      <c r="A1893" s="3" t="s">
        <v>10</v>
      </c>
      <c r="B1893" s="3" t="s">
        <v>10</v>
      </c>
      <c r="C1893" s="3" t="s">
        <v>10</v>
      </c>
      <c r="D1893" s="5">
        <f>SUBTOTAL(9, D1874:D1892)</f>
        <v>24</v>
      </c>
      <c r="E1893" s="5">
        <f>SUBTOTAL(9, E1874:E1892)</f>
        <v>436.45</v>
      </c>
      <c r="F1893" s="5">
        <f>SUBTOTAL(9, F1874:F1892)</f>
        <v>144.58999999999997</v>
      </c>
      <c r="G1893" s="5">
        <f>SUBTOTAL(9, G1874:G1892)</f>
        <v>291.85999999999996</v>
      </c>
      <c r="H1893" s="5">
        <f>IF(E1893&lt;&gt;0, ((E1893-F1893)/E1893)*100, 0)</f>
        <v>66.871348378966672</v>
      </c>
    </row>
    <row r="1894" spans="1:8" customFormat="1" ht="15" x14ac:dyDescent="0.25">
      <c r="D1894" s="10"/>
      <c r="E1894" s="10"/>
      <c r="F1894" s="10"/>
      <c r="G1894" s="10"/>
      <c r="H1894" s="10"/>
    </row>
    <row r="1895" spans="1:8" x14ac:dyDescent="0.2">
      <c r="A1895" s="2" t="s">
        <v>1988</v>
      </c>
      <c r="B1895" s="2" t="s">
        <v>1989</v>
      </c>
      <c r="C1895" s="2" t="s">
        <v>41</v>
      </c>
      <c r="D1895" s="6">
        <v>1</v>
      </c>
      <c r="E1895" s="6">
        <v>14.25</v>
      </c>
      <c r="F1895" s="6">
        <v>5.47</v>
      </c>
      <c r="G1895" s="6">
        <f>E1895-F1895</f>
        <v>8.7800000000000011</v>
      </c>
      <c r="H1895" s="6">
        <f>IF(E1895&lt;&gt;0, ((E1895-F1895)/E1895)*100, 0)</f>
        <v>61.614035087719309</v>
      </c>
    </row>
    <row r="1896" spans="1:8" customFormat="1" ht="15" x14ac:dyDescent="0.25">
      <c r="D1896" s="10"/>
      <c r="E1896" s="10"/>
      <c r="F1896" s="10"/>
      <c r="G1896" s="10"/>
      <c r="H1896" s="10"/>
    </row>
    <row r="1897" spans="1:8" s="4" customFormat="1" x14ac:dyDescent="0.2">
      <c r="A1897" s="3" t="s">
        <v>10</v>
      </c>
      <c r="B1897" s="3" t="s">
        <v>10</v>
      </c>
      <c r="C1897" s="3" t="s">
        <v>10</v>
      </c>
      <c r="D1897" s="5">
        <f>SUBTOTAL(9, D1895:D1896)</f>
        <v>1</v>
      </c>
      <c r="E1897" s="5">
        <f>SUBTOTAL(9, E1895:E1896)</f>
        <v>14.25</v>
      </c>
      <c r="F1897" s="5">
        <f>SUBTOTAL(9, F1895:F1896)</f>
        <v>5.47</v>
      </c>
      <c r="G1897" s="5">
        <f>SUBTOTAL(9, G1895:G1896)</f>
        <v>8.7800000000000011</v>
      </c>
      <c r="H1897" s="5">
        <f>IF(E1897&lt;&gt;0, ((E1897-F1897)/E1897)*100, 0)</f>
        <v>61.614035087719309</v>
      </c>
    </row>
    <row r="1898" spans="1:8" customFormat="1" ht="15" x14ac:dyDescent="0.25">
      <c r="D1898" s="10"/>
      <c r="E1898" s="10"/>
      <c r="F1898" s="10"/>
      <c r="G1898" s="10"/>
      <c r="H1898" s="10"/>
    </row>
    <row r="1899" spans="1:8" x14ac:dyDescent="0.2">
      <c r="A1899" s="2" t="s">
        <v>1990</v>
      </c>
      <c r="B1899" s="2" t="s">
        <v>1991</v>
      </c>
      <c r="C1899" s="2" t="s">
        <v>10</v>
      </c>
      <c r="G1899" s="6">
        <f t="shared" ref="G1899:G1909" si="136">E1899-F1899</f>
        <v>0</v>
      </c>
      <c r="H1899" s="6">
        <f t="shared" ref="H1899:H1909" si="137">IF(E1899&lt;&gt;0, ((E1899-F1899)/E1899)*100, 0)</f>
        <v>0</v>
      </c>
    </row>
    <row r="1900" spans="1:8" x14ac:dyDescent="0.2">
      <c r="A1900" s="2" t="s">
        <v>1990</v>
      </c>
      <c r="B1900" s="2" t="s">
        <v>1991</v>
      </c>
      <c r="C1900" s="2" t="s">
        <v>10</v>
      </c>
      <c r="G1900" s="6">
        <f t="shared" si="136"/>
        <v>0</v>
      </c>
      <c r="H1900" s="6">
        <f t="shared" si="137"/>
        <v>0</v>
      </c>
    </row>
    <row r="1901" spans="1:8" x14ac:dyDescent="0.2">
      <c r="A1901" s="2" t="s">
        <v>1990</v>
      </c>
      <c r="B1901" s="2" t="s">
        <v>1991</v>
      </c>
      <c r="C1901" s="2" t="s">
        <v>10</v>
      </c>
      <c r="G1901" s="6">
        <f t="shared" si="136"/>
        <v>0</v>
      </c>
      <c r="H1901" s="6">
        <f t="shared" si="137"/>
        <v>0</v>
      </c>
    </row>
    <row r="1902" spans="1:8" x14ac:dyDescent="0.2">
      <c r="A1902" s="2" t="s">
        <v>1990</v>
      </c>
      <c r="B1902" s="2" t="s">
        <v>1991</v>
      </c>
      <c r="C1902" s="2" t="s">
        <v>10</v>
      </c>
      <c r="E1902" s="6">
        <v>-12.75</v>
      </c>
      <c r="G1902" s="6">
        <f t="shared" si="136"/>
        <v>-12.75</v>
      </c>
      <c r="H1902" s="6">
        <f t="shared" si="137"/>
        <v>100</v>
      </c>
    </row>
    <row r="1903" spans="1:8" x14ac:dyDescent="0.2">
      <c r="A1903" s="2" t="s">
        <v>1990</v>
      </c>
      <c r="B1903" s="2" t="s">
        <v>1991</v>
      </c>
      <c r="C1903" s="2" t="s">
        <v>10</v>
      </c>
      <c r="E1903" s="6">
        <v>-32.93</v>
      </c>
      <c r="G1903" s="6">
        <f t="shared" si="136"/>
        <v>-32.93</v>
      </c>
      <c r="H1903" s="6">
        <f t="shared" si="137"/>
        <v>100</v>
      </c>
    </row>
    <row r="1904" spans="1:8" x14ac:dyDescent="0.2">
      <c r="A1904" s="2" t="s">
        <v>1990</v>
      </c>
      <c r="B1904" s="2" t="s">
        <v>1991</v>
      </c>
      <c r="C1904" s="2" t="s">
        <v>33</v>
      </c>
      <c r="D1904" s="6">
        <v>1</v>
      </c>
      <c r="E1904" s="6">
        <v>10.5</v>
      </c>
      <c r="F1904" s="6">
        <v>2.94</v>
      </c>
      <c r="G1904" s="6">
        <f t="shared" si="136"/>
        <v>7.5600000000000005</v>
      </c>
      <c r="H1904" s="6">
        <f t="shared" si="137"/>
        <v>72.000000000000014</v>
      </c>
    </row>
    <row r="1905" spans="1:8" x14ac:dyDescent="0.2">
      <c r="A1905" s="2" t="s">
        <v>1990</v>
      </c>
      <c r="B1905" s="2" t="s">
        <v>1991</v>
      </c>
      <c r="C1905" s="2" t="s">
        <v>270</v>
      </c>
      <c r="D1905" s="6">
        <v>2</v>
      </c>
      <c r="E1905" s="6">
        <v>43.5</v>
      </c>
      <c r="G1905" s="6">
        <f t="shared" si="136"/>
        <v>43.5</v>
      </c>
      <c r="H1905" s="6">
        <f t="shared" si="137"/>
        <v>100</v>
      </c>
    </row>
    <row r="1906" spans="1:8" x14ac:dyDescent="0.2">
      <c r="A1906" s="2" t="s">
        <v>1990</v>
      </c>
      <c r="B1906" s="2" t="s">
        <v>1991</v>
      </c>
      <c r="C1906" s="2" t="s">
        <v>106</v>
      </c>
      <c r="D1906" s="6">
        <v>1</v>
      </c>
      <c r="E1906" s="6">
        <v>12.75</v>
      </c>
      <c r="F1906" s="6">
        <v>4.66</v>
      </c>
      <c r="G1906" s="6">
        <f t="shared" si="136"/>
        <v>8.09</v>
      </c>
      <c r="H1906" s="6">
        <f t="shared" si="137"/>
        <v>63.450980392156865</v>
      </c>
    </row>
    <row r="1907" spans="1:8" x14ac:dyDescent="0.2">
      <c r="A1907" s="2" t="s">
        <v>1990</v>
      </c>
      <c r="B1907" s="2" t="s">
        <v>1991</v>
      </c>
      <c r="C1907" s="2" t="s">
        <v>107</v>
      </c>
      <c r="D1907" s="6">
        <v>1</v>
      </c>
      <c r="E1907" s="6">
        <v>12.75</v>
      </c>
      <c r="F1907" s="6">
        <v>4.66</v>
      </c>
      <c r="G1907" s="6">
        <f t="shared" si="136"/>
        <v>8.09</v>
      </c>
      <c r="H1907" s="6">
        <f t="shared" si="137"/>
        <v>63.450980392156865</v>
      </c>
    </row>
    <row r="1908" spans="1:8" x14ac:dyDescent="0.2">
      <c r="A1908" s="2" t="s">
        <v>1990</v>
      </c>
      <c r="B1908" s="2" t="s">
        <v>1991</v>
      </c>
      <c r="C1908" s="2" t="s">
        <v>440</v>
      </c>
      <c r="D1908" s="6">
        <v>2</v>
      </c>
      <c r="E1908" s="6">
        <v>32</v>
      </c>
      <c r="F1908" s="6">
        <v>11.48</v>
      </c>
      <c r="G1908" s="6">
        <f t="shared" si="136"/>
        <v>20.52</v>
      </c>
      <c r="H1908" s="6">
        <f t="shared" si="137"/>
        <v>64.125</v>
      </c>
    </row>
    <row r="1909" spans="1:8" x14ac:dyDescent="0.2">
      <c r="A1909" s="2" t="s">
        <v>1990</v>
      </c>
      <c r="B1909" s="2" t="s">
        <v>1991</v>
      </c>
      <c r="C1909" s="2" t="s">
        <v>1210</v>
      </c>
      <c r="D1909" s="6">
        <v>1</v>
      </c>
      <c r="E1909" s="6">
        <v>11</v>
      </c>
      <c r="F1909" s="6">
        <v>2.87</v>
      </c>
      <c r="G1909" s="6">
        <f t="shared" si="136"/>
        <v>8.129999999999999</v>
      </c>
      <c r="H1909" s="6">
        <f t="shared" si="137"/>
        <v>73.909090909090907</v>
      </c>
    </row>
    <row r="1910" spans="1:8" customFormat="1" ht="15" x14ac:dyDescent="0.25">
      <c r="D1910" s="10"/>
      <c r="E1910" s="10"/>
      <c r="F1910" s="10"/>
      <c r="G1910" s="10"/>
      <c r="H1910" s="10"/>
    </row>
    <row r="1911" spans="1:8" s="4" customFormat="1" x14ac:dyDescent="0.2">
      <c r="A1911" s="3" t="s">
        <v>10</v>
      </c>
      <c r="B1911" s="3" t="s">
        <v>10</v>
      </c>
      <c r="C1911" s="3" t="s">
        <v>10</v>
      </c>
      <c r="D1911" s="5">
        <f>SUBTOTAL(9, D1899:D1910)</f>
        <v>8</v>
      </c>
      <c r="E1911" s="5">
        <f>SUBTOTAL(9, E1899:E1910)</f>
        <v>76.819999999999993</v>
      </c>
      <c r="F1911" s="5">
        <f>SUBTOTAL(9, F1899:F1910)</f>
        <v>26.610000000000003</v>
      </c>
      <c r="G1911" s="5">
        <f>SUBTOTAL(9, G1899:G1910)</f>
        <v>50.209999999999994</v>
      </c>
      <c r="H1911" s="5">
        <f>IF(E1911&lt;&gt;0, ((E1911-F1911)/E1911)*100, 0)</f>
        <v>65.360583181463156</v>
      </c>
    </row>
    <row r="1912" spans="1:8" customFormat="1" ht="15" x14ac:dyDescent="0.25">
      <c r="D1912" s="10"/>
      <c r="E1912" s="10"/>
      <c r="F1912" s="10"/>
      <c r="G1912" s="10"/>
      <c r="H1912" s="10"/>
    </row>
    <row r="1913" spans="1:8" x14ac:dyDescent="0.2">
      <c r="A1913" s="2" t="s">
        <v>1992</v>
      </c>
      <c r="B1913" s="2" t="s">
        <v>648</v>
      </c>
      <c r="C1913" s="2" t="s">
        <v>53</v>
      </c>
      <c r="D1913" s="6">
        <v>1</v>
      </c>
      <c r="E1913" s="6">
        <v>8</v>
      </c>
      <c r="F1913" s="6">
        <v>1.75</v>
      </c>
      <c r="G1913" s="6">
        <f>E1913-F1913</f>
        <v>6.25</v>
      </c>
      <c r="H1913" s="6">
        <f>IF(E1913&lt;&gt;0, ((E1913-F1913)/E1913)*100, 0)</f>
        <v>78.125</v>
      </c>
    </row>
    <row r="1914" spans="1:8" x14ac:dyDescent="0.2">
      <c r="A1914" s="2" t="s">
        <v>1992</v>
      </c>
      <c r="B1914" s="2" t="s">
        <v>648</v>
      </c>
      <c r="C1914" s="2" t="s">
        <v>26</v>
      </c>
      <c r="D1914" s="6">
        <v>1</v>
      </c>
      <c r="E1914" s="6">
        <v>8</v>
      </c>
      <c r="F1914" s="6">
        <v>1.75</v>
      </c>
      <c r="G1914" s="6">
        <f>E1914-F1914</f>
        <v>6.25</v>
      </c>
      <c r="H1914" s="6">
        <f>IF(E1914&lt;&gt;0, ((E1914-F1914)/E1914)*100, 0)</f>
        <v>78.125</v>
      </c>
    </row>
    <row r="1915" spans="1:8" customFormat="1" ht="15" x14ac:dyDescent="0.25">
      <c r="D1915" s="10"/>
      <c r="E1915" s="10"/>
      <c r="F1915" s="10"/>
      <c r="G1915" s="10"/>
      <c r="H1915" s="10"/>
    </row>
    <row r="1916" spans="1:8" s="4" customFormat="1" x14ac:dyDescent="0.2">
      <c r="A1916" s="3" t="s">
        <v>10</v>
      </c>
      <c r="B1916" s="3" t="s">
        <v>10</v>
      </c>
      <c r="C1916" s="3" t="s">
        <v>10</v>
      </c>
      <c r="D1916" s="5">
        <f>SUBTOTAL(9, D1913:D1915)</f>
        <v>2</v>
      </c>
      <c r="E1916" s="5">
        <f>SUBTOTAL(9, E1913:E1915)</f>
        <v>16</v>
      </c>
      <c r="F1916" s="5">
        <f>SUBTOTAL(9, F1913:F1915)</f>
        <v>3.5</v>
      </c>
      <c r="G1916" s="5">
        <f>SUBTOTAL(9, G1913:G1915)</f>
        <v>12.5</v>
      </c>
      <c r="H1916" s="5">
        <f>IF(E1916&lt;&gt;0, ((E1916-F1916)/E1916)*100, 0)</f>
        <v>78.125</v>
      </c>
    </row>
    <row r="1917" spans="1:8" customFormat="1" ht="15" x14ac:dyDescent="0.25">
      <c r="D1917" s="10"/>
      <c r="E1917" s="10"/>
      <c r="F1917" s="10"/>
      <c r="G1917" s="10"/>
      <c r="H1917" s="10"/>
    </row>
    <row r="1918" spans="1:8" x14ac:dyDescent="0.2">
      <c r="A1918" s="2" t="s">
        <v>1993</v>
      </c>
      <c r="B1918" s="2" t="s">
        <v>1994</v>
      </c>
      <c r="C1918" s="2" t="s">
        <v>103</v>
      </c>
      <c r="D1918" s="6">
        <v>1</v>
      </c>
      <c r="E1918" s="6">
        <v>7.9</v>
      </c>
      <c r="F1918" s="6">
        <v>2</v>
      </c>
      <c r="G1918" s="6">
        <f t="shared" ref="G1918:G1929" si="138">E1918-F1918</f>
        <v>5.9</v>
      </c>
      <c r="H1918" s="6">
        <f t="shared" ref="H1918:H1929" si="139">IF(E1918&lt;&gt;0, ((E1918-F1918)/E1918)*100, 0)</f>
        <v>74.683544303797461</v>
      </c>
    </row>
    <row r="1919" spans="1:8" x14ac:dyDescent="0.2">
      <c r="A1919" s="2" t="s">
        <v>1993</v>
      </c>
      <c r="B1919" s="2" t="s">
        <v>1994</v>
      </c>
      <c r="C1919" s="2" t="s">
        <v>38</v>
      </c>
      <c r="D1919" s="6">
        <v>1</v>
      </c>
      <c r="E1919" s="6">
        <v>10.199999999999999</v>
      </c>
      <c r="F1919" s="6">
        <v>1.79</v>
      </c>
      <c r="G1919" s="6">
        <f t="shared" si="138"/>
        <v>8.41</v>
      </c>
      <c r="H1919" s="6">
        <f t="shared" si="139"/>
        <v>82.450980392156865</v>
      </c>
    </row>
    <row r="1920" spans="1:8" x14ac:dyDescent="0.2">
      <c r="A1920" s="2" t="s">
        <v>1993</v>
      </c>
      <c r="B1920" s="2" t="s">
        <v>1994</v>
      </c>
      <c r="C1920" s="2" t="s">
        <v>104</v>
      </c>
      <c r="D1920" s="6">
        <v>1</v>
      </c>
      <c r="E1920" s="6">
        <v>6.5</v>
      </c>
      <c r="F1920" s="6">
        <v>2.29</v>
      </c>
      <c r="G1920" s="6">
        <f t="shared" si="138"/>
        <v>4.21</v>
      </c>
      <c r="H1920" s="6">
        <f t="shared" si="139"/>
        <v>64.769230769230774</v>
      </c>
    </row>
    <row r="1921" spans="1:8" x14ac:dyDescent="0.2">
      <c r="A1921" s="2" t="s">
        <v>1993</v>
      </c>
      <c r="B1921" s="2" t="s">
        <v>1994</v>
      </c>
      <c r="C1921" s="2" t="s">
        <v>33</v>
      </c>
      <c r="D1921" s="6">
        <v>1</v>
      </c>
      <c r="E1921" s="6">
        <v>10.5</v>
      </c>
      <c r="F1921" s="6">
        <v>2.94</v>
      </c>
      <c r="G1921" s="6">
        <f t="shared" si="138"/>
        <v>7.5600000000000005</v>
      </c>
      <c r="H1921" s="6">
        <f t="shared" si="139"/>
        <v>72.000000000000014</v>
      </c>
    </row>
    <row r="1922" spans="1:8" x14ac:dyDescent="0.2">
      <c r="A1922" s="2" t="s">
        <v>1993</v>
      </c>
      <c r="B1922" s="2" t="s">
        <v>1994</v>
      </c>
      <c r="C1922" s="2" t="s">
        <v>105</v>
      </c>
      <c r="D1922" s="6">
        <v>1</v>
      </c>
      <c r="E1922" s="6">
        <v>7.5</v>
      </c>
      <c r="F1922" s="6">
        <v>2.29</v>
      </c>
      <c r="G1922" s="6">
        <f t="shared" si="138"/>
        <v>5.21</v>
      </c>
      <c r="H1922" s="6">
        <f t="shared" si="139"/>
        <v>69.466666666666669</v>
      </c>
    </row>
    <row r="1923" spans="1:8" x14ac:dyDescent="0.2">
      <c r="A1923" s="2" t="s">
        <v>1993</v>
      </c>
      <c r="B1923" s="2" t="s">
        <v>1994</v>
      </c>
      <c r="C1923" s="2" t="s">
        <v>312</v>
      </c>
      <c r="D1923" s="6">
        <v>1</v>
      </c>
      <c r="E1923" s="6">
        <v>5.5</v>
      </c>
      <c r="F1923" s="6">
        <v>1.53</v>
      </c>
      <c r="G1923" s="6">
        <f t="shared" si="138"/>
        <v>3.9699999999999998</v>
      </c>
      <c r="H1923" s="6">
        <f t="shared" si="139"/>
        <v>72.181818181818187</v>
      </c>
    </row>
    <row r="1924" spans="1:8" x14ac:dyDescent="0.2">
      <c r="A1924" s="2" t="s">
        <v>1993</v>
      </c>
      <c r="B1924" s="2" t="s">
        <v>1994</v>
      </c>
      <c r="C1924" s="2" t="s">
        <v>23</v>
      </c>
      <c r="D1924" s="6">
        <v>1</v>
      </c>
      <c r="E1924" s="6">
        <v>30.5</v>
      </c>
      <c r="F1924" s="6">
        <v>9.52</v>
      </c>
      <c r="G1924" s="6">
        <f t="shared" si="138"/>
        <v>20.98</v>
      </c>
      <c r="H1924" s="6">
        <f t="shared" si="139"/>
        <v>68.786885245901644</v>
      </c>
    </row>
    <row r="1925" spans="1:8" x14ac:dyDescent="0.2">
      <c r="A1925" s="2" t="s">
        <v>1993</v>
      </c>
      <c r="B1925" s="2" t="s">
        <v>1994</v>
      </c>
      <c r="C1925" s="2" t="s">
        <v>15</v>
      </c>
      <c r="D1925" s="6">
        <v>1</v>
      </c>
      <c r="E1925" s="6">
        <v>13.5</v>
      </c>
      <c r="F1925" s="6">
        <v>4.2</v>
      </c>
      <c r="G1925" s="6">
        <f t="shared" si="138"/>
        <v>9.3000000000000007</v>
      </c>
      <c r="H1925" s="6">
        <f t="shared" si="139"/>
        <v>68.8888888888889</v>
      </c>
    </row>
    <row r="1926" spans="1:8" x14ac:dyDescent="0.2">
      <c r="A1926" s="2" t="s">
        <v>1993</v>
      </c>
      <c r="B1926" s="2" t="s">
        <v>1994</v>
      </c>
      <c r="C1926" s="2" t="s">
        <v>35</v>
      </c>
      <c r="D1926" s="6">
        <v>1</v>
      </c>
      <c r="E1926" s="6">
        <v>12.45</v>
      </c>
      <c r="F1926" s="6">
        <v>3.6</v>
      </c>
      <c r="G1926" s="6">
        <f t="shared" si="138"/>
        <v>8.85</v>
      </c>
      <c r="H1926" s="6">
        <f t="shared" si="139"/>
        <v>71.084337349397586</v>
      </c>
    </row>
    <row r="1927" spans="1:8" x14ac:dyDescent="0.2">
      <c r="A1927" s="2" t="s">
        <v>1993</v>
      </c>
      <c r="B1927" s="2" t="s">
        <v>1994</v>
      </c>
      <c r="C1927" s="2" t="s">
        <v>117</v>
      </c>
      <c r="D1927" s="6">
        <v>1</v>
      </c>
      <c r="E1927" s="6">
        <v>13.45</v>
      </c>
      <c r="F1927" s="6">
        <v>4.2</v>
      </c>
      <c r="G1927" s="6">
        <f t="shared" si="138"/>
        <v>9.25</v>
      </c>
      <c r="H1927" s="6">
        <f t="shared" si="139"/>
        <v>68.773234200743488</v>
      </c>
    </row>
    <row r="1928" spans="1:8" x14ac:dyDescent="0.2">
      <c r="A1928" s="2" t="s">
        <v>1993</v>
      </c>
      <c r="B1928" s="2" t="s">
        <v>1994</v>
      </c>
      <c r="C1928" s="2" t="s">
        <v>493</v>
      </c>
      <c r="D1928" s="6">
        <v>1</v>
      </c>
      <c r="E1928" s="6">
        <v>13</v>
      </c>
      <c r="F1928" s="6">
        <v>3.5</v>
      </c>
      <c r="G1928" s="6">
        <f t="shared" si="138"/>
        <v>9.5</v>
      </c>
      <c r="H1928" s="6">
        <f t="shared" si="139"/>
        <v>73.076923076923066</v>
      </c>
    </row>
    <row r="1929" spans="1:8" x14ac:dyDescent="0.2">
      <c r="A1929" s="2" t="s">
        <v>1993</v>
      </c>
      <c r="B1929" s="2" t="s">
        <v>1994</v>
      </c>
      <c r="C1929" s="2" t="s">
        <v>51</v>
      </c>
      <c r="D1929" s="6">
        <v>1</v>
      </c>
      <c r="E1929" s="6">
        <v>22</v>
      </c>
      <c r="F1929" s="6">
        <v>10</v>
      </c>
      <c r="G1929" s="6">
        <f t="shared" si="138"/>
        <v>12</v>
      </c>
      <c r="H1929" s="6">
        <f t="shared" si="139"/>
        <v>54.54545454545454</v>
      </c>
    </row>
    <row r="1930" spans="1:8" customFormat="1" ht="15" x14ac:dyDescent="0.25">
      <c r="D1930" s="10"/>
      <c r="E1930" s="10"/>
      <c r="F1930" s="10"/>
      <c r="G1930" s="10"/>
      <c r="H1930" s="10"/>
    </row>
    <row r="1931" spans="1:8" s="4" customFormat="1" x14ac:dyDescent="0.2">
      <c r="A1931" s="3" t="s">
        <v>10</v>
      </c>
      <c r="B1931" s="3" t="s">
        <v>10</v>
      </c>
      <c r="C1931" s="3" t="s">
        <v>10</v>
      </c>
      <c r="D1931" s="5">
        <f>SUBTOTAL(9, D1918:D1930)</f>
        <v>12</v>
      </c>
      <c r="E1931" s="5">
        <f>SUBTOTAL(9, E1918:E1930)</f>
        <v>153</v>
      </c>
      <c r="F1931" s="5">
        <f>SUBTOTAL(9, F1918:F1930)</f>
        <v>47.86</v>
      </c>
      <c r="G1931" s="5">
        <f>SUBTOTAL(9, G1918:G1930)</f>
        <v>105.13999999999999</v>
      </c>
      <c r="H1931" s="5">
        <f>IF(E1931&lt;&gt;0, ((E1931-F1931)/E1931)*100, 0)</f>
        <v>68.718954248366018</v>
      </c>
    </row>
    <row r="1932" spans="1:8" customFormat="1" ht="15" x14ac:dyDescent="0.25">
      <c r="D1932" s="10"/>
      <c r="E1932" s="10"/>
      <c r="F1932" s="10"/>
      <c r="G1932" s="10"/>
      <c r="H1932" s="10"/>
    </row>
    <row r="1933" spans="1:8" x14ac:dyDescent="0.2">
      <c r="A1933" s="2" t="s">
        <v>1995</v>
      </c>
      <c r="B1933" s="2" t="s">
        <v>1996</v>
      </c>
      <c r="C1933" s="2" t="s">
        <v>136</v>
      </c>
      <c r="D1933" s="6">
        <v>1</v>
      </c>
      <c r="E1933" s="6">
        <v>20.75</v>
      </c>
      <c r="F1933" s="6">
        <v>7</v>
      </c>
      <c r="G1933" s="6">
        <f>E1933-F1933</f>
        <v>13.75</v>
      </c>
      <c r="H1933" s="6">
        <f>IF(E1933&lt;&gt;0, ((E1933-F1933)/E1933)*100, 0)</f>
        <v>66.265060240963862</v>
      </c>
    </row>
    <row r="1934" spans="1:8" customFormat="1" ht="15" x14ac:dyDescent="0.25">
      <c r="D1934" s="10"/>
      <c r="E1934" s="10"/>
      <c r="F1934" s="10"/>
      <c r="G1934" s="10"/>
      <c r="H1934" s="10"/>
    </row>
    <row r="1935" spans="1:8" s="4" customFormat="1" x14ac:dyDescent="0.2">
      <c r="A1935" s="3" t="s">
        <v>10</v>
      </c>
      <c r="B1935" s="3" t="s">
        <v>10</v>
      </c>
      <c r="C1935" s="3" t="s">
        <v>10</v>
      </c>
      <c r="D1935" s="5">
        <f>SUBTOTAL(9, D1933:D1934)</f>
        <v>1</v>
      </c>
      <c r="E1935" s="5">
        <f>SUBTOTAL(9, E1933:E1934)</f>
        <v>20.75</v>
      </c>
      <c r="F1935" s="5">
        <f>SUBTOTAL(9, F1933:F1934)</f>
        <v>7</v>
      </c>
      <c r="G1935" s="5">
        <f>SUBTOTAL(9, G1933:G1934)</f>
        <v>13.75</v>
      </c>
      <c r="H1935" s="5">
        <f>IF(E1935&lt;&gt;0, ((E1935-F1935)/E1935)*100, 0)</f>
        <v>66.265060240963862</v>
      </c>
    </row>
    <row r="1936" spans="1:8" customFormat="1" ht="15" x14ac:dyDescent="0.25">
      <c r="D1936" s="10"/>
      <c r="E1936" s="10"/>
      <c r="F1936" s="10"/>
      <c r="G1936" s="10"/>
      <c r="H1936" s="10"/>
    </row>
    <row r="1937" spans="1:8" x14ac:dyDescent="0.2">
      <c r="A1937" s="2" t="s">
        <v>653</v>
      </c>
      <c r="B1937" s="2" t="s">
        <v>654</v>
      </c>
      <c r="C1937" s="2" t="s">
        <v>10</v>
      </c>
      <c r="G1937" s="6">
        <f t="shared" ref="G1937:G1948" si="140">E1937-F1937</f>
        <v>0</v>
      </c>
      <c r="H1937" s="6">
        <f t="shared" ref="H1937:H1948" si="141">IF(E1937&lt;&gt;0, ((E1937-F1937)/E1937)*100, 0)</f>
        <v>0</v>
      </c>
    </row>
    <row r="1938" spans="1:8" x14ac:dyDescent="0.2">
      <c r="A1938" s="2" t="s">
        <v>653</v>
      </c>
      <c r="B1938" s="2" t="s">
        <v>654</v>
      </c>
      <c r="C1938" s="2" t="s">
        <v>10</v>
      </c>
      <c r="G1938" s="6">
        <f t="shared" si="140"/>
        <v>0</v>
      </c>
      <c r="H1938" s="6">
        <f t="shared" si="141"/>
        <v>0</v>
      </c>
    </row>
    <row r="1939" spans="1:8" x14ac:dyDescent="0.2">
      <c r="A1939" s="2" t="s">
        <v>653</v>
      </c>
      <c r="B1939" s="2" t="s">
        <v>654</v>
      </c>
      <c r="C1939" s="2" t="s">
        <v>10</v>
      </c>
      <c r="G1939" s="6">
        <f t="shared" si="140"/>
        <v>0</v>
      </c>
      <c r="H1939" s="6">
        <f t="shared" si="141"/>
        <v>0</v>
      </c>
    </row>
    <row r="1940" spans="1:8" x14ac:dyDescent="0.2">
      <c r="A1940" s="2" t="s">
        <v>653</v>
      </c>
      <c r="B1940" s="2" t="s">
        <v>654</v>
      </c>
      <c r="C1940" s="2" t="s">
        <v>10</v>
      </c>
      <c r="E1940" s="6">
        <v>-25.5</v>
      </c>
      <c r="G1940" s="6">
        <f t="shared" si="140"/>
        <v>-25.5</v>
      </c>
      <c r="H1940" s="6">
        <f t="shared" si="141"/>
        <v>100</v>
      </c>
    </row>
    <row r="1941" spans="1:8" x14ac:dyDescent="0.2">
      <c r="A1941" s="2" t="s">
        <v>653</v>
      </c>
      <c r="B1941" s="2" t="s">
        <v>654</v>
      </c>
      <c r="C1941" s="2" t="s">
        <v>10</v>
      </c>
      <c r="E1941" s="6">
        <v>-12.75</v>
      </c>
      <c r="G1941" s="6">
        <f t="shared" si="140"/>
        <v>-12.75</v>
      </c>
      <c r="H1941" s="6">
        <f t="shared" si="141"/>
        <v>100</v>
      </c>
    </row>
    <row r="1942" spans="1:8" x14ac:dyDescent="0.2">
      <c r="A1942" s="2" t="s">
        <v>653</v>
      </c>
      <c r="B1942" s="2" t="s">
        <v>654</v>
      </c>
      <c r="C1942" s="2" t="s">
        <v>492</v>
      </c>
      <c r="D1942" s="6">
        <v>1</v>
      </c>
      <c r="E1942" s="6">
        <v>17.5</v>
      </c>
      <c r="F1942" s="6">
        <v>8.1</v>
      </c>
      <c r="G1942" s="6">
        <f t="shared" si="140"/>
        <v>9.4</v>
      </c>
      <c r="H1942" s="6">
        <f t="shared" si="141"/>
        <v>53.714285714285715</v>
      </c>
    </row>
    <row r="1943" spans="1:8" x14ac:dyDescent="0.2">
      <c r="A1943" s="2" t="s">
        <v>653</v>
      </c>
      <c r="B1943" s="2" t="s">
        <v>654</v>
      </c>
      <c r="C1943" s="2" t="s">
        <v>103</v>
      </c>
      <c r="D1943" s="6">
        <v>1</v>
      </c>
      <c r="E1943" s="6">
        <v>7.9</v>
      </c>
      <c r="F1943" s="6">
        <v>2</v>
      </c>
      <c r="G1943" s="6">
        <f t="shared" si="140"/>
        <v>5.9</v>
      </c>
      <c r="H1943" s="6">
        <f t="shared" si="141"/>
        <v>74.683544303797461</v>
      </c>
    </row>
    <row r="1944" spans="1:8" x14ac:dyDescent="0.2">
      <c r="A1944" s="2" t="s">
        <v>653</v>
      </c>
      <c r="B1944" s="2" t="s">
        <v>654</v>
      </c>
      <c r="C1944" s="2" t="s">
        <v>106</v>
      </c>
      <c r="D1944" s="6">
        <v>3</v>
      </c>
      <c r="E1944" s="6">
        <v>38.25</v>
      </c>
      <c r="F1944" s="6">
        <v>13.98</v>
      </c>
      <c r="G1944" s="6">
        <f t="shared" si="140"/>
        <v>24.27</v>
      </c>
      <c r="H1944" s="6">
        <f t="shared" si="141"/>
        <v>63.450980392156865</v>
      </c>
    </row>
    <row r="1945" spans="1:8" x14ac:dyDescent="0.2">
      <c r="A1945" s="2" t="s">
        <v>653</v>
      </c>
      <c r="B1945" s="2" t="s">
        <v>654</v>
      </c>
      <c r="C1945" s="2" t="s">
        <v>107</v>
      </c>
      <c r="D1945" s="6">
        <v>1</v>
      </c>
      <c r="E1945" s="6">
        <v>12.75</v>
      </c>
      <c r="F1945" s="6">
        <v>4.66</v>
      </c>
      <c r="G1945" s="6">
        <f t="shared" si="140"/>
        <v>8.09</v>
      </c>
      <c r="H1945" s="6">
        <f t="shared" si="141"/>
        <v>63.450980392156865</v>
      </c>
    </row>
    <row r="1946" spans="1:8" x14ac:dyDescent="0.2">
      <c r="A1946" s="2" t="s">
        <v>653</v>
      </c>
      <c r="B1946" s="2" t="s">
        <v>654</v>
      </c>
      <c r="C1946" s="2" t="s">
        <v>266</v>
      </c>
      <c r="D1946" s="6">
        <v>1</v>
      </c>
      <c r="E1946" s="6">
        <v>9.75</v>
      </c>
      <c r="F1946" s="6">
        <v>2.65</v>
      </c>
      <c r="G1946" s="6">
        <f t="shared" si="140"/>
        <v>7.1</v>
      </c>
      <c r="H1946" s="6">
        <f t="shared" si="141"/>
        <v>72.820512820512818</v>
      </c>
    </row>
    <row r="1947" spans="1:8" x14ac:dyDescent="0.2">
      <c r="A1947" s="2" t="s">
        <v>653</v>
      </c>
      <c r="B1947" s="2" t="s">
        <v>654</v>
      </c>
      <c r="C1947" s="2" t="s">
        <v>61</v>
      </c>
      <c r="D1947" s="6">
        <v>1</v>
      </c>
      <c r="E1947" s="6">
        <v>8</v>
      </c>
      <c r="F1947" s="6">
        <v>1.75</v>
      </c>
      <c r="G1947" s="6">
        <f t="shared" si="140"/>
        <v>6.25</v>
      </c>
      <c r="H1947" s="6">
        <f t="shared" si="141"/>
        <v>78.125</v>
      </c>
    </row>
    <row r="1948" spans="1:8" x14ac:dyDescent="0.2">
      <c r="A1948" s="2" t="s">
        <v>653</v>
      </c>
      <c r="B1948" s="2" t="s">
        <v>654</v>
      </c>
      <c r="C1948" s="2" t="s">
        <v>120</v>
      </c>
      <c r="D1948" s="6">
        <v>1</v>
      </c>
      <c r="E1948" s="6">
        <v>8</v>
      </c>
      <c r="F1948" s="6">
        <v>1.75</v>
      </c>
      <c r="G1948" s="6">
        <f t="shared" si="140"/>
        <v>6.25</v>
      </c>
      <c r="H1948" s="6">
        <f t="shared" si="141"/>
        <v>78.125</v>
      </c>
    </row>
    <row r="1949" spans="1:8" customFormat="1" ht="15" x14ac:dyDescent="0.25">
      <c r="D1949" s="10"/>
      <c r="E1949" s="10"/>
      <c r="F1949" s="10"/>
      <c r="G1949" s="10"/>
      <c r="H1949" s="10"/>
    </row>
    <row r="1950" spans="1:8" s="4" customFormat="1" x14ac:dyDescent="0.2">
      <c r="A1950" s="3" t="s">
        <v>10</v>
      </c>
      <c r="B1950" s="3" t="s">
        <v>10</v>
      </c>
      <c r="C1950" s="3" t="s">
        <v>10</v>
      </c>
      <c r="D1950" s="5">
        <f>SUBTOTAL(9, D1937:D1949)</f>
        <v>9</v>
      </c>
      <c r="E1950" s="5">
        <f>SUBTOTAL(9, E1937:E1949)</f>
        <v>63.9</v>
      </c>
      <c r="F1950" s="5">
        <f>SUBTOTAL(9, F1937:F1949)</f>
        <v>34.89</v>
      </c>
      <c r="G1950" s="5">
        <f>SUBTOTAL(9, G1937:G1949)</f>
        <v>29.009999999999998</v>
      </c>
      <c r="H1950" s="5">
        <f>IF(E1950&lt;&gt;0, ((E1950-F1950)/E1950)*100, 0)</f>
        <v>45.399061032863848</v>
      </c>
    </row>
    <row r="1951" spans="1:8" customFormat="1" ht="15" x14ac:dyDescent="0.25">
      <c r="D1951" s="10"/>
      <c r="E1951" s="10"/>
      <c r="F1951" s="10"/>
      <c r="G1951" s="10"/>
      <c r="H1951" s="10"/>
    </row>
    <row r="1952" spans="1:8" x14ac:dyDescent="0.2">
      <c r="A1952" s="2" t="s">
        <v>1997</v>
      </c>
      <c r="B1952" s="2" t="s">
        <v>1998</v>
      </c>
      <c r="C1952" s="2" t="s">
        <v>10</v>
      </c>
      <c r="G1952" s="6">
        <f t="shared" ref="G1952:G1961" si="142">E1952-F1952</f>
        <v>0</v>
      </c>
      <c r="H1952" s="6">
        <f t="shared" ref="H1952:H1961" si="143">IF(E1952&lt;&gt;0, ((E1952-F1952)/E1952)*100, 0)</f>
        <v>0</v>
      </c>
    </row>
    <row r="1953" spans="1:8" x14ac:dyDescent="0.2">
      <c r="A1953" s="2" t="s">
        <v>1997</v>
      </c>
      <c r="B1953" s="2" t="s">
        <v>1998</v>
      </c>
      <c r="C1953" s="2" t="s">
        <v>10</v>
      </c>
      <c r="E1953" s="6">
        <v>-12.75</v>
      </c>
      <c r="G1953" s="6">
        <f t="shared" si="142"/>
        <v>-12.75</v>
      </c>
      <c r="H1953" s="6">
        <f t="shared" si="143"/>
        <v>100</v>
      </c>
    </row>
    <row r="1954" spans="1:8" x14ac:dyDescent="0.2">
      <c r="A1954" s="2" t="s">
        <v>1997</v>
      </c>
      <c r="B1954" s="2" t="s">
        <v>1998</v>
      </c>
      <c r="C1954" s="2" t="s">
        <v>136</v>
      </c>
      <c r="D1954" s="6">
        <v>1</v>
      </c>
      <c r="E1954" s="6">
        <v>20.75</v>
      </c>
      <c r="F1954" s="6">
        <v>7</v>
      </c>
      <c r="G1954" s="6">
        <f t="shared" si="142"/>
        <v>13.75</v>
      </c>
      <c r="H1954" s="6">
        <f t="shared" si="143"/>
        <v>66.265060240963862</v>
      </c>
    </row>
    <row r="1955" spans="1:8" x14ac:dyDescent="0.2">
      <c r="A1955" s="2" t="s">
        <v>1997</v>
      </c>
      <c r="B1955" s="2" t="s">
        <v>1998</v>
      </c>
      <c r="C1955" s="2" t="s">
        <v>106</v>
      </c>
      <c r="D1955" s="6">
        <v>1</v>
      </c>
      <c r="E1955" s="6">
        <v>12.75</v>
      </c>
      <c r="F1955" s="6">
        <v>4.66</v>
      </c>
      <c r="G1955" s="6">
        <f t="shared" si="142"/>
        <v>8.09</v>
      </c>
      <c r="H1955" s="6">
        <f t="shared" si="143"/>
        <v>63.450980392156865</v>
      </c>
    </row>
    <row r="1956" spans="1:8" x14ac:dyDescent="0.2">
      <c r="A1956" s="2" t="s">
        <v>1997</v>
      </c>
      <c r="B1956" s="2" t="s">
        <v>1998</v>
      </c>
      <c r="C1956" s="2" t="s">
        <v>107</v>
      </c>
      <c r="D1956" s="6">
        <v>1</v>
      </c>
      <c r="E1956" s="6">
        <v>12.75</v>
      </c>
      <c r="F1956" s="6">
        <v>4.66</v>
      </c>
      <c r="G1956" s="6">
        <f t="shared" si="142"/>
        <v>8.09</v>
      </c>
      <c r="H1956" s="6">
        <f t="shared" si="143"/>
        <v>63.450980392156865</v>
      </c>
    </row>
    <row r="1957" spans="1:8" x14ac:dyDescent="0.2">
      <c r="A1957" s="2" t="s">
        <v>1997</v>
      </c>
      <c r="B1957" s="2" t="s">
        <v>1998</v>
      </c>
      <c r="C1957" s="2" t="s">
        <v>109</v>
      </c>
      <c r="D1957" s="6">
        <v>2</v>
      </c>
      <c r="E1957" s="6">
        <v>33.5</v>
      </c>
      <c r="F1957" s="6">
        <v>9.52</v>
      </c>
      <c r="G1957" s="6">
        <f t="shared" si="142"/>
        <v>23.98</v>
      </c>
      <c r="H1957" s="6">
        <f t="shared" si="143"/>
        <v>71.582089552238799</v>
      </c>
    </row>
    <row r="1958" spans="1:8" x14ac:dyDescent="0.2">
      <c r="A1958" s="2" t="s">
        <v>1997</v>
      </c>
      <c r="B1958" s="2" t="s">
        <v>1998</v>
      </c>
      <c r="C1958" s="2" t="s">
        <v>53</v>
      </c>
      <c r="D1958" s="6">
        <v>1</v>
      </c>
      <c r="E1958" s="6">
        <v>8</v>
      </c>
      <c r="F1958" s="6">
        <v>1.75</v>
      </c>
      <c r="G1958" s="6">
        <f t="shared" si="142"/>
        <v>6.25</v>
      </c>
      <c r="H1958" s="6">
        <f t="shared" si="143"/>
        <v>78.125</v>
      </c>
    </row>
    <row r="1959" spans="1:8" x14ac:dyDescent="0.2">
      <c r="A1959" s="2" t="s">
        <v>1997</v>
      </c>
      <c r="B1959" s="2" t="s">
        <v>1998</v>
      </c>
      <c r="C1959" s="2" t="s">
        <v>120</v>
      </c>
      <c r="D1959" s="6">
        <v>1</v>
      </c>
      <c r="E1959" s="6">
        <v>8</v>
      </c>
      <c r="F1959" s="6">
        <v>1.75</v>
      </c>
      <c r="G1959" s="6">
        <f t="shared" si="142"/>
        <v>6.25</v>
      </c>
      <c r="H1959" s="6">
        <f t="shared" si="143"/>
        <v>78.125</v>
      </c>
    </row>
    <row r="1960" spans="1:8" x14ac:dyDescent="0.2">
      <c r="A1960" s="2" t="s">
        <v>1997</v>
      </c>
      <c r="B1960" s="2" t="s">
        <v>1998</v>
      </c>
      <c r="C1960" s="2" t="s">
        <v>54</v>
      </c>
      <c r="D1960" s="6">
        <v>1</v>
      </c>
      <c r="E1960" s="6">
        <v>8</v>
      </c>
      <c r="F1960" s="6">
        <v>1.75</v>
      </c>
      <c r="G1960" s="6">
        <f t="shared" si="142"/>
        <v>6.25</v>
      </c>
      <c r="H1960" s="6">
        <f t="shared" si="143"/>
        <v>78.125</v>
      </c>
    </row>
    <row r="1961" spans="1:8" x14ac:dyDescent="0.2">
      <c r="A1961" s="2" t="s">
        <v>1997</v>
      </c>
      <c r="B1961" s="2" t="s">
        <v>1998</v>
      </c>
      <c r="C1961" s="2" t="s">
        <v>121</v>
      </c>
      <c r="D1961" s="6">
        <v>1</v>
      </c>
      <c r="E1961" s="6">
        <v>11</v>
      </c>
      <c r="F1961" s="6">
        <v>2.4</v>
      </c>
      <c r="G1961" s="6">
        <f t="shared" si="142"/>
        <v>8.6</v>
      </c>
      <c r="H1961" s="6">
        <f t="shared" si="143"/>
        <v>78.181818181818173</v>
      </c>
    </row>
    <row r="1962" spans="1:8" customFormat="1" ht="15" x14ac:dyDescent="0.25">
      <c r="D1962" s="10"/>
      <c r="E1962" s="10"/>
      <c r="F1962" s="10"/>
      <c r="G1962" s="10"/>
      <c r="H1962" s="10"/>
    </row>
    <row r="1963" spans="1:8" s="4" customFormat="1" x14ac:dyDescent="0.2">
      <c r="A1963" s="3" t="s">
        <v>10</v>
      </c>
      <c r="B1963" s="3" t="s">
        <v>10</v>
      </c>
      <c r="C1963" s="3" t="s">
        <v>10</v>
      </c>
      <c r="D1963" s="5">
        <f>SUBTOTAL(9, D1952:D1962)</f>
        <v>9</v>
      </c>
      <c r="E1963" s="5">
        <f>SUBTOTAL(9, E1952:E1962)</f>
        <v>102</v>
      </c>
      <c r="F1963" s="5">
        <f>SUBTOTAL(9, F1952:F1962)</f>
        <v>33.49</v>
      </c>
      <c r="G1963" s="5">
        <f>SUBTOTAL(9, G1952:G1962)</f>
        <v>68.509999999999991</v>
      </c>
      <c r="H1963" s="5">
        <f>IF(E1963&lt;&gt;0, ((E1963-F1963)/E1963)*100, 0)</f>
        <v>67.166666666666657</v>
      </c>
    </row>
    <row r="1964" spans="1:8" customFormat="1" ht="15" x14ac:dyDescent="0.25">
      <c r="D1964" s="10"/>
      <c r="E1964" s="10"/>
      <c r="F1964" s="10"/>
      <c r="G1964" s="10"/>
      <c r="H1964" s="10"/>
    </row>
    <row r="1965" spans="1:8" x14ac:dyDescent="0.2">
      <c r="A1965" s="2" t="s">
        <v>1999</v>
      </c>
      <c r="B1965" s="2" t="s">
        <v>2000</v>
      </c>
      <c r="C1965" s="2" t="s">
        <v>145</v>
      </c>
      <c r="D1965" s="6">
        <v>2</v>
      </c>
      <c r="E1965" s="6">
        <v>7</v>
      </c>
      <c r="F1965" s="6">
        <v>0.84</v>
      </c>
      <c r="G1965" s="6">
        <f>E1965-F1965</f>
        <v>6.16</v>
      </c>
      <c r="H1965" s="6">
        <f>IF(E1965&lt;&gt;0, ((E1965-F1965)/E1965)*100, 0)</f>
        <v>88</v>
      </c>
    </row>
    <row r="1966" spans="1:8" customFormat="1" ht="15" x14ac:dyDescent="0.25">
      <c r="D1966" s="10"/>
      <c r="E1966" s="10"/>
      <c r="F1966" s="10"/>
      <c r="G1966" s="10"/>
      <c r="H1966" s="10"/>
    </row>
    <row r="1967" spans="1:8" s="4" customFormat="1" x14ac:dyDescent="0.2">
      <c r="A1967" s="3" t="s">
        <v>10</v>
      </c>
      <c r="B1967" s="3" t="s">
        <v>10</v>
      </c>
      <c r="C1967" s="3" t="s">
        <v>10</v>
      </c>
      <c r="D1967" s="5">
        <f>SUBTOTAL(9, D1965:D1966)</f>
        <v>2</v>
      </c>
      <c r="E1967" s="5">
        <f>SUBTOTAL(9, E1965:E1966)</f>
        <v>7</v>
      </c>
      <c r="F1967" s="5">
        <f>SUBTOTAL(9, F1965:F1966)</f>
        <v>0.84</v>
      </c>
      <c r="G1967" s="5">
        <f>SUBTOTAL(9, G1965:G1966)</f>
        <v>6.16</v>
      </c>
      <c r="H1967" s="5">
        <f>IF(E1967&lt;&gt;0, ((E1967-F1967)/E1967)*100, 0)</f>
        <v>88</v>
      </c>
    </row>
    <row r="1968" spans="1:8" customFormat="1" ht="15" x14ac:dyDescent="0.25">
      <c r="D1968" s="10"/>
      <c r="E1968" s="10"/>
      <c r="F1968" s="10"/>
      <c r="G1968" s="10"/>
      <c r="H1968" s="10"/>
    </row>
    <row r="1969" spans="1:8" x14ac:dyDescent="0.2">
      <c r="A1969" s="2" t="s">
        <v>657</v>
      </c>
      <c r="B1969" s="2" t="s">
        <v>658</v>
      </c>
      <c r="C1969" s="2" t="s">
        <v>10</v>
      </c>
      <c r="G1969" s="6">
        <f t="shared" ref="G1969:G1980" si="144">E1969-F1969</f>
        <v>0</v>
      </c>
      <c r="H1969" s="6">
        <f t="shared" ref="H1969:H1980" si="145">IF(E1969&lt;&gt;0, ((E1969-F1969)/E1969)*100, 0)</f>
        <v>0</v>
      </c>
    </row>
    <row r="1970" spans="1:8" x14ac:dyDescent="0.2">
      <c r="A1970" s="2" t="s">
        <v>657</v>
      </c>
      <c r="B1970" s="2" t="s">
        <v>658</v>
      </c>
      <c r="C1970" s="2" t="s">
        <v>10</v>
      </c>
      <c r="G1970" s="6">
        <f t="shared" si="144"/>
        <v>0</v>
      </c>
      <c r="H1970" s="6">
        <f t="shared" si="145"/>
        <v>0</v>
      </c>
    </row>
    <row r="1971" spans="1:8" x14ac:dyDescent="0.2">
      <c r="A1971" s="2" t="s">
        <v>657</v>
      </c>
      <c r="B1971" s="2" t="s">
        <v>658</v>
      </c>
      <c r="C1971" s="2" t="s">
        <v>10</v>
      </c>
      <c r="E1971" s="6">
        <v>-39.15</v>
      </c>
      <c r="G1971" s="6">
        <f t="shared" si="144"/>
        <v>-39.15</v>
      </c>
      <c r="H1971" s="6">
        <f t="shared" si="145"/>
        <v>100</v>
      </c>
    </row>
    <row r="1972" spans="1:8" x14ac:dyDescent="0.2">
      <c r="A1972" s="2" t="s">
        <v>657</v>
      </c>
      <c r="B1972" s="2" t="s">
        <v>658</v>
      </c>
      <c r="C1972" s="2" t="s">
        <v>10</v>
      </c>
      <c r="E1972" s="6">
        <v>-97.02</v>
      </c>
      <c r="G1972" s="6">
        <f t="shared" si="144"/>
        <v>-97.02</v>
      </c>
      <c r="H1972" s="6">
        <f t="shared" si="145"/>
        <v>100</v>
      </c>
    </row>
    <row r="1973" spans="1:8" x14ac:dyDescent="0.2">
      <c r="A1973" s="2" t="s">
        <v>657</v>
      </c>
      <c r="B1973" s="2" t="s">
        <v>658</v>
      </c>
      <c r="C1973" s="2" t="s">
        <v>10</v>
      </c>
      <c r="E1973" s="6">
        <v>-25.2</v>
      </c>
      <c r="G1973" s="6">
        <f t="shared" si="144"/>
        <v>-25.2</v>
      </c>
      <c r="H1973" s="6">
        <f t="shared" si="145"/>
        <v>100</v>
      </c>
    </row>
    <row r="1974" spans="1:8" x14ac:dyDescent="0.2">
      <c r="A1974" s="2" t="s">
        <v>657</v>
      </c>
      <c r="B1974" s="2" t="s">
        <v>658</v>
      </c>
      <c r="C1974" s="2" t="s">
        <v>634</v>
      </c>
      <c r="D1974" s="6">
        <v>2</v>
      </c>
      <c r="E1974" s="6">
        <v>45</v>
      </c>
      <c r="F1974" s="6">
        <v>13.82</v>
      </c>
      <c r="G1974" s="6">
        <f t="shared" si="144"/>
        <v>31.18</v>
      </c>
      <c r="H1974" s="6">
        <f t="shared" si="145"/>
        <v>69.288888888888891</v>
      </c>
    </row>
    <row r="1975" spans="1:8" x14ac:dyDescent="0.2">
      <c r="A1975" s="2" t="s">
        <v>657</v>
      </c>
      <c r="B1975" s="2" t="s">
        <v>658</v>
      </c>
      <c r="C1975" s="2" t="s">
        <v>160</v>
      </c>
      <c r="D1975" s="6">
        <v>1</v>
      </c>
      <c r="E1975" s="6">
        <v>16</v>
      </c>
      <c r="F1975" s="6">
        <v>5.88</v>
      </c>
      <c r="G1975" s="6">
        <f t="shared" si="144"/>
        <v>10.120000000000001</v>
      </c>
      <c r="H1975" s="6">
        <f t="shared" si="145"/>
        <v>63.250000000000007</v>
      </c>
    </row>
    <row r="1976" spans="1:8" x14ac:dyDescent="0.2">
      <c r="A1976" s="2" t="s">
        <v>657</v>
      </c>
      <c r="B1976" s="2" t="s">
        <v>658</v>
      </c>
      <c r="C1976" s="2" t="s">
        <v>127</v>
      </c>
      <c r="D1976" s="6">
        <v>1</v>
      </c>
      <c r="E1976" s="6">
        <v>15</v>
      </c>
      <c r="F1976" s="6">
        <v>3.43</v>
      </c>
      <c r="G1976" s="6">
        <f t="shared" si="144"/>
        <v>11.57</v>
      </c>
      <c r="H1976" s="6">
        <f t="shared" si="145"/>
        <v>77.133333333333326</v>
      </c>
    </row>
    <row r="1977" spans="1:8" x14ac:dyDescent="0.2">
      <c r="A1977" s="2" t="s">
        <v>657</v>
      </c>
      <c r="B1977" s="2" t="s">
        <v>658</v>
      </c>
      <c r="C1977" s="2" t="s">
        <v>110</v>
      </c>
      <c r="D1977" s="6">
        <v>2</v>
      </c>
      <c r="E1977" s="6">
        <v>32</v>
      </c>
      <c r="F1977" s="6">
        <v>9.1</v>
      </c>
      <c r="G1977" s="6">
        <f t="shared" si="144"/>
        <v>22.9</v>
      </c>
      <c r="H1977" s="6">
        <f t="shared" si="145"/>
        <v>71.5625</v>
      </c>
    </row>
    <row r="1978" spans="1:8" x14ac:dyDescent="0.2">
      <c r="A1978" s="2" t="s">
        <v>657</v>
      </c>
      <c r="B1978" s="2" t="s">
        <v>658</v>
      </c>
      <c r="C1978" s="2" t="s">
        <v>84</v>
      </c>
      <c r="D1978" s="6">
        <v>2</v>
      </c>
      <c r="E1978" s="6">
        <v>84</v>
      </c>
      <c r="F1978" s="6">
        <v>22.12</v>
      </c>
      <c r="G1978" s="6">
        <f t="shared" si="144"/>
        <v>61.879999999999995</v>
      </c>
      <c r="H1978" s="6">
        <f t="shared" si="145"/>
        <v>73.666666666666657</v>
      </c>
    </row>
    <row r="1979" spans="1:8" x14ac:dyDescent="0.2">
      <c r="A1979" s="2" t="s">
        <v>657</v>
      </c>
      <c r="B1979" s="2" t="s">
        <v>658</v>
      </c>
      <c r="C1979" s="2" t="s">
        <v>111</v>
      </c>
      <c r="D1979" s="6">
        <v>4</v>
      </c>
      <c r="E1979" s="6">
        <v>172</v>
      </c>
      <c r="F1979" s="6">
        <v>49</v>
      </c>
      <c r="G1979" s="6">
        <f t="shared" si="144"/>
        <v>123</v>
      </c>
      <c r="H1979" s="6">
        <f t="shared" si="145"/>
        <v>71.511627906976756</v>
      </c>
    </row>
    <row r="1980" spans="1:8" x14ac:dyDescent="0.2">
      <c r="A1980" s="2" t="s">
        <v>657</v>
      </c>
      <c r="B1980" s="2" t="s">
        <v>658</v>
      </c>
      <c r="C1980" s="2" t="s">
        <v>1300</v>
      </c>
      <c r="D1980" s="6">
        <v>1</v>
      </c>
      <c r="E1980" s="6">
        <v>23.75</v>
      </c>
      <c r="F1980" s="6">
        <v>7.27</v>
      </c>
      <c r="G1980" s="6">
        <f t="shared" si="144"/>
        <v>16.48</v>
      </c>
      <c r="H1980" s="6">
        <f t="shared" si="145"/>
        <v>69.389473684210529</v>
      </c>
    </row>
    <row r="1981" spans="1:8" customFormat="1" ht="15" x14ac:dyDescent="0.25">
      <c r="D1981" s="10"/>
      <c r="E1981" s="10"/>
      <c r="F1981" s="10"/>
      <c r="G1981" s="10"/>
      <c r="H1981" s="10"/>
    </row>
    <row r="1982" spans="1:8" s="4" customFormat="1" x14ac:dyDescent="0.2">
      <c r="A1982" s="3" t="s">
        <v>10</v>
      </c>
      <c r="B1982" s="3" t="s">
        <v>10</v>
      </c>
      <c r="C1982" s="3" t="s">
        <v>10</v>
      </c>
      <c r="D1982" s="5">
        <f>SUBTOTAL(9, D1969:D1981)</f>
        <v>13</v>
      </c>
      <c r="E1982" s="5">
        <f>SUBTOTAL(9, E1969:E1981)</f>
        <v>226.38000000000002</v>
      </c>
      <c r="F1982" s="5">
        <f>SUBTOTAL(9, F1969:F1981)</f>
        <v>110.61999999999999</v>
      </c>
      <c r="G1982" s="5">
        <f>SUBTOTAL(9, G1969:G1981)</f>
        <v>115.76000000000003</v>
      </c>
      <c r="H1982" s="5">
        <f>IF(E1982&lt;&gt;0, ((E1982-F1982)/E1982)*100, 0)</f>
        <v>51.135259298524616</v>
      </c>
    </row>
    <row r="1983" spans="1:8" customFormat="1" ht="15" x14ac:dyDescent="0.25">
      <c r="D1983" s="10"/>
      <c r="E1983" s="10"/>
      <c r="F1983" s="10"/>
      <c r="G1983" s="10"/>
      <c r="H1983" s="10"/>
    </row>
    <row r="1984" spans="1:8" x14ac:dyDescent="0.2">
      <c r="A1984" s="2" t="s">
        <v>2001</v>
      </c>
      <c r="B1984" s="2" t="s">
        <v>2002</v>
      </c>
      <c r="C1984" s="2" t="s">
        <v>103</v>
      </c>
      <c r="D1984" s="6">
        <v>2</v>
      </c>
      <c r="E1984" s="6">
        <v>15.8</v>
      </c>
      <c r="F1984" s="6">
        <v>4</v>
      </c>
      <c r="G1984" s="6">
        <f>E1984-F1984</f>
        <v>11.8</v>
      </c>
      <c r="H1984" s="6">
        <f>IF(E1984&lt;&gt;0, ((E1984-F1984)/E1984)*100, 0)</f>
        <v>74.683544303797461</v>
      </c>
    </row>
    <row r="1985" spans="1:8" customFormat="1" ht="15" x14ac:dyDescent="0.25">
      <c r="D1985" s="10"/>
      <c r="E1985" s="10"/>
      <c r="F1985" s="10"/>
      <c r="G1985" s="10"/>
      <c r="H1985" s="10"/>
    </row>
    <row r="1986" spans="1:8" s="4" customFormat="1" x14ac:dyDescent="0.2">
      <c r="A1986" s="3" t="s">
        <v>10</v>
      </c>
      <c r="B1986" s="3" t="s">
        <v>10</v>
      </c>
      <c r="C1986" s="3" t="s">
        <v>10</v>
      </c>
      <c r="D1986" s="5">
        <f>SUBTOTAL(9, D1984:D1985)</f>
        <v>2</v>
      </c>
      <c r="E1986" s="5">
        <f>SUBTOTAL(9, E1984:E1985)</f>
        <v>15.8</v>
      </c>
      <c r="F1986" s="5">
        <f>SUBTOTAL(9, F1984:F1985)</f>
        <v>4</v>
      </c>
      <c r="G1986" s="5">
        <f>SUBTOTAL(9, G1984:G1985)</f>
        <v>11.8</v>
      </c>
      <c r="H1986" s="5">
        <f>IF(E1986&lt;&gt;0, ((E1986-F1986)/E1986)*100, 0)</f>
        <v>74.683544303797461</v>
      </c>
    </row>
    <row r="1987" spans="1:8" customFormat="1" ht="15" x14ac:dyDescent="0.25">
      <c r="D1987" s="10"/>
      <c r="E1987" s="10"/>
      <c r="F1987" s="10"/>
      <c r="G1987" s="10"/>
      <c r="H1987" s="10"/>
    </row>
    <row r="1988" spans="1:8" x14ac:dyDescent="0.2">
      <c r="A1988" s="2" t="s">
        <v>2003</v>
      </c>
      <c r="B1988" s="2" t="s">
        <v>2004</v>
      </c>
      <c r="C1988" s="2" t="s">
        <v>1937</v>
      </c>
      <c r="D1988" s="6">
        <v>4</v>
      </c>
      <c r="E1988" s="6">
        <v>46</v>
      </c>
      <c r="F1988" s="6">
        <v>15.4</v>
      </c>
      <c r="G1988" s="6">
        <f>E1988-F1988</f>
        <v>30.6</v>
      </c>
      <c r="H1988" s="6">
        <f>IF(E1988&lt;&gt;0, ((E1988-F1988)/E1988)*100, 0)</f>
        <v>66.521739130434781</v>
      </c>
    </row>
    <row r="1989" spans="1:8" customFormat="1" ht="15" x14ac:dyDescent="0.25">
      <c r="D1989" s="10"/>
      <c r="E1989" s="10"/>
      <c r="F1989" s="10"/>
      <c r="G1989" s="10"/>
      <c r="H1989" s="10"/>
    </row>
    <row r="1990" spans="1:8" s="4" customFormat="1" x14ac:dyDescent="0.2">
      <c r="A1990" s="3" t="s">
        <v>10</v>
      </c>
      <c r="B1990" s="3" t="s">
        <v>10</v>
      </c>
      <c r="C1990" s="3" t="s">
        <v>10</v>
      </c>
      <c r="D1990" s="5">
        <f>SUBTOTAL(9, D1988:D1989)</f>
        <v>4</v>
      </c>
      <c r="E1990" s="5">
        <f>SUBTOTAL(9, E1988:E1989)</f>
        <v>46</v>
      </c>
      <c r="F1990" s="5">
        <f>SUBTOTAL(9, F1988:F1989)</f>
        <v>15.4</v>
      </c>
      <c r="G1990" s="5">
        <f>SUBTOTAL(9, G1988:G1989)</f>
        <v>30.6</v>
      </c>
      <c r="H1990" s="5">
        <f>IF(E1990&lt;&gt;0, ((E1990-F1990)/E1990)*100, 0)</f>
        <v>66.521739130434781</v>
      </c>
    </row>
    <row r="1991" spans="1:8" customFormat="1" ht="15" x14ac:dyDescent="0.25">
      <c r="D1991" s="10"/>
      <c r="E1991" s="10"/>
      <c r="F1991" s="10"/>
      <c r="G1991" s="10"/>
      <c r="H1991" s="10"/>
    </row>
    <row r="1992" spans="1:8" x14ac:dyDescent="0.2">
      <c r="A1992" s="2" t="s">
        <v>2005</v>
      </c>
      <c r="B1992" s="2" t="s">
        <v>2006</v>
      </c>
      <c r="C1992" s="2" t="s">
        <v>38</v>
      </c>
      <c r="D1992" s="6">
        <v>4</v>
      </c>
      <c r="E1992" s="6">
        <v>40.799999999999997</v>
      </c>
      <c r="F1992" s="6">
        <v>7.16</v>
      </c>
      <c r="G1992" s="6">
        <f>E1992-F1992</f>
        <v>33.64</v>
      </c>
      <c r="H1992" s="6">
        <f>IF(E1992&lt;&gt;0, ((E1992-F1992)/E1992)*100, 0)</f>
        <v>82.450980392156865</v>
      </c>
    </row>
    <row r="1993" spans="1:8" x14ac:dyDescent="0.2">
      <c r="A1993" s="2" t="s">
        <v>2005</v>
      </c>
      <c r="B1993" s="2" t="s">
        <v>2006</v>
      </c>
      <c r="C1993" s="2" t="s">
        <v>408</v>
      </c>
      <c r="D1993" s="6">
        <v>2</v>
      </c>
      <c r="E1993" s="6">
        <v>27</v>
      </c>
      <c r="F1993" s="6">
        <v>9.58</v>
      </c>
      <c r="G1993" s="6">
        <f>E1993-F1993</f>
        <v>17.420000000000002</v>
      </c>
      <c r="H1993" s="6">
        <f>IF(E1993&lt;&gt;0, ((E1993-F1993)/E1993)*100, 0)</f>
        <v>64.518518518518519</v>
      </c>
    </row>
    <row r="1994" spans="1:8" x14ac:dyDescent="0.2">
      <c r="A1994" s="2" t="s">
        <v>2005</v>
      </c>
      <c r="B1994" s="2" t="s">
        <v>2006</v>
      </c>
      <c r="C1994" s="2" t="s">
        <v>14</v>
      </c>
      <c r="D1994" s="6">
        <v>5</v>
      </c>
      <c r="E1994" s="6">
        <v>140</v>
      </c>
      <c r="F1994" s="6">
        <v>42</v>
      </c>
      <c r="G1994" s="6">
        <f>E1994-F1994</f>
        <v>98</v>
      </c>
      <c r="H1994" s="6">
        <f>IF(E1994&lt;&gt;0, ((E1994-F1994)/E1994)*100, 0)</f>
        <v>70</v>
      </c>
    </row>
    <row r="1995" spans="1:8" x14ac:dyDescent="0.2">
      <c r="A1995" s="2" t="s">
        <v>2005</v>
      </c>
      <c r="B1995" s="2" t="s">
        <v>2006</v>
      </c>
      <c r="C1995" s="2" t="s">
        <v>61</v>
      </c>
      <c r="D1995" s="6">
        <v>5</v>
      </c>
      <c r="E1995" s="6">
        <v>40</v>
      </c>
      <c r="F1995" s="6">
        <v>8.75</v>
      </c>
      <c r="G1995" s="6">
        <f>E1995-F1995</f>
        <v>31.25</v>
      </c>
      <c r="H1995" s="6">
        <f>IF(E1995&lt;&gt;0, ((E1995-F1995)/E1995)*100, 0)</f>
        <v>78.125</v>
      </c>
    </row>
    <row r="1996" spans="1:8" x14ac:dyDescent="0.2">
      <c r="A1996" s="2" t="s">
        <v>2005</v>
      </c>
      <c r="B1996" s="2" t="s">
        <v>2006</v>
      </c>
      <c r="C1996" s="2" t="s">
        <v>26</v>
      </c>
      <c r="D1996" s="6">
        <v>5</v>
      </c>
      <c r="E1996" s="6">
        <v>40</v>
      </c>
      <c r="F1996" s="6">
        <v>8.75</v>
      </c>
      <c r="G1996" s="6">
        <f>E1996-F1996</f>
        <v>31.25</v>
      </c>
      <c r="H1996" s="6">
        <f>IF(E1996&lt;&gt;0, ((E1996-F1996)/E1996)*100, 0)</f>
        <v>78.125</v>
      </c>
    </row>
    <row r="1997" spans="1:8" customFormat="1" ht="15" x14ac:dyDescent="0.25">
      <c r="D1997" s="10"/>
      <c r="E1997" s="10"/>
      <c r="F1997" s="10"/>
      <c r="G1997" s="10"/>
      <c r="H1997" s="10"/>
    </row>
    <row r="1998" spans="1:8" s="4" customFormat="1" x14ac:dyDescent="0.2">
      <c r="A1998" s="3" t="s">
        <v>10</v>
      </c>
      <c r="B1998" s="3" t="s">
        <v>10</v>
      </c>
      <c r="C1998" s="3" t="s">
        <v>10</v>
      </c>
      <c r="D1998" s="5">
        <f>SUBTOTAL(9, D1992:D1997)</f>
        <v>21</v>
      </c>
      <c r="E1998" s="5">
        <f>SUBTOTAL(9, E1992:E1997)</f>
        <v>287.8</v>
      </c>
      <c r="F1998" s="5">
        <f>SUBTOTAL(9, F1992:F1997)</f>
        <v>76.240000000000009</v>
      </c>
      <c r="G1998" s="5">
        <f>SUBTOTAL(9, G1992:G1997)</f>
        <v>211.56</v>
      </c>
      <c r="H1998" s="5">
        <f>IF(E1998&lt;&gt;0, ((E1998-F1998)/E1998)*100, 0)</f>
        <v>73.509381514940927</v>
      </c>
    </row>
    <row r="1999" spans="1:8" customFormat="1" ht="15" x14ac:dyDescent="0.25">
      <c r="D1999" s="10"/>
      <c r="E1999" s="10"/>
      <c r="F1999" s="10"/>
      <c r="G1999" s="10"/>
      <c r="H1999" s="10"/>
    </row>
    <row r="2000" spans="1:8" x14ac:dyDescent="0.2">
      <c r="A2000" s="2" t="s">
        <v>2007</v>
      </c>
      <c r="B2000" s="2" t="s">
        <v>2008</v>
      </c>
      <c r="C2000" s="2" t="s">
        <v>11</v>
      </c>
      <c r="D2000" s="6">
        <v>1</v>
      </c>
      <c r="E2000" s="6">
        <v>16.5</v>
      </c>
      <c r="F2000" s="6">
        <v>5.88</v>
      </c>
      <c r="G2000" s="6">
        <f>E2000-F2000</f>
        <v>10.620000000000001</v>
      </c>
      <c r="H2000" s="6">
        <f>IF(E2000&lt;&gt;0, ((E2000-F2000)/E2000)*100, 0)</f>
        <v>64.363636363636374</v>
      </c>
    </row>
    <row r="2001" spans="1:8" customFormat="1" ht="15" x14ac:dyDescent="0.25">
      <c r="D2001" s="10"/>
      <c r="E2001" s="10"/>
      <c r="F2001" s="10"/>
      <c r="G2001" s="10"/>
      <c r="H2001" s="10"/>
    </row>
    <row r="2002" spans="1:8" s="4" customFormat="1" x14ac:dyDescent="0.2">
      <c r="A2002" s="3" t="s">
        <v>10</v>
      </c>
      <c r="B2002" s="3" t="s">
        <v>10</v>
      </c>
      <c r="C2002" s="3" t="s">
        <v>10</v>
      </c>
      <c r="D2002" s="5">
        <f>SUBTOTAL(9, D2000:D2001)</f>
        <v>1</v>
      </c>
      <c r="E2002" s="5">
        <f>SUBTOTAL(9, E2000:E2001)</f>
        <v>16.5</v>
      </c>
      <c r="F2002" s="5">
        <f>SUBTOTAL(9, F2000:F2001)</f>
        <v>5.88</v>
      </c>
      <c r="G2002" s="5">
        <f>SUBTOTAL(9, G2000:G2001)</f>
        <v>10.620000000000001</v>
      </c>
      <c r="H2002" s="5">
        <f>IF(E2002&lt;&gt;0, ((E2002-F2002)/E2002)*100, 0)</f>
        <v>64.363636363636374</v>
      </c>
    </row>
    <row r="2003" spans="1:8" customFormat="1" ht="15" x14ac:dyDescent="0.25">
      <c r="D2003" s="10"/>
      <c r="E2003" s="10"/>
      <c r="F2003" s="10"/>
      <c r="G2003" s="10"/>
      <c r="H2003" s="10"/>
    </row>
    <row r="2004" spans="1:8" x14ac:dyDescent="0.2">
      <c r="A2004" s="2" t="s">
        <v>2009</v>
      </c>
      <c r="B2004" s="2" t="s">
        <v>2010</v>
      </c>
      <c r="C2004" s="2" t="s">
        <v>11</v>
      </c>
      <c r="D2004" s="6">
        <v>8</v>
      </c>
      <c r="E2004" s="6">
        <v>132</v>
      </c>
      <c r="F2004" s="6">
        <v>47.04</v>
      </c>
      <c r="G2004" s="6">
        <f>E2004-F2004</f>
        <v>84.960000000000008</v>
      </c>
      <c r="H2004" s="6">
        <f>IF(E2004&lt;&gt;0, ((E2004-F2004)/E2004)*100, 0)</f>
        <v>64.363636363636374</v>
      </c>
    </row>
    <row r="2005" spans="1:8" customFormat="1" ht="15" x14ac:dyDescent="0.25">
      <c r="D2005" s="10"/>
      <c r="E2005" s="10"/>
      <c r="F2005" s="10"/>
      <c r="G2005" s="10"/>
      <c r="H2005" s="10"/>
    </row>
    <row r="2006" spans="1:8" s="4" customFormat="1" x14ac:dyDescent="0.2">
      <c r="A2006" s="3" t="s">
        <v>10</v>
      </c>
      <c r="B2006" s="3" t="s">
        <v>10</v>
      </c>
      <c r="C2006" s="3" t="s">
        <v>10</v>
      </c>
      <c r="D2006" s="5">
        <f>SUBTOTAL(9, D2004:D2005)</f>
        <v>8</v>
      </c>
      <c r="E2006" s="5">
        <f>SUBTOTAL(9, E2004:E2005)</f>
        <v>132</v>
      </c>
      <c r="F2006" s="5">
        <f>SUBTOTAL(9, F2004:F2005)</f>
        <v>47.04</v>
      </c>
      <c r="G2006" s="5">
        <f>SUBTOTAL(9, G2004:G2005)</f>
        <v>84.960000000000008</v>
      </c>
      <c r="H2006" s="5">
        <f>IF(E2006&lt;&gt;0, ((E2006-F2006)/E2006)*100, 0)</f>
        <v>64.363636363636374</v>
      </c>
    </row>
    <row r="2007" spans="1:8" customFormat="1" ht="15" x14ac:dyDescent="0.25">
      <c r="D2007" s="10"/>
      <c r="E2007" s="10"/>
      <c r="F2007" s="10"/>
      <c r="G2007" s="10"/>
      <c r="H2007" s="10"/>
    </row>
    <row r="2008" spans="1:8" x14ac:dyDescent="0.2">
      <c r="A2008" s="2" t="s">
        <v>2011</v>
      </c>
      <c r="B2008" s="2" t="s">
        <v>2012</v>
      </c>
      <c r="C2008" s="2" t="s">
        <v>22</v>
      </c>
      <c r="D2008" s="6">
        <v>1</v>
      </c>
      <c r="E2008" s="6">
        <v>39</v>
      </c>
      <c r="F2008" s="6">
        <v>8.1199999999999992</v>
      </c>
      <c r="G2008" s="6">
        <f>E2008-F2008</f>
        <v>30.880000000000003</v>
      </c>
      <c r="H2008" s="6">
        <f>IF(E2008&lt;&gt;0, ((E2008-F2008)/E2008)*100, 0)</f>
        <v>79.179487179487182</v>
      </c>
    </row>
    <row r="2009" spans="1:8" x14ac:dyDescent="0.2">
      <c r="A2009" s="2" t="s">
        <v>2011</v>
      </c>
      <c r="B2009" s="2" t="s">
        <v>2012</v>
      </c>
      <c r="C2009" s="2" t="s">
        <v>11</v>
      </c>
      <c r="D2009" s="6">
        <v>1</v>
      </c>
      <c r="E2009" s="6">
        <v>16.5</v>
      </c>
      <c r="F2009" s="6">
        <v>5.88</v>
      </c>
      <c r="G2009" s="6">
        <f>E2009-F2009</f>
        <v>10.620000000000001</v>
      </c>
      <c r="H2009" s="6">
        <f>IF(E2009&lt;&gt;0, ((E2009-F2009)/E2009)*100, 0)</f>
        <v>64.363636363636374</v>
      </c>
    </row>
    <row r="2010" spans="1:8" customFormat="1" ht="15" x14ac:dyDescent="0.25">
      <c r="D2010" s="10"/>
      <c r="E2010" s="10"/>
      <c r="F2010" s="10"/>
      <c r="G2010" s="10"/>
      <c r="H2010" s="10"/>
    </row>
    <row r="2011" spans="1:8" s="4" customFormat="1" x14ac:dyDescent="0.2">
      <c r="A2011" s="3" t="s">
        <v>10</v>
      </c>
      <c r="B2011" s="3" t="s">
        <v>10</v>
      </c>
      <c r="C2011" s="3" t="s">
        <v>10</v>
      </c>
      <c r="D2011" s="5">
        <f>SUBTOTAL(9, D2008:D2010)</f>
        <v>2</v>
      </c>
      <c r="E2011" s="5">
        <f>SUBTOTAL(9, E2008:E2010)</f>
        <v>55.5</v>
      </c>
      <c r="F2011" s="5">
        <f>SUBTOTAL(9, F2008:F2010)</f>
        <v>14</v>
      </c>
      <c r="G2011" s="5">
        <f>SUBTOTAL(9, G2008:G2010)</f>
        <v>41.5</v>
      </c>
      <c r="H2011" s="5">
        <f>IF(E2011&lt;&gt;0, ((E2011-F2011)/E2011)*100, 0)</f>
        <v>74.774774774774784</v>
      </c>
    </row>
    <row r="2012" spans="1:8" customFormat="1" ht="15" x14ac:dyDescent="0.25">
      <c r="D2012" s="10"/>
      <c r="E2012" s="10"/>
      <c r="F2012" s="10"/>
      <c r="G2012" s="10"/>
      <c r="H2012" s="10"/>
    </row>
    <row r="2013" spans="1:8" x14ac:dyDescent="0.2">
      <c r="A2013" s="2" t="s">
        <v>2013</v>
      </c>
      <c r="B2013" s="2" t="s">
        <v>2014</v>
      </c>
      <c r="C2013" s="2" t="s">
        <v>515</v>
      </c>
      <c r="D2013" s="6">
        <v>1</v>
      </c>
      <c r="E2013" s="6">
        <v>9</v>
      </c>
      <c r="F2013" s="6">
        <v>1.83</v>
      </c>
      <c r="G2013" s="6">
        <f>E2013-F2013</f>
        <v>7.17</v>
      </c>
      <c r="H2013" s="6">
        <f>IF(E2013&lt;&gt;0, ((E2013-F2013)/E2013)*100, 0)</f>
        <v>79.666666666666657</v>
      </c>
    </row>
    <row r="2014" spans="1:8" x14ac:dyDescent="0.2">
      <c r="A2014" s="2" t="s">
        <v>2013</v>
      </c>
      <c r="B2014" s="2" t="s">
        <v>2014</v>
      </c>
      <c r="C2014" s="2" t="s">
        <v>53</v>
      </c>
      <c r="D2014" s="6">
        <v>3</v>
      </c>
      <c r="E2014" s="6">
        <v>24</v>
      </c>
      <c r="F2014" s="6">
        <v>5.25</v>
      </c>
      <c r="G2014" s="6">
        <f>E2014-F2014</f>
        <v>18.75</v>
      </c>
      <c r="H2014" s="6">
        <f>IF(E2014&lt;&gt;0, ((E2014-F2014)/E2014)*100, 0)</f>
        <v>78.125</v>
      </c>
    </row>
    <row r="2015" spans="1:8" x14ac:dyDescent="0.2">
      <c r="A2015" s="2" t="s">
        <v>2013</v>
      </c>
      <c r="B2015" s="2" t="s">
        <v>2014</v>
      </c>
      <c r="C2015" s="2" t="s">
        <v>61</v>
      </c>
      <c r="D2015" s="6">
        <v>3</v>
      </c>
      <c r="E2015" s="6">
        <v>24</v>
      </c>
      <c r="F2015" s="6">
        <v>5.25</v>
      </c>
      <c r="G2015" s="6">
        <f>E2015-F2015</f>
        <v>18.75</v>
      </c>
      <c r="H2015" s="6">
        <f>IF(E2015&lt;&gt;0, ((E2015-F2015)/E2015)*100, 0)</f>
        <v>78.125</v>
      </c>
    </row>
    <row r="2016" spans="1:8" customFormat="1" ht="15" x14ac:dyDescent="0.25">
      <c r="D2016" s="10"/>
      <c r="E2016" s="10"/>
      <c r="F2016" s="10"/>
      <c r="G2016" s="10"/>
      <c r="H2016" s="10"/>
    </row>
    <row r="2017" spans="1:8" s="4" customFormat="1" x14ac:dyDescent="0.2">
      <c r="A2017" s="3" t="s">
        <v>10</v>
      </c>
      <c r="B2017" s="3" t="s">
        <v>10</v>
      </c>
      <c r="C2017" s="3" t="s">
        <v>10</v>
      </c>
      <c r="D2017" s="5">
        <f>SUBTOTAL(9, D2013:D2016)</f>
        <v>7</v>
      </c>
      <c r="E2017" s="5">
        <f>SUBTOTAL(9, E2013:E2016)</f>
        <v>57</v>
      </c>
      <c r="F2017" s="5">
        <f>SUBTOTAL(9, F2013:F2016)</f>
        <v>12.33</v>
      </c>
      <c r="G2017" s="5">
        <f>SUBTOTAL(9, G2013:G2016)</f>
        <v>44.67</v>
      </c>
      <c r="H2017" s="5">
        <f>IF(E2017&lt;&gt;0, ((E2017-F2017)/E2017)*100, 0)</f>
        <v>78.368421052631589</v>
      </c>
    </row>
    <row r="2018" spans="1:8" customFormat="1" ht="15" x14ac:dyDescent="0.25">
      <c r="D2018" s="10"/>
      <c r="E2018" s="10"/>
      <c r="F2018" s="10"/>
      <c r="G2018" s="10"/>
      <c r="H2018" s="10"/>
    </row>
    <row r="2019" spans="1:8" x14ac:dyDescent="0.2">
      <c r="A2019" s="2" t="s">
        <v>2015</v>
      </c>
      <c r="B2019" s="2" t="s">
        <v>2016</v>
      </c>
      <c r="C2019" s="2" t="s">
        <v>111</v>
      </c>
      <c r="D2019" s="6">
        <v>6</v>
      </c>
      <c r="E2019" s="6">
        <v>258</v>
      </c>
      <c r="F2019" s="6">
        <v>73.5</v>
      </c>
      <c r="G2019" s="6">
        <f>E2019-F2019</f>
        <v>184.5</v>
      </c>
      <c r="H2019" s="6">
        <f>IF(E2019&lt;&gt;0, ((E2019-F2019)/E2019)*100, 0)</f>
        <v>71.511627906976756</v>
      </c>
    </row>
    <row r="2020" spans="1:8" customFormat="1" ht="15" x14ac:dyDescent="0.25">
      <c r="D2020" s="10"/>
      <c r="E2020" s="10"/>
      <c r="F2020" s="10"/>
      <c r="G2020" s="10"/>
      <c r="H2020" s="10"/>
    </row>
    <row r="2021" spans="1:8" s="4" customFormat="1" x14ac:dyDescent="0.2">
      <c r="A2021" s="3" t="s">
        <v>10</v>
      </c>
      <c r="B2021" s="3" t="s">
        <v>10</v>
      </c>
      <c r="C2021" s="3" t="s">
        <v>10</v>
      </c>
      <c r="D2021" s="5">
        <f>SUBTOTAL(9, D2019:D2020)</f>
        <v>6</v>
      </c>
      <c r="E2021" s="5">
        <f>SUBTOTAL(9, E2019:E2020)</f>
        <v>258</v>
      </c>
      <c r="F2021" s="5">
        <f>SUBTOTAL(9, F2019:F2020)</f>
        <v>73.5</v>
      </c>
      <c r="G2021" s="5">
        <f>SUBTOTAL(9, G2019:G2020)</f>
        <v>184.5</v>
      </c>
      <c r="H2021" s="5">
        <f>IF(E2021&lt;&gt;0, ((E2021-F2021)/E2021)*100, 0)</f>
        <v>71.511627906976756</v>
      </c>
    </row>
    <row r="2022" spans="1:8" customFormat="1" ht="15" x14ac:dyDescent="0.25">
      <c r="D2022" s="10"/>
      <c r="E2022" s="10"/>
      <c r="F2022" s="10"/>
      <c r="G2022" s="10"/>
      <c r="H2022" s="10"/>
    </row>
    <row r="2023" spans="1:8" x14ac:dyDescent="0.2">
      <c r="A2023" s="2" t="s">
        <v>2017</v>
      </c>
      <c r="B2023" s="2" t="s">
        <v>2018</v>
      </c>
      <c r="C2023" s="2" t="s">
        <v>136</v>
      </c>
      <c r="D2023" s="6">
        <v>1</v>
      </c>
      <c r="E2023" s="6">
        <v>20.75</v>
      </c>
      <c r="F2023" s="6">
        <v>7</v>
      </c>
      <c r="G2023" s="6">
        <f>E2023-F2023</f>
        <v>13.75</v>
      </c>
      <c r="H2023" s="6">
        <f>IF(E2023&lt;&gt;0, ((E2023-F2023)/E2023)*100, 0)</f>
        <v>66.265060240963862</v>
      </c>
    </row>
    <row r="2024" spans="1:8" customFormat="1" ht="15" x14ac:dyDescent="0.25">
      <c r="D2024" s="10"/>
      <c r="E2024" s="10"/>
      <c r="F2024" s="10"/>
      <c r="G2024" s="10"/>
      <c r="H2024" s="10"/>
    </row>
    <row r="2025" spans="1:8" s="4" customFormat="1" x14ac:dyDescent="0.2">
      <c r="A2025" s="3" t="s">
        <v>10</v>
      </c>
      <c r="B2025" s="3" t="s">
        <v>10</v>
      </c>
      <c r="C2025" s="3" t="s">
        <v>10</v>
      </c>
      <c r="D2025" s="5">
        <f>SUBTOTAL(9, D2023:D2024)</f>
        <v>1</v>
      </c>
      <c r="E2025" s="5">
        <f>SUBTOTAL(9, E2023:E2024)</f>
        <v>20.75</v>
      </c>
      <c r="F2025" s="5">
        <f>SUBTOTAL(9, F2023:F2024)</f>
        <v>7</v>
      </c>
      <c r="G2025" s="5">
        <f>SUBTOTAL(9, G2023:G2024)</f>
        <v>13.75</v>
      </c>
      <c r="H2025" s="5">
        <f>IF(E2025&lt;&gt;0, ((E2025-F2025)/E2025)*100, 0)</f>
        <v>66.265060240963862</v>
      </c>
    </row>
    <row r="2026" spans="1:8" customFormat="1" ht="15" x14ac:dyDescent="0.25">
      <c r="D2026" s="10"/>
      <c r="E2026" s="10"/>
      <c r="F2026" s="10"/>
      <c r="G2026" s="10"/>
      <c r="H2026" s="10"/>
    </row>
    <row r="2027" spans="1:8" x14ac:dyDescent="0.2">
      <c r="A2027" s="2" t="s">
        <v>2019</v>
      </c>
      <c r="B2027" s="2" t="s">
        <v>2020</v>
      </c>
      <c r="C2027" s="2" t="s">
        <v>10</v>
      </c>
      <c r="G2027" s="6">
        <f>E2027-F2027</f>
        <v>0</v>
      </c>
      <c r="H2027" s="6">
        <f>IF(E2027&lt;&gt;0, ((E2027-F2027)/E2027)*100, 0)</f>
        <v>0</v>
      </c>
    </row>
    <row r="2028" spans="1:8" x14ac:dyDescent="0.2">
      <c r="A2028" s="2" t="s">
        <v>2019</v>
      </c>
      <c r="B2028" s="2" t="s">
        <v>2020</v>
      </c>
      <c r="C2028" s="2" t="s">
        <v>10</v>
      </c>
      <c r="G2028" s="6">
        <f>E2028-F2028</f>
        <v>0</v>
      </c>
      <c r="H2028" s="6">
        <f>IF(E2028&lt;&gt;0, ((E2028-F2028)/E2028)*100, 0)</f>
        <v>0</v>
      </c>
    </row>
    <row r="2029" spans="1:8" x14ac:dyDescent="0.2">
      <c r="A2029" s="2" t="s">
        <v>2019</v>
      </c>
      <c r="B2029" s="2" t="s">
        <v>2020</v>
      </c>
      <c r="C2029" s="2" t="s">
        <v>10</v>
      </c>
      <c r="G2029" s="6">
        <f>E2029-F2029</f>
        <v>0</v>
      </c>
      <c r="H2029" s="6">
        <f>IF(E2029&lt;&gt;0, ((E2029-F2029)/E2029)*100, 0)</f>
        <v>0</v>
      </c>
    </row>
    <row r="2030" spans="1:8" x14ac:dyDescent="0.2">
      <c r="A2030" s="2" t="s">
        <v>2019</v>
      </c>
      <c r="B2030" s="2" t="s">
        <v>2020</v>
      </c>
      <c r="C2030" s="2" t="s">
        <v>41</v>
      </c>
      <c r="D2030" s="6">
        <v>1</v>
      </c>
      <c r="E2030" s="6">
        <v>15.5</v>
      </c>
      <c r="F2030" s="6">
        <v>5.47</v>
      </c>
      <c r="G2030" s="6">
        <f>E2030-F2030</f>
        <v>10.030000000000001</v>
      </c>
      <c r="H2030" s="6">
        <f>IF(E2030&lt;&gt;0, ((E2030-F2030)/E2030)*100, 0)</f>
        <v>64.709677419354847</v>
      </c>
    </row>
    <row r="2031" spans="1:8" x14ac:dyDescent="0.2">
      <c r="A2031" s="2" t="s">
        <v>2019</v>
      </c>
      <c r="B2031" s="2" t="s">
        <v>2020</v>
      </c>
      <c r="C2031" s="2" t="s">
        <v>185</v>
      </c>
      <c r="D2031" s="6">
        <v>3</v>
      </c>
      <c r="E2031" s="6">
        <v>112.5</v>
      </c>
      <c r="F2031" s="6">
        <v>48.81</v>
      </c>
      <c r="G2031" s="6">
        <f>E2031-F2031</f>
        <v>63.69</v>
      </c>
      <c r="H2031" s="6">
        <f>IF(E2031&lt;&gt;0, ((E2031-F2031)/E2031)*100, 0)</f>
        <v>56.61333333333333</v>
      </c>
    </row>
    <row r="2032" spans="1:8" customFormat="1" ht="15" x14ac:dyDescent="0.25">
      <c r="D2032" s="10"/>
      <c r="E2032" s="10"/>
      <c r="F2032" s="10"/>
      <c r="G2032" s="10"/>
      <c r="H2032" s="10"/>
    </row>
    <row r="2033" spans="1:8" s="4" customFormat="1" x14ac:dyDescent="0.2">
      <c r="A2033" s="3" t="s">
        <v>10</v>
      </c>
      <c r="B2033" s="3" t="s">
        <v>10</v>
      </c>
      <c r="C2033" s="3" t="s">
        <v>10</v>
      </c>
      <c r="D2033" s="5">
        <f>SUBTOTAL(9, D2027:D2032)</f>
        <v>4</v>
      </c>
      <c r="E2033" s="5">
        <f>SUBTOTAL(9, E2027:E2032)</f>
        <v>128</v>
      </c>
      <c r="F2033" s="5">
        <f>SUBTOTAL(9, F2027:F2032)</f>
        <v>54.28</v>
      </c>
      <c r="G2033" s="5">
        <f>SUBTOTAL(9, G2027:G2032)</f>
        <v>73.72</v>
      </c>
      <c r="H2033" s="5">
        <f>IF(E2033&lt;&gt;0, ((E2033-F2033)/E2033)*100, 0)</f>
        <v>57.59375</v>
      </c>
    </row>
    <row r="2034" spans="1:8" customFormat="1" ht="15" x14ac:dyDescent="0.25">
      <c r="D2034" s="10"/>
      <c r="E2034" s="10"/>
      <c r="F2034" s="10"/>
      <c r="G2034" s="10"/>
      <c r="H2034" s="10"/>
    </row>
    <row r="2035" spans="1:8" x14ac:dyDescent="0.2">
      <c r="A2035" s="2" t="s">
        <v>2021</v>
      </c>
      <c r="B2035" s="2" t="s">
        <v>2022</v>
      </c>
      <c r="C2035" s="2" t="s">
        <v>492</v>
      </c>
      <c r="D2035" s="6">
        <v>1</v>
      </c>
      <c r="E2035" s="6">
        <v>17.5</v>
      </c>
      <c r="F2035" s="6">
        <v>8.1</v>
      </c>
      <c r="G2035" s="6">
        <f>E2035-F2035</f>
        <v>9.4</v>
      </c>
      <c r="H2035" s="6">
        <f>IF(E2035&lt;&gt;0, ((E2035-F2035)/E2035)*100, 0)</f>
        <v>53.714285714285715</v>
      </c>
    </row>
    <row r="2036" spans="1:8" x14ac:dyDescent="0.2">
      <c r="A2036" s="2" t="s">
        <v>2021</v>
      </c>
      <c r="B2036" s="2" t="s">
        <v>2022</v>
      </c>
      <c r="C2036" s="2" t="s">
        <v>11</v>
      </c>
      <c r="D2036" s="6">
        <v>1</v>
      </c>
      <c r="E2036" s="6">
        <v>16.5</v>
      </c>
      <c r="F2036" s="6">
        <v>5.88</v>
      </c>
      <c r="G2036" s="6">
        <f>E2036-F2036</f>
        <v>10.620000000000001</v>
      </c>
      <c r="H2036" s="6">
        <f>IF(E2036&lt;&gt;0, ((E2036-F2036)/E2036)*100, 0)</f>
        <v>64.363636363636374</v>
      </c>
    </row>
    <row r="2037" spans="1:8" x14ac:dyDescent="0.2">
      <c r="A2037" s="2" t="s">
        <v>2021</v>
      </c>
      <c r="B2037" s="2" t="s">
        <v>2022</v>
      </c>
      <c r="C2037" s="2" t="s">
        <v>208</v>
      </c>
      <c r="D2037" s="6">
        <v>1</v>
      </c>
      <c r="E2037" s="6">
        <v>28.7</v>
      </c>
      <c r="F2037" s="6">
        <v>10.5</v>
      </c>
      <c r="G2037" s="6">
        <f>E2037-F2037</f>
        <v>18.2</v>
      </c>
      <c r="H2037" s="6">
        <f>IF(E2037&lt;&gt;0, ((E2037-F2037)/E2037)*100, 0)</f>
        <v>63.414634146341463</v>
      </c>
    </row>
    <row r="2038" spans="1:8" x14ac:dyDescent="0.2">
      <c r="A2038" s="2" t="s">
        <v>2021</v>
      </c>
      <c r="B2038" s="2" t="s">
        <v>2022</v>
      </c>
      <c r="C2038" s="2" t="s">
        <v>61</v>
      </c>
      <c r="D2038" s="6">
        <v>1</v>
      </c>
      <c r="E2038" s="6">
        <v>8</v>
      </c>
      <c r="F2038" s="6">
        <v>1.75</v>
      </c>
      <c r="G2038" s="6">
        <f>E2038-F2038</f>
        <v>6.25</v>
      </c>
      <c r="H2038" s="6">
        <f>IF(E2038&lt;&gt;0, ((E2038-F2038)/E2038)*100, 0)</f>
        <v>78.125</v>
      </c>
    </row>
    <row r="2039" spans="1:8" x14ac:dyDescent="0.2">
      <c r="A2039" s="2" t="s">
        <v>2021</v>
      </c>
      <c r="B2039" s="2" t="s">
        <v>2022</v>
      </c>
      <c r="C2039" s="2" t="s">
        <v>30</v>
      </c>
      <c r="D2039" s="6">
        <v>1</v>
      </c>
      <c r="E2039" s="6">
        <v>8</v>
      </c>
      <c r="F2039" s="6">
        <v>1.75</v>
      </c>
      <c r="G2039" s="6">
        <f>E2039-F2039</f>
        <v>6.25</v>
      </c>
      <c r="H2039" s="6">
        <f>IF(E2039&lt;&gt;0, ((E2039-F2039)/E2039)*100, 0)</f>
        <v>78.125</v>
      </c>
    </row>
    <row r="2040" spans="1:8" customFormat="1" ht="15" x14ac:dyDescent="0.25">
      <c r="D2040" s="10"/>
      <c r="E2040" s="10"/>
      <c r="F2040" s="10"/>
      <c r="G2040" s="10"/>
      <c r="H2040" s="10"/>
    </row>
    <row r="2041" spans="1:8" s="4" customFormat="1" x14ac:dyDescent="0.2">
      <c r="A2041" s="3" t="s">
        <v>10</v>
      </c>
      <c r="B2041" s="3" t="s">
        <v>10</v>
      </c>
      <c r="C2041" s="3" t="s">
        <v>10</v>
      </c>
      <c r="D2041" s="5">
        <f>SUBTOTAL(9, D2035:D2040)</f>
        <v>5</v>
      </c>
      <c r="E2041" s="5">
        <f>SUBTOTAL(9, E2035:E2040)</f>
        <v>78.7</v>
      </c>
      <c r="F2041" s="5">
        <f>SUBTOTAL(9, F2035:F2040)</f>
        <v>27.98</v>
      </c>
      <c r="G2041" s="5">
        <f>SUBTOTAL(9, G2035:G2040)</f>
        <v>50.72</v>
      </c>
      <c r="H2041" s="5">
        <f>IF(E2041&lt;&gt;0, ((E2041-F2041)/E2041)*100, 0)</f>
        <v>64.447268106734441</v>
      </c>
    </row>
    <row r="2042" spans="1:8" customFormat="1" ht="15" x14ac:dyDescent="0.25">
      <c r="D2042" s="10"/>
      <c r="E2042" s="10"/>
      <c r="F2042" s="10"/>
      <c r="G2042" s="10"/>
      <c r="H2042" s="10"/>
    </row>
    <row r="2043" spans="1:8" x14ac:dyDescent="0.2">
      <c r="A2043" s="2" t="s">
        <v>2023</v>
      </c>
      <c r="B2043" s="2" t="s">
        <v>2024</v>
      </c>
      <c r="C2043" s="2" t="s">
        <v>11</v>
      </c>
      <c r="D2043" s="6">
        <v>1</v>
      </c>
      <c r="E2043" s="6">
        <v>16.5</v>
      </c>
      <c r="F2043" s="6">
        <v>5.88</v>
      </c>
      <c r="G2043" s="6">
        <f>E2043-F2043</f>
        <v>10.620000000000001</v>
      </c>
      <c r="H2043" s="6">
        <f>IF(E2043&lt;&gt;0, ((E2043-F2043)/E2043)*100, 0)</f>
        <v>64.363636363636374</v>
      </c>
    </row>
    <row r="2044" spans="1:8" customFormat="1" ht="15" x14ac:dyDescent="0.25">
      <c r="D2044" s="10"/>
      <c r="E2044" s="10"/>
      <c r="F2044" s="10"/>
      <c r="G2044" s="10"/>
      <c r="H2044" s="10"/>
    </row>
    <row r="2045" spans="1:8" s="4" customFormat="1" x14ac:dyDescent="0.2">
      <c r="A2045" s="3" t="s">
        <v>10</v>
      </c>
      <c r="B2045" s="3" t="s">
        <v>10</v>
      </c>
      <c r="C2045" s="3" t="s">
        <v>10</v>
      </c>
      <c r="D2045" s="5">
        <f>SUBTOTAL(9, D2043:D2044)</f>
        <v>1</v>
      </c>
      <c r="E2045" s="5">
        <f>SUBTOTAL(9, E2043:E2044)</f>
        <v>16.5</v>
      </c>
      <c r="F2045" s="5">
        <f>SUBTOTAL(9, F2043:F2044)</f>
        <v>5.88</v>
      </c>
      <c r="G2045" s="5">
        <f>SUBTOTAL(9, G2043:G2044)</f>
        <v>10.620000000000001</v>
      </c>
      <c r="H2045" s="5">
        <f>IF(E2045&lt;&gt;0, ((E2045-F2045)/E2045)*100, 0)</f>
        <v>64.363636363636374</v>
      </c>
    </row>
    <row r="2046" spans="1:8" customFormat="1" ht="15" x14ac:dyDescent="0.25">
      <c r="D2046" s="10"/>
      <c r="E2046" s="10"/>
      <c r="F2046" s="10"/>
      <c r="G2046" s="10"/>
      <c r="H2046" s="10"/>
    </row>
    <row r="2047" spans="1:8" x14ac:dyDescent="0.2">
      <c r="A2047" s="2" t="s">
        <v>2025</v>
      </c>
      <c r="B2047" s="2" t="s">
        <v>2026</v>
      </c>
      <c r="C2047" s="2" t="s">
        <v>22</v>
      </c>
      <c r="D2047" s="6">
        <v>1</v>
      </c>
      <c r="E2047" s="6">
        <v>39</v>
      </c>
      <c r="F2047" s="6">
        <v>8.1199999999999992</v>
      </c>
      <c r="G2047" s="6">
        <f>E2047-F2047</f>
        <v>30.880000000000003</v>
      </c>
      <c r="H2047" s="6">
        <f>IF(E2047&lt;&gt;0, ((E2047-F2047)/E2047)*100, 0)</f>
        <v>79.179487179487182</v>
      </c>
    </row>
    <row r="2048" spans="1:8" customFormat="1" ht="15" x14ac:dyDescent="0.25">
      <c r="D2048" s="10"/>
      <c r="E2048" s="10"/>
      <c r="F2048" s="10"/>
      <c r="G2048" s="10"/>
      <c r="H2048" s="10"/>
    </row>
    <row r="2049" spans="1:8" s="4" customFormat="1" x14ac:dyDescent="0.2">
      <c r="A2049" s="3" t="s">
        <v>10</v>
      </c>
      <c r="B2049" s="3" t="s">
        <v>10</v>
      </c>
      <c r="C2049" s="3" t="s">
        <v>10</v>
      </c>
      <c r="D2049" s="5">
        <f>SUBTOTAL(9, D2047:D2048)</f>
        <v>1</v>
      </c>
      <c r="E2049" s="5">
        <f>SUBTOTAL(9, E2047:E2048)</f>
        <v>39</v>
      </c>
      <c r="F2049" s="5">
        <f>SUBTOTAL(9, F2047:F2048)</f>
        <v>8.1199999999999992</v>
      </c>
      <c r="G2049" s="5">
        <f>SUBTOTAL(9, G2047:G2048)</f>
        <v>30.880000000000003</v>
      </c>
      <c r="H2049" s="5">
        <f>IF(E2049&lt;&gt;0, ((E2049-F2049)/E2049)*100, 0)</f>
        <v>79.179487179487182</v>
      </c>
    </row>
    <row r="2050" spans="1:8" customFormat="1" ht="15" x14ac:dyDescent="0.25">
      <c r="D2050" s="10"/>
      <c r="E2050" s="10"/>
      <c r="F2050" s="10"/>
      <c r="G2050" s="10"/>
      <c r="H2050" s="10"/>
    </row>
    <row r="2051" spans="1:8" x14ac:dyDescent="0.2">
      <c r="A2051" s="2" t="s">
        <v>2027</v>
      </c>
      <c r="B2051" s="2" t="s">
        <v>2028</v>
      </c>
      <c r="C2051" s="2" t="s">
        <v>103</v>
      </c>
      <c r="D2051" s="6">
        <v>1</v>
      </c>
      <c r="E2051" s="6">
        <v>7.9</v>
      </c>
      <c r="F2051" s="6">
        <v>2</v>
      </c>
      <c r="G2051" s="6">
        <f>E2051-F2051</f>
        <v>5.9</v>
      </c>
      <c r="H2051" s="6">
        <f>IF(E2051&lt;&gt;0, ((E2051-F2051)/E2051)*100, 0)</f>
        <v>74.683544303797461</v>
      </c>
    </row>
    <row r="2052" spans="1:8" customFormat="1" ht="15" x14ac:dyDescent="0.25">
      <c r="D2052" s="10"/>
      <c r="E2052" s="10"/>
      <c r="F2052" s="10"/>
      <c r="G2052" s="10"/>
      <c r="H2052" s="10"/>
    </row>
    <row r="2053" spans="1:8" s="4" customFormat="1" x14ac:dyDescent="0.2">
      <c r="A2053" s="3" t="s">
        <v>10</v>
      </c>
      <c r="B2053" s="3" t="s">
        <v>10</v>
      </c>
      <c r="C2053" s="3" t="s">
        <v>10</v>
      </c>
      <c r="D2053" s="5">
        <f>SUBTOTAL(9, D2051:D2052)</f>
        <v>1</v>
      </c>
      <c r="E2053" s="5">
        <f>SUBTOTAL(9, E2051:E2052)</f>
        <v>7.9</v>
      </c>
      <c r="F2053" s="5">
        <f>SUBTOTAL(9, F2051:F2052)</f>
        <v>2</v>
      </c>
      <c r="G2053" s="5">
        <f>SUBTOTAL(9, G2051:G2052)</f>
        <v>5.9</v>
      </c>
      <c r="H2053" s="5">
        <f>IF(E2053&lt;&gt;0, ((E2053-F2053)/E2053)*100, 0)</f>
        <v>74.683544303797461</v>
      </c>
    </row>
    <row r="2054" spans="1:8" customFormat="1" ht="15" x14ac:dyDescent="0.25">
      <c r="D2054" s="10"/>
      <c r="E2054" s="10"/>
      <c r="F2054" s="10"/>
      <c r="G2054" s="10"/>
      <c r="H2054" s="10"/>
    </row>
    <row r="2055" spans="1:8" x14ac:dyDescent="0.2">
      <c r="A2055" s="2" t="s">
        <v>2029</v>
      </c>
      <c r="B2055" s="2" t="s">
        <v>2030</v>
      </c>
      <c r="C2055" s="2" t="s">
        <v>136</v>
      </c>
      <c r="D2055" s="6">
        <v>2</v>
      </c>
      <c r="E2055" s="6">
        <v>41.5</v>
      </c>
      <c r="F2055" s="6">
        <v>14</v>
      </c>
      <c r="G2055" s="6">
        <f>E2055-F2055</f>
        <v>27.5</v>
      </c>
      <c r="H2055" s="6">
        <f>IF(E2055&lt;&gt;0, ((E2055-F2055)/E2055)*100, 0)</f>
        <v>66.265060240963862</v>
      </c>
    </row>
    <row r="2056" spans="1:8" customFormat="1" ht="15" x14ac:dyDescent="0.25">
      <c r="D2056" s="10"/>
      <c r="E2056" s="10"/>
      <c r="F2056" s="10"/>
      <c r="G2056" s="10"/>
      <c r="H2056" s="10"/>
    </row>
    <row r="2057" spans="1:8" s="4" customFormat="1" x14ac:dyDescent="0.2">
      <c r="A2057" s="3" t="s">
        <v>10</v>
      </c>
      <c r="B2057" s="3" t="s">
        <v>10</v>
      </c>
      <c r="C2057" s="3" t="s">
        <v>10</v>
      </c>
      <c r="D2057" s="5">
        <f>SUBTOTAL(9, D2055:D2056)</f>
        <v>2</v>
      </c>
      <c r="E2057" s="5">
        <f>SUBTOTAL(9, E2055:E2056)</f>
        <v>41.5</v>
      </c>
      <c r="F2057" s="5">
        <f>SUBTOTAL(9, F2055:F2056)</f>
        <v>14</v>
      </c>
      <c r="G2057" s="5">
        <f>SUBTOTAL(9, G2055:G2056)</f>
        <v>27.5</v>
      </c>
      <c r="H2057" s="5">
        <f>IF(E2057&lt;&gt;0, ((E2057-F2057)/E2057)*100, 0)</f>
        <v>66.265060240963862</v>
      </c>
    </row>
    <row r="2058" spans="1:8" customFormat="1" ht="15" x14ac:dyDescent="0.25">
      <c r="D2058" s="10"/>
      <c r="E2058" s="10"/>
      <c r="F2058" s="10"/>
      <c r="G2058" s="10"/>
      <c r="H2058" s="10"/>
    </row>
    <row r="2059" spans="1:8" x14ac:dyDescent="0.2">
      <c r="A2059" s="2" t="s">
        <v>1174</v>
      </c>
      <c r="B2059" s="2" t="s">
        <v>1175</v>
      </c>
      <c r="C2059" s="2" t="s">
        <v>22</v>
      </c>
      <c r="D2059" s="6">
        <v>1</v>
      </c>
      <c r="E2059" s="6">
        <v>39</v>
      </c>
      <c r="F2059" s="6">
        <v>8.1199999999999992</v>
      </c>
      <c r="G2059" s="6">
        <f>E2059-F2059</f>
        <v>30.880000000000003</v>
      </c>
      <c r="H2059" s="6">
        <f>IF(E2059&lt;&gt;0, ((E2059-F2059)/E2059)*100, 0)</f>
        <v>79.179487179487182</v>
      </c>
    </row>
    <row r="2060" spans="1:8" customFormat="1" ht="15" x14ac:dyDescent="0.25">
      <c r="D2060" s="10"/>
      <c r="E2060" s="10"/>
      <c r="F2060" s="10"/>
      <c r="G2060" s="10"/>
      <c r="H2060" s="10"/>
    </row>
    <row r="2061" spans="1:8" s="4" customFormat="1" x14ac:dyDescent="0.2">
      <c r="A2061" s="3" t="s">
        <v>10</v>
      </c>
      <c r="B2061" s="3" t="s">
        <v>10</v>
      </c>
      <c r="C2061" s="3" t="s">
        <v>10</v>
      </c>
      <c r="D2061" s="5">
        <f>SUBTOTAL(9, D2059:D2060)</f>
        <v>1</v>
      </c>
      <c r="E2061" s="5">
        <f>SUBTOTAL(9, E2059:E2060)</f>
        <v>39</v>
      </c>
      <c r="F2061" s="5">
        <f>SUBTOTAL(9, F2059:F2060)</f>
        <v>8.1199999999999992</v>
      </c>
      <c r="G2061" s="5">
        <f>SUBTOTAL(9, G2059:G2060)</f>
        <v>30.880000000000003</v>
      </c>
      <c r="H2061" s="5">
        <f>IF(E2061&lt;&gt;0, ((E2061-F2061)/E2061)*100, 0)</f>
        <v>79.179487179487182</v>
      </c>
    </row>
    <row r="2062" spans="1:8" customFormat="1" ht="15" x14ac:dyDescent="0.25">
      <c r="D2062" s="10"/>
      <c r="E2062" s="10"/>
      <c r="F2062" s="10"/>
      <c r="G2062" s="10"/>
      <c r="H2062" s="10"/>
    </row>
    <row r="2063" spans="1:8" x14ac:dyDescent="0.2">
      <c r="A2063" s="2" t="s">
        <v>2031</v>
      </c>
      <c r="B2063" s="2" t="s">
        <v>2032</v>
      </c>
      <c r="C2063" s="2" t="s">
        <v>22</v>
      </c>
      <c r="D2063" s="6">
        <v>1</v>
      </c>
      <c r="E2063" s="6">
        <v>39</v>
      </c>
      <c r="F2063" s="6">
        <v>8.1199999999999992</v>
      </c>
      <c r="G2063" s="6">
        <f>E2063-F2063</f>
        <v>30.880000000000003</v>
      </c>
      <c r="H2063" s="6">
        <f>IF(E2063&lt;&gt;0, ((E2063-F2063)/E2063)*100, 0)</f>
        <v>79.179487179487182</v>
      </c>
    </row>
    <row r="2064" spans="1:8" customFormat="1" ht="15" x14ac:dyDescent="0.25">
      <c r="D2064" s="10"/>
      <c r="E2064" s="10"/>
      <c r="F2064" s="10"/>
      <c r="G2064" s="10"/>
      <c r="H2064" s="10"/>
    </row>
    <row r="2065" spans="1:8" s="4" customFormat="1" x14ac:dyDescent="0.2">
      <c r="A2065" s="3" t="s">
        <v>10</v>
      </c>
      <c r="B2065" s="3" t="s">
        <v>10</v>
      </c>
      <c r="C2065" s="3" t="s">
        <v>10</v>
      </c>
      <c r="D2065" s="5">
        <f>SUBTOTAL(9, D2063:D2064)</f>
        <v>1</v>
      </c>
      <c r="E2065" s="5">
        <f>SUBTOTAL(9, E2063:E2064)</f>
        <v>39</v>
      </c>
      <c r="F2065" s="5">
        <f>SUBTOTAL(9, F2063:F2064)</f>
        <v>8.1199999999999992</v>
      </c>
      <c r="G2065" s="5">
        <f>SUBTOTAL(9, G2063:G2064)</f>
        <v>30.880000000000003</v>
      </c>
      <c r="H2065" s="5">
        <f>IF(E2065&lt;&gt;0, ((E2065-F2065)/E2065)*100, 0)</f>
        <v>79.179487179487182</v>
      </c>
    </row>
    <row r="2066" spans="1:8" customFormat="1" ht="15" x14ac:dyDescent="0.25">
      <c r="D2066" s="10"/>
      <c r="E2066" s="10"/>
      <c r="F2066" s="10"/>
      <c r="G2066" s="10"/>
      <c r="H2066" s="10"/>
    </row>
    <row r="2067" spans="1:8" x14ac:dyDescent="0.2">
      <c r="A2067" s="2" t="s">
        <v>2033</v>
      </c>
      <c r="B2067" s="2" t="s">
        <v>2034</v>
      </c>
      <c r="C2067" s="2" t="s">
        <v>22</v>
      </c>
      <c r="D2067" s="6">
        <v>1</v>
      </c>
      <c r="E2067" s="6">
        <v>39</v>
      </c>
      <c r="F2067" s="6">
        <v>8.1199999999999992</v>
      </c>
      <c r="G2067" s="6">
        <f>E2067-F2067</f>
        <v>30.880000000000003</v>
      </c>
      <c r="H2067" s="6">
        <f>IF(E2067&lt;&gt;0, ((E2067-F2067)/E2067)*100, 0)</f>
        <v>79.179487179487182</v>
      </c>
    </row>
    <row r="2068" spans="1:8" customFormat="1" ht="15" x14ac:dyDescent="0.25">
      <c r="D2068" s="10"/>
      <c r="E2068" s="10"/>
      <c r="F2068" s="10"/>
      <c r="G2068" s="10"/>
      <c r="H2068" s="10"/>
    </row>
    <row r="2069" spans="1:8" s="4" customFormat="1" x14ac:dyDescent="0.2">
      <c r="A2069" s="3" t="s">
        <v>10</v>
      </c>
      <c r="B2069" s="3" t="s">
        <v>10</v>
      </c>
      <c r="C2069" s="3" t="s">
        <v>10</v>
      </c>
      <c r="D2069" s="5">
        <f>SUBTOTAL(9, D2067:D2068)</f>
        <v>1</v>
      </c>
      <c r="E2069" s="5">
        <f>SUBTOTAL(9, E2067:E2068)</f>
        <v>39</v>
      </c>
      <c r="F2069" s="5">
        <f>SUBTOTAL(9, F2067:F2068)</f>
        <v>8.1199999999999992</v>
      </c>
      <c r="G2069" s="5">
        <f>SUBTOTAL(9, G2067:G2068)</f>
        <v>30.880000000000003</v>
      </c>
      <c r="H2069" s="5">
        <f>IF(E2069&lt;&gt;0, ((E2069-F2069)/E2069)*100, 0)</f>
        <v>79.179487179487182</v>
      </c>
    </row>
    <row r="2070" spans="1:8" customFormat="1" ht="15" x14ac:dyDescent="0.25">
      <c r="D2070" s="10"/>
      <c r="E2070" s="10"/>
      <c r="F2070" s="10"/>
      <c r="G2070" s="10"/>
      <c r="H2070" s="10"/>
    </row>
    <row r="2071" spans="1:8" x14ac:dyDescent="0.2">
      <c r="A2071" s="2" t="s">
        <v>1178</v>
      </c>
      <c r="B2071" s="2" t="s">
        <v>1179</v>
      </c>
      <c r="C2071" s="2" t="s">
        <v>10</v>
      </c>
      <c r="G2071" s="6">
        <f>E2071-F2071</f>
        <v>0</v>
      </c>
      <c r="H2071" s="6">
        <f>IF(E2071&lt;&gt;0, ((E2071-F2071)/E2071)*100, 0)</f>
        <v>0</v>
      </c>
    </row>
    <row r="2072" spans="1:8" x14ac:dyDescent="0.2">
      <c r="A2072" s="2" t="s">
        <v>1178</v>
      </c>
      <c r="B2072" s="2" t="s">
        <v>1179</v>
      </c>
      <c r="C2072" s="2" t="s">
        <v>10</v>
      </c>
      <c r="G2072" s="6">
        <f>E2072-F2072</f>
        <v>0</v>
      </c>
      <c r="H2072" s="6">
        <f>IF(E2072&lt;&gt;0, ((E2072-F2072)/E2072)*100, 0)</f>
        <v>0</v>
      </c>
    </row>
    <row r="2073" spans="1:8" x14ac:dyDescent="0.2">
      <c r="A2073" s="2" t="s">
        <v>1178</v>
      </c>
      <c r="B2073" s="2" t="s">
        <v>1179</v>
      </c>
      <c r="C2073" s="2" t="s">
        <v>10</v>
      </c>
      <c r="E2073" s="6">
        <v>-29.7</v>
      </c>
      <c r="G2073" s="6">
        <f>E2073-F2073</f>
        <v>-29.7</v>
      </c>
      <c r="H2073" s="6">
        <f>IF(E2073&lt;&gt;0, ((E2073-F2073)/E2073)*100, 0)</f>
        <v>100</v>
      </c>
    </row>
    <row r="2074" spans="1:8" x14ac:dyDescent="0.2">
      <c r="A2074" s="2" t="s">
        <v>1178</v>
      </c>
      <c r="B2074" s="2" t="s">
        <v>1179</v>
      </c>
      <c r="C2074" s="2" t="s">
        <v>49</v>
      </c>
      <c r="D2074" s="6">
        <v>4</v>
      </c>
      <c r="E2074" s="6">
        <v>99</v>
      </c>
      <c r="F2074" s="6">
        <v>28.84</v>
      </c>
      <c r="G2074" s="6">
        <f>E2074-F2074</f>
        <v>70.16</v>
      </c>
      <c r="H2074" s="6">
        <f>IF(E2074&lt;&gt;0, ((E2074-F2074)/E2074)*100, 0)</f>
        <v>70.868686868686865</v>
      </c>
    </row>
    <row r="2075" spans="1:8" customFormat="1" ht="15" x14ac:dyDescent="0.25">
      <c r="D2075" s="10"/>
      <c r="E2075" s="10"/>
      <c r="F2075" s="10"/>
      <c r="G2075" s="10"/>
      <c r="H2075" s="10"/>
    </row>
    <row r="2076" spans="1:8" s="4" customFormat="1" x14ac:dyDescent="0.2">
      <c r="A2076" s="3" t="s">
        <v>10</v>
      </c>
      <c r="B2076" s="3" t="s">
        <v>10</v>
      </c>
      <c r="C2076" s="3" t="s">
        <v>10</v>
      </c>
      <c r="D2076" s="5">
        <f>SUBTOTAL(9, D2071:D2075)</f>
        <v>4</v>
      </c>
      <c r="E2076" s="5">
        <f>SUBTOTAL(9, E2071:E2075)</f>
        <v>69.3</v>
      </c>
      <c r="F2076" s="5">
        <f>SUBTOTAL(9, F2071:F2075)</f>
        <v>28.84</v>
      </c>
      <c r="G2076" s="5">
        <f>SUBTOTAL(9, G2071:G2075)</f>
        <v>40.459999999999994</v>
      </c>
      <c r="H2076" s="5">
        <f>IF(E2076&lt;&gt;0, ((E2076-F2076)/E2076)*100, 0)</f>
        <v>58.383838383838381</v>
      </c>
    </row>
    <row r="2077" spans="1:8" customFormat="1" ht="15" x14ac:dyDescent="0.25">
      <c r="D2077" s="10"/>
      <c r="E2077" s="10"/>
      <c r="F2077" s="10"/>
      <c r="G2077" s="10"/>
      <c r="H2077" s="10"/>
    </row>
    <row r="2078" spans="1:8" x14ac:dyDescent="0.2">
      <c r="A2078" s="2" t="s">
        <v>2035</v>
      </c>
      <c r="B2078" s="2" t="s">
        <v>2036</v>
      </c>
      <c r="C2078" s="2" t="s">
        <v>10</v>
      </c>
      <c r="G2078" s="6">
        <f t="shared" ref="G2078:G2085" si="146">E2078-F2078</f>
        <v>0</v>
      </c>
      <c r="H2078" s="6">
        <f t="shared" ref="H2078:H2085" si="147">IF(E2078&lt;&gt;0, ((E2078-F2078)/E2078)*100, 0)</f>
        <v>0</v>
      </c>
    </row>
    <row r="2079" spans="1:8" x14ac:dyDescent="0.2">
      <c r="A2079" s="2" t="s">
        <v>2035</v>
      </c>
      <c r="B2079" s="2" t="s">
        <v>2036</v>
      </c>
      <c r="C2079" s="2" t="s">
        <v>10</v>
      </c>
      <c r="G2079" s="6">
        <f t="shared" si="146"/>
        <v>0</v>
      </c>
      <c r="H2079" s="6">
        <f t="shared" si="147"/>
        <v>0</v>
      </c>
    </row>
    <row r="2080" spans="1:8" x14ac:dyDescent="0.2">
      <c r="A2080" s="2" t="s">
        <v>2035</v>
      </c>
      <c r="B2080" s="2" t="s">
        <v>2036</v>
      </c>
      <c r="C2080" s="2" t="s">
        <v>10</v>
      </c>
      <c r="E2080" s="6">
        <v>-12.75</v>
      </c>
      <c r="G2080" s="6">
        <f t="shared" si="146"/>
        <v>-12.75</v>
      </c>
      <c r="H2080" s="6">
        <f t="shared" si="147"/>
        <v>100</v>
      </c>
    </row>
    <row r="2081" spans="1:8" x14ac:dyDescent="0.2">
      <c r="A2081" s="2" t="s">
        <v>2035</v>
      </c>
      <c r="B2081" s="2" t="s">
        <v>2036</v>
      </c>
      <c r="C2081" s="2" t="s">
        <v>1505</v>
      </c>
      <c r="D2081" s="6">
        <v>1</v>
      </c>
      <c r="E2081" s="6">
        <v>13.75</v>
      </c>
      <c r="F2081" s="6">
        <v>4.9000000000000004</v>
      </c>
      <c r="G2081" s="6">
        <f t="shared" si="146"/>
        <v>8.85</v>
      </c>
      <c r="H2081" s="6">
        <f t="shared" si="147"/>
        <v>64.36363636363636</v>
      </c>
    </row>
    <row r="2082" spans="1:8" x14ac:dyDescent="0.2">
      <c r="A2082" s="2" t="s">
        <v>2035</v>
      </c>
      <c r="B2082" s="2" t="s">
        <v>2036</v>
      </c>
      <c r="C2082" s="2" t="s">
        <v>106</v>
      </c>
      <c r="D2082" s="6">
        <v>1</v>
      </c>
      <c r="E2082" s="6">
        <v>12.75</v>
      </c>
      <c r="F2082" s="6">
        <v>4.66</v>
      </c>
      <c r="G2082" s="6">
        <f t="shared" si="146"/>
        <v>8.09</v>
      </c>
      <c r="H2082" s="6">
        <f t="shared" si="147"/>
        <v>63.450980392156865</v>
      </c>
    </row>
    <row r="2083" spans="1:8" x14ac:dyDescent="0.2">
      <c r="A2083" s="2" t="s">
        <v>2035</v>
      </c>
      <c r="B2083" s="2" t="s">
        <v>2036</v>
      </c>
      <c r="C2083" s="2" t="s">
        <v>107</v>
      </c>
      <c r="D2083" s="6">
        <v>1</v>
      </c>
      <c r="E2083" s="6">
        <v>12.75</v>
      </c>
      <c r="F2083" s="6">
        <v>4.66</v>
      </c>
      <c r="G2083" s="6">
        <f t="shared" si="146"/>
        <v>8.09</v>
      </c>
      <c r="H2083" s="6">
        <f t="shared" si="147"/>
        <v>63.450980392156865</v>
      </c>
    </row>
    <row r="2084" spans="1:8" x14ac:dyDescent="0.2">
      <c r="A2084" s="2" t="s">
        <v>2035</v>
      </c>
      <c r="B2084" s="2" t="s">
        <v>2036</v>
      </c>
      <c r="C2084" s="2" t="s">
        <v>110</v>
      </c>
      <c r="D2084" s="6">
        <v>1</v>
      </c>
      <c r="E2084" s="6">
        <v>16</v>
      </c>
      <c r="F2084" s="6">
        <v>4.55</v>
      </c>
      <c r="G2084" s="6">
        <f t="shared" si="146"/>
        <v>11.45</v>
      </c>
      <c r="H2084" s="6">
        <f t="shared" si="147"/>
        <v>71.5625</v>
      </c>
    </row>
    <row r="2085" spans="1:8" x14ac:dyDescent="0.2">
      <c r="A2085" s="2" t="s">
        <v>2035</v>
      </c>
      <c r="B2085" s="2" t="s">
        <v>2036</v>
      </c>
      <c r="C2085" s="2" t="s">
        <v>15</v>
      </c>
      <c r="D2085" s="6">
        <v>1</v>
      </c>
      <c r="E2085" s="6">
        <v>13.5</v>
      </c>
      <c r="F2085" s="6">
        <v>4.2</v>
      </c>
      <c r="G2085" s="6">
        <f t="shared" si="146"/>
        <v>9.3000000000000007</v>
      </c>
      <c r="H2085" s="6">
        <f t="shared" si="147"/>
        <v>68.8888888888889</v>
      </c>
    </row>
    <row r="2086" spans="1:8" customFormat="1" ht="15" x14ac:dyDescent="0.25">
      <c r="D2086" s="10"/>
      <c r="E2086" s="10"/>
      <c r="F2086" s="10"/>
      <c r="G2086" s="10"/>
      <c r="H2086" s="10"/>
    </row>
    <row r="2087" spans="1:8" s="4" customFormat="1" x14ac:dyDescent="0.2">
      <c r="A2087" s="3" t="s">
        <v>10</v>
      </c>
      <c r="B2087" s="3" t="s">
        <v>10</v>
      </c>
      <c r="C2087" s="3" t="s">
        <v>10</v>
      </c>
      <c r="D2087" s="5">
        <f>SUBTOTAL(9, D2078:D2086)</f>
        <v>5</v>
      </c>
      <c r="E2087" s="5">
        <f>SUBTOTAL(9, E2078:E2086)</f>
        <v>56</v>
      </c>
      <c r="F2087" s="5">
        <f>SUBTOTAL(9, F2078:F2086)</f>
        <v>22.97</v>
      </c>
      <c r="G2087" s="5">
        <f>SUBTOTAL(9, G2078:G2086)</f>
        <v>33.03</v>
      </c>
      <c r="H2087" s="5">
        <f>IF(E2087&lt;&gt;0, ((E2087-F2087)/E2087)*100, 0)</f>
        <v>58.982142857142861</v>
      </c>
    </row>
    <row r="2088" spans="1:8" customFormat="1" ht="15" x14ac:dyDescent="0.25">
      <c r="D2088" s="10"/>
      <c r="E2088" s="10"/>
      <c r="F2088" s="10"/>
      <c r="G2088" s="10"/>
      <c r="H2088" s="10"/>
    </row>
    <row r="2089" spans="1:8" s="4" customFormat="1" ht="12.75" thickBot="1" x14ac:dyDescent="0.25">
      <c r="A2089" s="3" t="s">
        <v>701</v>
      </c>
      <c r="B2089" s="3" t="s">
        <v>10</v>
      </c>
      <c r="C2089" s="3" t="s">
        <v>10</v>
      </c>
      <c r="D2089" s="5">
        <f>SUBTOTAL(9, D2:D2088)</f>
        <v>5698</v>
      </c>
      <c r="E2089" s="5">
        <f>SUBTOTAL(9, E2:E2088)</f>
        <v>50893.209999999992</v>
      </c>
      <c r="F2089" s="5">
        <f>SUBTOTAL(9, F2:F2088)</f>
        <v>22674.310000000027</v>
      </c>
      <c r="G2089" s="5">
        <f>SUBTOTAL(9, G2:G2088)</f>
        <v>28218.899999999987</v>
      </c>
      <c r="H2089" s="5">
        <f>IF(E2089&lt;&gt;0, ((E2089-F2089)/E2089)*100, 0)</f>
        <v>55.447278723428859</v>
      </c>
    </row>
    <row r="2090" spans="1:8" customFormat="1" ht="16.5" thickTop="1" thickBot="1" x14ac:dyDescent="0.3">
      <c r="A2090" s="11"/>
      <c r="B2090" s="11"/>
      <c r="C2090" s="11"/>
      <c r="D2090" s="12"/>
      <c r="E2090" s="12"/>
      <c r="F2090" s="12"/>
      <c r="G2090" s="12"/>
      <c r="H2090" s="12"/>
    </row>
  </sheetData>
  <pageMargins left="0.7" right="0.7" top="1.25" bottom="0.75" header="0.3" footer="0.3"/>
  <pageSetup orientation="portrait" r:id="rId1"/>
  <headerFooter>
    <oddHeader xml:space="preserve">&amp;C&amp;"Arial"&amp;12&amp;BGustiamo, Inc.&amp;B
&amp;11&amp;BItems Sold to Customers&amp;B
&amp;BFor the Period From Apr 1, 2012 to Apr 30, 2012&amp;B&amp;L&amp;"Arial"&amp;12
&amp;11
&amp;"Arial"&amp;8Filter Criteria includes: Report order is by Customer ID, Item ID. Report is printed in Detail Format. 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3"/>
  <sheetViews>
    <sheetView tabSelected="1" workbookViewId="0">
      <selection activeCell="C5" sqref="C5"/>
    </sheetView>
  </sheetViews>
  <sheetFormatPr defaultRowHeight="12" x14ac:dyDescent="0.2"/>
  <cols>
    <col min="1" max="2" width="24.7109375" style="2" customWidth="1"/>
    <col min="3" max="3" width="17.7109375" style="2" customWidth="1"/>
    <col min="4" max="4" width="14.7109375" style="6" customWidth="1"/>
    <col min="5" max="8" width="13.7109375" style="6" customWidth="1"/>
    <col min="9" max="16384" width="9.140625" style="1"/>
  </cols>
  <sheetData>
    <row r="1" spans="1:8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 s="2" t="s">
        <v>20</v>
      </c>
      <c r="B2" s="2" t="s">
        <v>21</v>
      </c>
      <c r="C2" s="2" t="s">
        <v>10</v>
      </c>
      <c r="G2" s="6">
        <f t="shared" ref="G2:G11" si="0">E2-F2</f>
        <v>0</v>
      </c>
      <c r="H2" s="6">
        <f t="shared" ref="H2:H11" si="1">IF(E2&lt;&gt;0, ((E2-F2)/E2)*100, 0)</f>
        <v>0</v>
      </c>
    </row>
    <row r="3" spans="1:8" x14ac:dyDescent="0.2">
      <c r="A3" s="2" t="s">
        <v>20</v>
      </c>
      <c r="B3" s="2" t="s">
        <v>21</v>
      </c>
      <c r="C3" s="2" t="s">
        <v>10</v>
      </c>
      <c r="G3" s="6">
        <f t="shared" si="0"/>
        <v>0</v>
      </c>
      <c r="H3" s="6">
        <f t="shared" si="1"/>
        <v>0</v>
      </c>
    </row>
    <row r="4" spans="1:8" x14ac:dyDescent="0.2">
      <c r="A4" s="2" t="s">
        <v>20</v>
      </c>
      <c r="B4" s="2" t="s">
        <v>21</v>
      </c>
      <c r="C4" s="2" t="s">
        <v>10</v>
      </c>
      <c r="G4" s="6">
        <f t="shared" si="0"/>
        <v>0</v>
      </c>
      <c r="H4" s="6">
        <f t="shared" si="1"/>
        <v>0</v>
      </c>
    </row>
    <row r="5" spans="1:8" x14ac:dyDescent="0.2">
      <c r="A5" s="2" t="s">
        <v>20</v>
      </c>
      <c r="B5" s="2" t="s">
        <v>21</v>
      </c>
      <c r="C5" s="2" t="s">
        <v>10</v>
      </c>
      <c r="E5" s="6">
        <v>17</v>
      </c>
      <c r="G5" s="6">
        <f t="shared" si="0"/>
        <v>17</v>
      </c>
      <c r="H5" s="6">
        <f t="shared" si="1"/>
        <v>100</v>
      </c>
    </row>
    <row r="6" spans="1:8" x14ac:dyDescent="0.2">
      <c r="A6" s="2" t="s">
        <v>20</v>
      </c>
      <c r="B6" s="2" t="s">
        <v>21</v>
      </c>
      <c r="C6" s="2" t="s">
        <v>10</v>
      </c>
      <c r="G6" s="6">
        <f t="shared" si="0"/>
        <v>0</v>
      </c>
      <c r="H6" s="6">
        <f t="shared" si="1"/>
        <v>0</v>
      </c>
    </row>
    <row r="7" spans="1:8" x14ac:dyDescent="0.2">
      <c r="A7" s="2" t="s">
        <v>20</v>
      </c>
      <c r="B7" s="2" t="s">
        <v>21</v>
      </c>
      <c r="C7" s="2" t="s">
        <v>10</v>
      </c>
      <c r="E7" s="6">
        <v>-17</v>
      </c>
      <c r="G7" s="6">
        <f t="shared" si="0"/>
        <v>-17</v>
      </c>
      <c r="H7" s="6">
        <f t="shared" si="1"/>
        <v>100</v>
      </c>
    </row>
    <row r="8" spans="1:8" x14ac:dyDescent="0.2">
      <c r="A8" s="2" t="s">
        <v>20</v>
      </c>
      <c r="B8" s="2" t="s">
        <v>21</v>
      </c>
      <c r="C8" s="2" t="s">
        <v>14</v>
      </c>
      <c r="D8" s="6">
        <v>6</v>
      </c>
      <c r="E8" s="6">
        <v>91.5</v>
      </c>
      <c r="F8" s="6">
        <v>50.4</v>
      </c>
      <c r="G8" s="6">
        <f t="shared" si="0"/>
        <v>41.1</v>
      </c>
      <c r="H8" s="6">
        <f t="shared" si="1"/>
        <v>44.918032786885249</v>
      </c>
    </row>
    <row r="9" spans="1:8" x14ac:dyDescent="0.2">
      <c r="A9" s="2" t="s">
        <v>20</v>
      </c>
      <c r="B9" s="2" t="s">
        <v>21</v>
      </c>
      <c r="C9" s="2" t="s">
        <v>161</v>
      </c>
      <c r="D9" s="6">
        <v>1</v>
      </c>
      <c r="E9" s="6">
        <v>81.5</v>
      </c>
      <c r="F9" s="6">
        <v>42</v>
      </c>
      <c r="G9" s="6">
        <f t="shared" si="0"/>
        <v>39.5</v>
      </c>
      <c r="H9" s="6">
        <f t="shared" si="1"/>
        <v>48.466257668711656</v>
      </c>
    </row>
    <row r="10" spans="1:8" x14ac:dyDescent="0.2">
      <c r="A10" s="2" t="s">
        <v>20</v>
      </c>
      <c r="B10" s="2" t="s">
        <v>21</v>
      </c>
      <c r="C10" s="2" t="s">
        <v>26</v>
      </c>
      <c r="D10" s="6">
        <v>20</v>
      </c>
      <c r="E10" s="6">
        <v>75</v>
      </c>
      <c r="F10" s="6">
        <v>35</v>
      </c>
      <c r="G10" s="6">
        <f t="shared" si="0"/>
        <v>40</v>
      </c>
      <c r="H10" s="6">
        <f t="shared" si="1"/>
        <v>53.333333333333336</v>
      </c>
    </row>
    <row r="11" spans="1:8" x14ac:dyDescent="0.2">
      <c r="A11" s="2" t="s">
        <v>20</v>
      </c>
      <c r="B11" s="2" t="s">
        <v>21</v>
      </c>
      <c r="C11" s="2" t="s">
        <v>54</v>
      </c>
      <c r="D11" s="6">
        <v>20</v>
      </c>
      <c r="E11" s="6">
        <v>75</v>
      </c>
      <c r="F11" s="6">
        <v>35</v>
      </c>
      <c r="G11" s="6">
        <f t="shared" si="0"/>
        <v>40</v>
      </c>
      <c r="H11" s="6">
        <f t="shared" si="1"/>
        <v>53.333333333333336</v>
      </c>
    </row>
    <row r="12" spans="1:8" customFormat="1" ht="15" x14ac:dyDescent="0.25">
      <c r="D12" s="10"/>
      <c r="E12" s="10"/>
      <c r="F12" s="10"/>
      <c r="G12" s="10"/>
      <c r="H12" s="10"/>
    </row>
    <row r="13" spans="1:8" s="4" customFormat="1" x14ac:dyDescent="0.2">
      <c r="A13" s="3" t="s">
        <v>10</v>
      </c>
      <c r="B13" s="3" t="s">
        <v>10</v>
      </c>
      <c r="C13" s="3" t="s">
        <v>10</v>
      </c>
      <c r="D13" s="5">
        <f>SUBTOTAL(9, D2:D12)</f>
        <v>47</v>
      </c>
      <c r="E13" s="5">
        <f>SUBTOTAL(9, E2:E12)</f>
        <v>323</v>
      </c>
      <c r="F13" s="5">
        <f>SUBTOTAL(9, F2:F12)</f>
        <v>162.4</v>
      </c>
      <c r="G13" s="5">
        <f>SUBTOTAL(9, G2:G12)</f>
        <v>160.6</v>
      </c>
      <c r="H13" s="5">
        <f>IF(E13&lt;&gt;0, ((E13-F13)/E13)*100, 0)</f>
        <v>49.721362229102169</v>
      </c>
    </row>
    <row r="14" spans="1:8" customFormat="1" ht="15" x14ac:dyDescent="0.25">
      <c r="D14" s="10"/>
      <c r="E14" s="10"/>
      <c r="F14" s="10"/>
      <c r="G14" s="10"/>
      <c r="H14" s="10"/>
    </row>
    <row r="15" spans="1:8" x14ac:dyDescent="0.2">
      <c r="A15" s="2" t="s">
        <v>27</v>
      </c>
      <c r="B15" s="2" t="s">
        <v>28</v>
      </c>
      <c r="C15" s="2" t="s">
        <v>10</v>
      </c>
      <c r="G15" s="6">
        <f t="shared" ref="G15:G22" si="2">E15-F15</f>
        <v>0</v>
      </c>
      <c r="H15" s="6">
        <f t="shared" ref="H15:H22" si="3">IF(E15&lt;&gt;0, ((E15-F15)/E15)*100, 0)</f>
        <v>0</v>
      </c>
    </row>
    <row r="16" spans="1:8" x14ac:dyDescent="0.2">
      <c r="A16" s="2" t="s">
        <v>27</v>
      </c>
      <c r="B16" s="2" t="s">
        <v>28</v>
      </c>
      <c r="C16" s="2" t="s">
        <v>10</v>
      </c>
      <c r="G16" s="6">
        <f t="shared" si="2"/>
        <v>0</v>
      </c>
      <c r="H16" s="6">
        <f t="shared" si="3"/>
        <v>0</v>
      </c>
    </row>
    <row r="17" spans="1:8" x14ac:dyDescent="0.2">
      <c r="A17" s="2" t="s">
        <v>27</v>
      </c>
      <c r="B17" s="2" t="s">
        <v>28</v>
      </c>
      <c r="C17" s="2" t="s">
        <v>10</v>
      </c>
      <c r="G17" s="6">
        <f t="shared" si="2"/>
        <v>0</v>
      </c>
      <c r="H17" s="6">
        <f t="shared" si="3"/>
        <v>0</v>
      </c>
    </row>
    <row r="18" spans="1:8" x14ac:dyDescent="0.2">
      <c r="A18" s="2" t="s">
        <v>27</v>
      </c>
      <c r="B18" s="2" t="s">
        <v>28</v>
      </c>
      <c r="C18" s="2" t="s">
        <v>10</v>
      </c>
      <c r="E18" s="6">
        <v>13.14</v>
      </c>
      <c r="G18" s="6">
        <f t="shared" si="2"/>
        <v>13.14</v>
      </c>
      <c r="H18" s="6">
        <f t="shared" si="3"/>
        <v>100</v>
      </c>
    </row>
    <row r="19" spans="1:8" x14ac:dyDescent="0.2">
      <c r="A19" s="2" t="s">
        <v>27</v>
      </c>
      <c r="B19" s="2" t="s">
        <v>28</v>
      </c>
      <c r="C19" s="2" t="s">
        <v>10</v>
      </c>
      <c r="E19" s="6">
        <v>54.6</v>
      </c>
      <c r="G19" s="6">
        <f t="shared" si="2"/>
        <v>54.6</v>
      </c>
      <c r="H19" s="6">
        <f t="shared" si="3"/>
        <v>100</v>
      </c>
    </row>
    <row r="20" spans="1:8" x14ac:dyDescent="0.2">
      <c r="A20" s="2" t="s">
        <v>27</v>
      </c>
      <c r="B20" s="2" t="s">
        <v>28</v>
      </c>
      <c r="C20" s="2" t="s">
        <v>29</v>
      </c>
      <c r="D20" s="6">
        <v>48</v>
      </c>
      <c r="E20" s="6">
        <v>180</v>
      </c>
      <c r="F20" s="6">
        <v>80.64</v>
      </c>
      <c r="G20" s="6">
        <f t="shared" si="2"/>
        <v>99.36</v>
      </c>
      <c r="H20" s="6">
        <f t="shared" si="3"/>
        <v>55.2</v>
      </c>
    </row>
    <row r="21" spans="1:8" x14ac:dyDescent="0.2">
      <c r="A21" s="2" t="s">
        <v>27</v>
      </c>
      <c r="B21" s="2" t="s">
        <v>28</v>
      </c>
      <c r="C21" s="2" t="s">
        <v>83</v>
      </c>
      <c r="D21" s="6">
        <v>1</v>
      </c>
      <c r="E21" s="6">
        <v>16.95</v>
      </c>
      <c r="F21" s="6">
        <v>9.1</v>
      </c>
      <c r="G21" s="6">
        <f t="shared" si="2"/>
        <v>7.85</v>
      </c>
      <c r="H21" s="6">
        <f t="shared" si="3"/>
        <v>46.312684365781706</v>
      </c>
    </row>
    <row r="22" spans="1:8" x14ac:dyDescent="0.2">
      <c r="A22" s="2" t="s">
        <v>27</v>
      </c>
      <c r="B22" s="2" t="s">
        <v>28</v>
      </c>
      <c r="C22" s="2" t="s">
        <v>85</v>
      </c>
      <c r="D22" s="6">
        <v>1</v>
      </c>
      <c r="E22" s="6">
        <v>11.3</v>
      </c>
      <c r="F22" s="6">
        <v>5.95</v>
      </c>
      <c r="G22" s="6">
        <f t="shared" si="2"/>
        <v>5.3500000000000005</v>
      </c>
      <c r="H22" s="6">
        <f t="shared" si="3"/>
        <v>47.345132743362832</v>
      </c>
    </row>
    <row r="23" spans="1:8" customFormat="1" ht="15" x14ac:dyDescent="0.25">
      <c r="D23" s="10"/>
      <c r="E23" s="10"/>
      <c r="F23" s="10"/>
      <c r="G23" s="10"/>
      <c r="H23" s="10"/>
    </row>
    <row r="24" spans="1:8" s="4" customFormat="1" x14ac:dyDescent="0.2">
      <c r="A24" s="3" t="s">
        <v>10</v>
      </c>
      <c r="B24" s="3" t="s">
        <v>10</v>
      </c>
      <c r="C24" s="3" t="s">
        <v>10</v>
      </c>
      <c r="D24" s="5">
        <f>SUBTOTAL(9, D15:D23)</f>
        <v>50</v>
      </c>
      <c r="E24" s="5">
        <f>SUBTOTAL(9, E15:E23)</f>
        <v>275.99</v>
      </c>
      <c r="F24" s="5">
        <f>SUBTOTAL(9, F15:F23)</f>
        <v>95.69</v>
      </c>
      <c r="G24" s="5">
        <f>SUBTOTAL(9, G15:G23)</f>
        <v>180.3</v>
      </c>
      <c r="H24" s="5">
        <f>IF(E24&lt;&gt;0, ((E24-F24)/E24)*100, 0)</f>
        <v>65.328453929490209</v>
      </c>
    </row>
    <row r="25" spans="1:8" customFormat="1" ht="15" x14ac:dyDescent="0.25">
      <c r="D25" s="10"/>
      <c r="E25" s="10"/>
      <c r="F25" s="10"/>
      <c r="G25" s="10"/>
      <c r="H25" s="10"/>
    </row>
    <row r="26" spans="1:8" x14ac:dyDescent="0.2">
      <c r="A26" s="2" t="s">
        <v>31</v>
      </c>
      <c r="B26" s="2" t="s">
        <v>32</v>
      </c>
      <c r="C26" s="2" t="s">
        <v>10</v>
      </c>
      <c r="G26" s="6">
        <f t="shared" ref="G26:G33" si="4">E26-F26</f>
        <v>0</v>
      </c>
      <c r="H26" s="6">
        <f t="shared" ref="H26:H33" si="5">IF(E26&lt;&gt;0, ((E26-F26)/E26)*100, 0)</f>
        <v>0</v>
      </c>
    </row>
    <row r="27" spans="1:8" x14ac:dyDescent="0.2">
      <c r="A27" s="2" t="s">
        <v>31</v>
      </c>
      <c r="B27" s="2" t="s">
        <v>32</v>
      </c>
      <c r="C27" s="2" t="s">
        <v>10</v>
      </c>
      <c r="G27" s="6">
        <f t="shared" si="4"/>
        <v>0</v>
      </c>
      <c r="H27" s="6">
        <f t="shared" si="5"/>
        <v>0</v>
      </c>
    </row>
    <row r="28" spans="1:8" x14ac:dyDescent="0.2">
      <c r="A28" s="2" t="s">
        <v>31</v>
      </c>
      <c r="B28" s="2" t="s">
        <v>32</v>
      </c>
      <c r="C28" s="2" t="s">
        <v>10</v>
      </c>
      <c r="G28" s="6">
        <f t="shared" si="4"/>
        <v>0</v>
      </c>
      <c r="H28" s="6">
        <f t="shared" si="5"/>
        <v>0</v>
      </c>
    </row>
    <row r="29" spans="1:8" x14ac:dyDescent="0.2">
      <c r="A29" s="2" t="s">
        <v>31</v>
      </c>
      <c r="B29" s="2" t="s">
        <v>32</v>
      </c>
      <c r="C29" s="2" t="s">
        <v>10</v>
      </c>
      <c r="E29" s="6">
        <v>15</v>
      </c>
      <c r="G29" s="6">
        <f t="shared" si="4"/>
        <v>15</v>
      </c>
      <c r="H29" s="6">
        <f t="shared" si="5"/>
        <v>100</v>
      </c>
    </row>
    <row r="30" spans="1:8" x14ac:dyDescent="0.2">
      <c r="A30" s="2" t="s">
        <v>31</v>
      </c>
      <c r="B30" s="2" t="s">
        <v>32</v>
      </c>
      <c r="C30" s="2" t="s">
        <v>10</v>
      </c>
      <c r="G30" s="6">
        <f t="shared" si="4"/>
        <v>0</v>
      </c>
      <c r="H30" s="6">
        <f t="shared" si="5"/>
        <v>0</v>
      </c>
    </row>
    <row r="31" spans="1:8" x14ac:dyDescent="0.2">
      <c r="A31" s="2" t="s">
        <v>31</v>
      </c>
      <c r="B31" s="2" t="s">
        <v>32</v>
      </c>
      <c r="C31" s="2" t="s">
        <v>10</v>
      </c>
      <c r="G31" s="6">
        <f t="shared" si="4"/>
        <v>0</v>
      </c>
      <c r="H31" s="6">
        <f t="shared" si="5"/>
        <v>0</v>
      </c>
    </row>
    <row r="32" spans="1:8" x14ac:dyDescent="0.2">
      <c r="A32" s="2" t="s">
        <v>31</v>
      </c>
      <c r="B32" s="2" t="s">
        <v>32</v>
      </c>
      <c r="C32" s="2" t="s">
        <v>34</v>
      </c>
      <c r="D32" s="6">
        <v>1</v>
      </c>
      <c r="E32" s="6">
        <v>22</v>
      </c>
      <c r="F32" s="6">
        <v>7</v>
      </c>
      <c r="G32" s="6">
        <f t="shared" si="4"/>
        <v>15</v>
      </c>
      <c r="H32" s="6">
        <f t="shared" si="5"/>
        <v>68.181818181818173</v>
      </c>
    </row>
    <row r="33" spans="1:8" x14ac:dyDescent="0.2">
      <c r="A33" s="2" t="s">
        <v>31</v>
      </c>
      <c r="B33" s="2" t="s">
        <v>32</v>
      </c>
      <c r="C33" s="2" t="s">
        <v>35</v>
      </c>
      <c r="D33" s="6">
        <v>36</v>
      </c>
      <c r="E33" s="6">
        <v>261</v>
      </c>
      <c r="F33" s="6">
        <v>129.6</v>
      </c>
      <c r="G33" s="6">
        <f t="shared" si="4"/>
        <v>131.4</v>
      </c>
      <c r="H33" s="6">
        <f t="shared" si="5"/>
        <v>50.344827586206897</v>
      </c>
    </row>
    <row r="34" spans="1:8" customFormat="1" ht="15" x14ac:dyDescent="0.25">
      <c r="D34" s="10"/>
      <c r="E34" s="10"/>
      <c r="F34" s="10"/>
      <c r="G34" s="10"/>
      <c r="H34" s="10"/>
    </row>
    <row r="35" spans="1:8" s="4" customFormat="1" x14ac:dyDescent="0.2">
      <c r="A35" s="3" t="s">
        <v>10</v>
      </c>
      <c r="B35" s="3" t="s">
        <v>10</v>
      </c>
      <c r="C35" s="3" t="s">
        <v>10</v>
      </c>
      <c r="D35" s="5">
        <f>SUBTOTAL(9, D26:D34)</f>
        <v>37</v>
      </c>
      <c r="E35" s="5">
        <f>SUBTOTAL(9, E26:E34)</f>
        <v>298</v>
      </c>
      <c r="F35" s="5">
        <f>SUBTOTAL(9, F26:F34)</f>
        <v>136.6</v>
      </c>
      <c r="G35" s="5">
        <f>SUBTOTAL(9, G26:G34)</f>
        <v>161.4</v>
      </c>
      <c r="H35" s="5">
        <f>IF(E35&lt;&gt;0, ((E35-F35)/E35)*100, 0)</f>
        <v>54.161073825503358</v>
      </c>
    </row>
    <row r="36" spans="1:8" customFormat="1" ht="15" x14ac:dyDescent="0.25">
      <c r="D36" s="10"/>
      <c r="E36" s="10"/>
      <c r="F36" s="10"/>
      <c r="G36" s="10"/>
      <c r="H36" s="10"/>
    </row>
    <row r="37" spans="1:8" x14ac:dyDescent="0.2">
      <c r="A37" s="2" t="s">
        <v>1626</v>
      </c>
      <c r="B37" s="2" t="s">
        <v>1627</v>
      </c>
      <c r="C37" s="2" t="s">
        <v>10</v>
      </c>
      <c r="G37" s="6">
        <f t="shared" ref="G37:G56" si="6">E37-F37</f>
        <v>0</v>
      </c>
      <c r="H37" s="6">
        <f t="shared" ref="H37:H56" si="7">IF(E37&lt;&gt;0, ((E37-F37)/E37)*100, 0)</f>
        <v>0</v>
      </c>
    </row>
    <row r="38" spans="1:8" x14ac:dyDescent="0.2">
      <c r="A38" s="2" t="s">
        <v>1626</v>
      </c>
      <c r="B38" s="2" t="s">
        <v>1627</v>
      </c>
      <c r="C38" s="2" t="s">
        <v>10</v>
      </c>
      <c r="G38" s="6">
        <f t="shared" si="6"/>
        <v>0</v>
      </c>
      <c r="H38" s="6">
        <f t="shared" si="7"/>
        <v>0</v>
      </c>
    </row>
    <row r="39" spans="1:8" x14ac:dyDescent="0.2">
      <c r="A39" s="2" t="s">
        <v>1626</v>
      </c>
      <c r="B39" s="2" t="s">
        <v>1627</v>
      </c>
      <c r="C39" s="2" t="s">
        <v>10</v>
      </c>
      <c r="G39" s="6">
        <f t="shared" si="6"/>
        <v>0</v>
      </c>
      <c r="H39" s="6">
        <f t="shared" si="7"/>
        <v>0</v>
      </c>
    </row>
    <row r="40" spans="1:8" x14ac:dyDescent="0.2">
      <c r="A40" s="2" t="s">
        <v>1626</v>
      </c>
      <c r="B40" s="2" t="s">
        <v>1627</v>
      </c>
      <c r="C40" s="2" t="s">
        <v>10</v>
      </c>
      <c r="G40" s="6">
        <f t="shared" si="6"/>
        <v>0</v>
      </c>
      <c r="H40" s="6">
        <f t="shared" si="7"/>
        <v>0</v>
      </c>
    </row>
    <row r="41" spans="1:8" x14ac:dyDescent="0.2">
      <c r="A41" s="2" t="s">
        <v>1626</v>
      </c>
      <c r="B41" s="2" t="s">
        <v>1627</v>
      </c>
      <c r="C41" s="2" t="s">
        <v>10</v>
      </c>
      <c r="G41" s="6">
        <f t="shared" si="6"/>
        <v>0</v>
      </c>
      <c r="H41" s="6">
        <f t="shared" si="7"/>
        <v>0</v>
      </c>
    </row>
    <row r="42" spans="1:8" x14ac:dyDescent="0.2">
      <c r="A42" s="2" t="s">
        <v>1626</v>
      </c>
      <c r="B42" s="2" t="s">
        <v>1627</v>
      </c>
      <c r="C42" s="2" t="s">
        <v>10</v>
      </c>
      <c r="G42" s="6">
        <f t="shared" si="6"/>
        <v>0</v>
      </c>
      <c r="H42" s="6">
        <f t="shared" si="7"/>
        <v>0</v>
      </c>
    </row>
    <row r="43" spans="1:8" x14ac:dyDescent="0.2">
      <c r="A43" s="2" t="s">
        <v>1626</v>
      </c>
      <c r="B43" s="2" t="s">
        <v>1627</v>
      </c>
      <c r="C43" s="2" t="s">
        <v>10</v>
      </c>
      <c r="E43" s="6">
        <v>34</v>
      </c>
      <c r="G43" s="6">
        <f t="shared" si="6"/>
        <v>34</v>
      </c>
      <c r="H43" s="6">
        <f t="shared" si="7"/>
        <v>100</v>
      </c>
    </row>
    <row r="44" spans="1:8" x14ac:dyDescent="0.2">
      <c r="A44" s="2" t="s">
        <v>1626</v>
      </c>
      <c r="B44" s="2" t="s">
        <v>1627</v>
      </c>
      <c r="C44" s="2" t="s">
        <v>10</v>
      </c>
      <c r="E44" s="6">
        <v>34</v>
      </c>
      <c r="G44" s="6">
        <f t="shared" si="6"/>
        <v>34</v>
      </c>
      <c r="H44" s="6">
        <f t="shared" si="7"/>
        <v>100</v>
      </c>
    </row>
    <row r="45" spans="1:8" x14ac:dyDescent="0.2">
      <c r="A45" s="2" t="s">
        <v>1626</v>
      </c>
      <c r="B45" s="2" t="s">
        <v>1627</v>
      </c>
      <c r="C45" s="2" t="s">
        <v>10</v>
      </c>
      <c r="G45" s="6">
        <f t="shared" si="6"/>
        <v>0</v>
      </c>
      <c r="H45" s="6">
        <f t="shared" si="7"/>
        <v>0</v>
      </c>
    </row>
    <row r="46" spans="1:8" x14ac:dyDescent="0.2">
      <c r="A46" s="2" t="s">
        <v>1626</v>
      </c>
      <c r="B46" s="2" t="s">
        <v>1627</v>
      </c>
      <c r="C46" s="2" t="s">
        <v>10</v>
      </c>
      <c r="G46" s="6">
        <f t="shared" si="6"/>
        <v>0</v>
      </c>
      <c r="H46" s="6">
        <f t="shared" si="7"/>
        <v>0</v>
      </c>
    </row>
    <row r="47" spans="1:8" x14ac:dyDescent="0.2">
      <c r="A47" s="2" t="s">
        <v>1626</v>
      </c>
      <c r="B47" s="2" t="s">
        <v>1627</v>
      </c>
      <c r="C47" s="2" t="s">
        <v>10</v>
      </c>
      <c r="G47" s="6">
        <f t="shared" si="6"/>
        <v>0</v>
      </c>
      <c r="H47" s="6">
        <f t="shared" si="7"/>
        <v>0</v>
      </c>
    </row>
    <row r="48" spans="1:8" x14ac:dyDescent="0.2">
      <c r="A48" s="2" t="s">
        <v>1626</v>
      </c>
      <c r="B48" s="2" t="s">
        <v>1627</v>
      </c>
      <c r="C48" s="2" t="s">
        <v>10</v>
      </c>
      <c r="E48" s="6">
        <v>-17</v>
      </c>
      <c r="G48" s="6">
        <f t="shared" si="6"/>
        <v>-17</v>
      </c>
      <c r="H48" s="6">
        <f t="shared" si="7"/>
        <v>100</v>
      </c>
    </row>
    <row r="49" spans="1:8" x14ac:dyDescent="0.2">
      <c r="A49" s="2" t="s">
        <v>1626</v>
      </c>
      <c r="B49" s="2" t="s">
        <v>1627</v>
      </c>
      <c r="C49" s="2" t="s">
        <v>10</v>
      </c>
      <c r="E49" s="6">
        <v>-17</v>
      </c>
      <c r="G49" s="6">
        <f t="shared" si="6"/>
        <v>-17</v>
      </c>
      <c r="H49" s="6">
        <f t="shared" si="7"/>
        <v>100</v>
      </c>
    </row>
    <row r="50" spans="1:8" x14ac:dyDescent="0.2">
      <c r="A50" s="2" t="s">
        <v>1626</v>
      </c>
      <c r="B50" s="2" t="s">
        <v>1627</v>
      </c>
      <c r="C50" s="2" t="s">
        <v>10</v>
      </c>
      <c r="E50" s="6">
        <v>-34</v>
      </c>
      <c r="G50" s="6">
        <f t="shared" si="6"/>
        <v>-34</v>
      </c>
      <c r="H50" s="6">
        <f t="shared" si="7"/>
        <v>100</v>
      </c>
    </row>
    <row r="51" spans="1:8" x14ac:dyDescent="0.2">
      <c r="A51" s="2" t="s">
        <v>1626</v>
      </c>
      <c r="B51" s="2" t="s">
        <v>1627</v>
      </c>
      <c r="C51" s="2" t="s">
        <v>29</v>
      </c>
      <c r="D51" s="6">
        <v>36</v>
      </c>
      <c r="E51" s="6">
        <v>135</v>
      </c>
      <c r="F51" s="6">
        <v>60.48</v>
      </c>
      <c r="G51" s="6">
        <f t="shared" si="6"/>
        <v>74.52000000000001</v>
      </c>
      <c r="H51" s="6">
        <f t="shared" si="7"/>
        <v>55.2</v>
      </c>
    </row>
    <row r="52" spans="1:8" x14ac:dyDescent="0.2">
      <c r="A52" s="2" t="s">
        <v>1626</v>
      </c>
      <c r="B52" s="2" t="s">
        <v>1627</v>
      </c>
      <c r="C52" s="2" t="s">
        <v>23</v>
      </c>
      <c r="D52" s="6">
        <v>13</v>
      </c>
      <c r="E52" s="6">
        <v>220.35</v>
      </c>
      <c r="F52" s="6">
        <v>123.76</v>
      </c>
      <c r="G52" s="6">
        <f t="shared" si="6"/>
        <v>96.589999999999989</v>
      </c>
      <c r="H52" s="6">
        <f t="shared" si="7"/>
        <v>43.834808259587014</v>
      </c>
    </row>
    <row r="53" spans="1:8" x14ac:dyDescent="0.2">
      <c r="A53" s="2" t="s">
        <v>1626</v>
      </c>
      <c r="B53" s="2" t="s">
        <v>1627</v>
      </c>
      <c r="C53" s="2" t="s">
        <v>119</v>
      </c>
      <c r="G53" s="6">
        <f t="shared" si="6"/>
        <v>0</v>
      </c>
      <c r="H53" s="6">
        <f t="shared" si="7"/>
        <v>0</v>
      </c>
    </row>
    <row r="54" spans="1:8" x14ac:dyDescent="0.2">
      <c r="A54" s="2" t="s">
        <v>1626</v>
      </c>
      <c r="B54" s="2" t="s">
        <v>1627</v>
      </c>
      <c r="C54" s="2" t="s">
        <v>26</v>
      </c>
      <c r="D54" s="6">
        <v>40</v>
      </c>
      <c r="E54" s="6">
        <v>150</v>
      </c>
      <c r="F54" s="6">
        <v>70</v>
      </c>
      <c r="G54" s="6">
        <f t="shared" si="6"/>
        <v>80</v>
      </c>
      <c r="H54" s="6">
        <f t="shared" si="7"/>
        <v>53.333333333333336</v>
      </c>
    </row>
    <row r="55" spans="1:8" x14ac:dyDescent="0.2">
      <c r="A55" s="2" t="s">
        <v>1626</v>
      </c>
      <c r="B55" s="2" t="s">
        <v>1627</v>
      </c>
      <c r="C55" s="2" t="s">
        <v>30</v>
      </c>
      <c r="D55" s="6">
        <v>20</v>
      </c>
      <c r="E55" s="6">
        <v>75</v>
      </c>
      <c r="F55" s="6">
        <v>35</v>
      </c>
      <c r="G55" s="6">
        <f t="shared" si="6"/>
        <v>40</v>
      </c>
      <c r="H55" s="6">
        <f t="shared" si="7"/>
        <v>53.333333333333336</v>
      </c>
    </row>
    <row r="56" spans="1:8" x14ac:dyDescent="0.2">
      <c r="A56" s="2" t="s">
        <v>1626</v>
      </c>
      <c r="B56" s="2" t="s">
        <v>1627</v>
      </c>
      <c r="C56" s="2" t="s">
        <v>17</v>
      </c>
      <c r="D56" s="6">
        <v>10</v>
      </c>
      <c r="E56" s="6">
        <v>87.5</v>
      </c>
      <c r="F56" s="6">
        <v>40.6</v>
      </c>
      <c r="G56" s="6">
        <f t="shared" si="6"/>
        <v>46.9</v>
      </c>
      <c r="H56" s="6">
        <f t="shared" si="7"/>
        <v>53.6</v>
      </c>
    </row>
    <row r="57" spans="1:8" customFormat="1" ht="15" x14ac:dyDescent="0.25">
      <c r="D57" s="10"/>
      <c r="E57" s="10"/>
      <c r="F57" s="10"/>
      <c r="G57" s="10"/>
      <c r="H57" s="10"/>
    </row>
    <row r="58" spans="1:8" s="4" customFormat="1" x14ac:dyDescent="0.2">
      <c r="A58" s="3" t="s">
        <v>10</v>
      </c>
      <c r="B58" s="3" t="s">
        <v>10</v>
      </c>
      <c r="C58" s="3" t="s">
        <v>10</v>
      </c>
      <c r="D58" s="5">
        <f>SUBTOTAL(9, D37:D57)</f>
        <v>119</v>
      </c>
      <c r="E58" s="5">
        <f>SUBTOTAL(9, E37:E57)</f>
        <v>667.85</v>
      </c>
      <c r="F58" s="5">
        <f>SUBTOTAL(9, F37:F57)</f>
        <v>329.84000000000003</v>
      </c>
      <c r="G58" s="5">
        <f>SUBTOTAL(9, G37:G57)</f>
        <v>338.01</v>
      </c>
      <c r="H58" s="5">
        <f>IF(E58&lt;&gt;0, ((E58-F58)/E58)*100, 0)</f>
        <v>50.611664295874817</v>
      </c>
    </row>
    <row r="59" spans="1:8" customFormat="1" ht="15" x14ac:dyDescent="0.25">
      <c r="D59" s="10"/>
      <c r="E59" s="10"/>
      <c r="F59" s="10"/>
      <c r="G59" s="10"/>
      <c r="H59" s="10"/>
    </row>
    <row r="60" spans="1:8" x14ac:dyDescent="0.2">
      <c r="A60" s="2" t="s">
        <v>39</v>
      </c>
      <c r="B60" s="2" t="s">
        <v>40</v>
      </c>
      <c r="C60" s="2" t="s">
        <v>10</v>
      </c>
      <c r="G60" s="6">
        <f t="shared" ref="G60:G81" si="8">E60-F60</f>
        <v>0</v>
      </c>
      <c r="H60" s="6">
        <f t="shared" ref="H60:H81" si="9">IF(E60&lt;&gt;0, ((E60-F60)/E60)*100, 0)</f>
        <v>0</v>
      </c>
    </row>
    <row r="61" spans="1:8" x14ac:dyDescent="0.2">
      <c r="A61" s="2" t="s">
        <v>39</v>
      </c>
      <c r="B61" s="2" t="s">
        <v>40</v>
      </c>
      <c r="C61" s="2" t="s">
        <v>10</v>
      </c>
      <c r="G61" s="6">
        <f t="shared" si="8"/>
        <v>0</v>
      </c>
      <c r="H61" s="6">
        <f t="shared" si="9"/>
        <v>0</v>
      </c>
    </row>
    <row r="62" spans="1:8" x14ac:dyDescent="0.2">
      <c r="A62" s="2" t="s">
        <v>39</v>
      </c>
      <c r="B62" s="2" t="s">
        <v>40</v>
      </c>
      <c r="C62" s="2" t="s">
        <v>10</v>
      </c>
      <c r="G62" s="6">
        <f t="shared" si="8"/>
        <v>0</v>
      </c>
      <c r="H62" s="6">
        <f t="shared" si="9"/>
        <v>0</v>
      </c>
    </row>
    <row r="63" spans="1:8" x14ac:dyDescent="0.2">
      <c r="A63" s="2" t="s">
        <v>39</v>
      </c>
      <c r="B63" s="2" t="s">
        <v>40</v>
      </c>
      <c r="C63" s="2" t="s">
        <v>10</v>
      </c>
      <c r="G63" s="6">
        <f t="shared" si="8"/>
        <v>0</v>
      </c>
      <c r="H63" s="6">
        <f t="shared" si="9"/>
        <v>0</v>
      </c>
    </row>
    <row r="64" spans="1:8" x14ac:dyDescent="0.2">
      <c r="A64" s="2" t="s">
        <v>39</v>
      </c>
      <c r="B64" s="2" t="s">
        <v>40</v>
      </c>
      <c r="C64" s="2" t="s">
        <v>10</v>
      </c>
      <c r="G64" s="6">
        <f t="shared" si="8"/>
        <v>0</v>
      </c>
      <c r="H64" s="6">
        <f t="shared" si="9"/>
        <v>0</v>
      </c>
    </row>
    <row r="65" spans="1:8" x14ac:dyDescent="0.2">
      <c r="A65" s="2" t="s">
        <v>39</v>
      </c>
      <c r="B65" s="2" t="s">
        <v>40</v>
      </c>
      <c r="C65" s="2" t="s">
        <v>10</v>
      </c>
      <c r="G65" s="6">
        <f t="shared" si="8"/>
        <v>0</v>
      </c>
      <c r="H65" s="6">
        <f t="shared" si="9"/>
        <v>0</v>
      </c>
    </row>
    <row r="66" spans="1:8" x14ac:dyDescent="0.2">
      <c r="A66" s="2" t="s">
        <v>39</v>
      </c>
      <c r="B66" s="2" t="s">
        <v>40</v>
      </c>
      <c r="C66" s="2" t="s">
        <v>10</v>
      </c>
      <c r="E66" s="6">
        <v>17</v>
      </c>
      <c r="G66" s="6">
        <f t="shared" si="8"/>
        <v>17</v>
      </c>
      <c r="H66" s="6">
        <f t="shared" si="9"/>
        <v>100</v>
      </c>
    </row>
    <row r="67" spans="1:8" x14ac:dyDescent="0.2">
      <c r="A67" s="2" t="s">
        <v>39</v>
      </c>
      <c r="B67" s="2" t="s">
        <v>40</v>
      </c>
      <c r="C67" s="2" t="s">
        <v>10</v>
      </c>
      <c r="E67" s="6">
        <v>17</v>
      </c>
      <c r="G67" s="6">
        <f t="shared" si="8"/>
        <v>17</v>
      </c>
      <c r="H67" s="6">
        <f t="shared" si="9"/>
        <v>100</v>
      </c>
    </row>
    <row r="68" spans="1:8" x14ac:dyDescent="0.2">
      <c r="A68" s="2" t="s">
        <v>39</v>
      </c>
      <c r="B68" s="2" t="s">
        <v>40</v>
      </c>
      <c r="C68" s="2" t="s">
        <v>10</v>
      </c>
      <c r="G68" s="6">
        <f t="shared" si="8"/>
        <v>0</v>
      </c>
      <c r="H68" s="6">
        <f t="shared" si="9"/>
        <v>0</v>
      </c>
    </row>
    <row r="69" spans="1:8" x14ac:dyDescent="0.2">
      <c r="A69" s="2" t="s">
        <v>39</v>
      </c>
      <c r="B69" s="2" t="s">
        <v>40</v>
      </c>
      <c r="C69" s="2" t="s">
        <v>10</v>
      </c>
      <c r="G69" s="6">
        <f t="shared" si="8"/>
        <v>0</v>
      </c>
      <c r="H69" s="6">
        <f t="shared" si="9"/>
        <v>0</v>
      </c>
    </row>
    <row r="70" spans="1:8" x14ac:dyDescent="0.2">
      <c r="A70" s="2" t="s">
        <v>39</v>
      </c>
      <c r="B70" s="2" t="s">
        <v>40</v>
      </c>
      <c r="C70" s="2" t="s">
        <v>10</v>
      </c>
      <c r="E70" s="6">
        <v>-17</v>
      </c>
      <c r="G70" s="6">
        <f t="shared" si="8"/>
        <v>-17</v>
      </c>
      <c r="H70" s="6">
        <f t="shared" si="9"/>
        <v>100</v>
      </c>
    </row>
    <row r="71" spans="1:8" x14ac:dyDescent="0.2">
      <c r="A71" s="2" t="s">
        <v>39</v>
      </c>
      <c r="B71" s="2" t="s">
        <v>40</v>
      </c>
      <c r="C71" s="2" t="s">
        <v>10</v>
      </c>
      <c r="E71" s="6">
        <v>-17</v>
      </c>
      <c r="G71" s="6">
        <f t="shared" si="8"/>
        <v>-17</v>
      </c>
      <c r="H71" s="6">
        <f t="shared" si="9"/>
        <v>100</v>
      </c>
    </row>
    <row r="72" spans="1:8" x14ac:dyDescent="0.2">
      <c r="A72" s="2" t="s">
        <v>39</v>
      </c>
      <c r="B72" s="2" t="s">
        <v>40</v>
      </c>
      <c r="C72" s="2" t="s">
        <v>10</v>
      </c>
      <c r="G72" s="6">
        <f t="shared" si="8"/>
        <v>0</v>
      </c>
      <c r="H72" s="6">
        <f t="shared" si="9"/>
        <v>0</v>
      </c>
    </row>
    <row r="73" spans="1:8" x14ac:dyDescent="0.2">
      <c r="A73" s="2" t="s">
        <v>39</v>
      </c>
      <c r="B73" s="2" t="s">
        <v>40</v>
      </c>
      <c r="C73" s="2" t="s">
        <v>10</v>
      </c>
      <c r="G73" s="6">
        <f t="shared" si="8"/>
        <v>0</v>
      </c>
      <c r="H73" s="6">
        <f t="shared" si="9"/>
        <v>0</v>
      </c>
    </row>
    <row r="74" spans="1:8" x14ac:dyDescent="0.2">
      <c r="A74" s="2" t="s">
        <v>39</v>
      </c>
      <c r="B74" s="2" t="s">
        <v>40</v>
      </c>
      <c r="C74" s="2" t="s">
        <v>104</v>
      </c>
      <c r="D74" s="6">
        <v>20</v>
      </c>
      <c r="E74" s="6">
        <v>88</v>
      </c>
      <c r="F74" s="6">
        <v>45.8</v>
      </c>
      <c r="G74" s="6">
        <f t="shared" si="8"/>
        <v>42.2</v>
      </c>
      <c r="H74" s="6">
        <f t="shared" si="9"/>
        <v>47.954545454545453</v>
      </c>
    </row>
    <row r="75" spans="1:8" x14ac:dyDescent="0.2">
      <c r="A75" s="2" t="s">
        <v>39</v>
      </c>
      <c r="B75" s="2" t="s">
        <v>40</v>
      </c>
      <c r="C75" s="2" t="s">
        <v>145</v>
      </c>
      <c r="D75" s="6">
        <v>-9</v>
      </c>
      <c r="E75" s="6">
        <v>-17.55</v>
      </c>
      <c r="F75" s="6">
        <v>-3.78</v>
      </c>
      <c r="G75" s="6">
        <f t="shared" si="8"/>
        <v>-13.770000000000001</v>
      </c>
      <c r="H75" s="6">
        <f t="shared" si="9"/>
        <v>78.461538461538467</v>
      </c>
    </row>
    <row r="76" spans="1:8" x14ac:dyDescent="0.2">
      <c r="A76" s="2" t="s">
        <v>39</v>
      </c>
      <c r="B76" s="2" t="s">
        <v>40</v>
      </c>
      <c r="C76" s="2" t="s">
        <v>13</v>
      </c>
      <c r="D76" s="6">
        <v>2</v>
      </c>
      <c r="E76" s="6">
        <v>37</v>
      </c>
      <c r="F76" s="6">
        <v>26.18</v>
      </c>
      <c r="G76" s="6">
        <f t="shared" si="8"/>
        <v>10.82</v>
      </c>
      <c r="H76" s="6">
        <f t="shared" si="9"/>
        <v>29.243243243243246</v>
      </c>
    </row>
    <row r="77" spans="1:8" x14ac:dyDescent="0.2">
      <c r="A77" s="2" t="s">
        <v>39</v>
      </c>
      <c r="B77" s="2" t="s">
        <v>40</v>
      </c>
      <c r="C77" s="2" t="s">
        <v>46</v>
      </c>
      <c r="D77" s="6">
        <v>4</v>
      </c>
      <c r="E77" s="6">
        <v>123</v>
      </c>
      <c r="F77" s="6">
        <v>47.6</v>
      </c>
      <c r="G77" s="6">
        <f t="shared" si="8"/>
        <v>75.400000000000006</v>
      </c>
      <c r="H77" s="6">
        <f t="shared" si="9"/>
        <v>61.300813008130085</v>
      </c>
    </row>
    <row r="78" spans="1:8" x14ac:dyDescent="0.2">
      <c r="A78" s="2" t="s">
        <v>39</v>
      </c>
      <c r="B78" s="2" t="s">
        <v>40</v>
      </c>
      <c r="C78" s="2" t="s">
        <v>49</v>
      </c>
      <c r="D78" s="6">
        <v>6</v>
      </c>
      <c r="E78" s="6">
        <v>72.900000000000006</v>
      </c>
      <c r="F78" s="6">
        <v>43.26</v>
      </c>
      <c r="G78" s="6">
        <f t="shared" si="8"/>
        <v>29.640000000000008</v>
      </c>
      <c r="H78" s="6">
        <f t="shared" si="9"/>
        <v>40.658436213991777</v>
      </c>
    </row>
    <row r="79" spans="1:8" x14ac:dyDescent="0.2">
      <c r="A79" s="2" t="s">
        <v>39</v>
      </c>
      <c r="B79" s="2" t="s">
        <v>40</v>
      </c>
      <c r="C79" s="2" t="s">
        <v>30</v>
      </c>
      <c r="G79" s="6">
        <f t="shared" si="8"/>
        <v>0</v>
      </c>
      <c r="H79" s="6">
        <f t="shared" si="9"/>
        <v>0</v>
      </c>
    </row>
    <row r="80" spans="1:8" x14ac:dyDescent="0.2">
      <c r="A80" s="2" t="s">
        <v>39</v>
      </c>
      <c r="B80" s="2" t="s">
        <v>40</v>
      </c>
      <c r="C80" s="2" t="s">
        <v>120</v>
      </c>
      <c r="G80" s="6">
        <f t="shared" si="8"/>
        <v>0</v>
      </c>
      <c r="H80" s="6">
        <f t="shared" si="9"/>
        <v>0</v>
      </c>
    </row>
    <row r="81" spans="1:8" x14ac:dyDescent="0.2">
      <c r="A81" s="2" t="s">
        <v>39</v>
      </c>
      <c r="B81" s="2" t="s">
        <v>40</v>
      </c>
      <c r="C81" s="2" t="s">
        <v>56</v>
      </c>
      <c r="D81" s="6">
        <v>20</v>
      </c>
      <c r="E81" s="6">
        <v>75</v>
      </c>
      <c r="F81" s="6">
        <v>32.4</v>
      </c>
      <c r="G81" s="6">
        <f t="shared" si="8"/>
        <v>42.6</v>
      </c>
      <c r="H81" s="6">
        <f t="shared" si="9"/>
        <v>56.800000000000004</v>
      </c>
    </row>
    <row r="82" spans="1:8" customFormat="1" ht="15" x14ac:dyDescent="0.25">
      <c r="D82" s="10"/>
      <c r="E82" s="10"/>
      <c r="F82" s="10"/>
      <c r="G82" s="10"/>
      <c r="H82" s="10"/>
    </row>
    <row r="83" spans="1:8" s="4" customFormat="1" x14ac:dyDescent="0.2">
      <c r="A83" s="3" t="s">
        <v>10</v>
      </c>
      <c r="B83" s="3" t="s">
        <v>10</v>
      </c>
      <c r="C83" s="3" t="s">
        <v>10</v>
      </c>
      <c r="D83" s="5">
        <f>SUBTOTAL(9, D60:D82)</f>
        <v>43</v>
      </c>
      <c r="E83" s="5">
        <f>SUBTOTAL(9, E60:E82)</f>
        <v>378.35</v>
      </c>
      <c r="F83" s="5">
        <f>SUBTOTAL(9, F60:F82)</f>
        <v>191.45999999999998</v>
      </c>
      <c r="G83" s="5">
        <f>SUBTOTAL(9, G60:G82)</f>
        <v>186.89000000000001</v>
      </c>
      <c r="H83" s="5">
        <f>IF(E83&lt;&gt;0, ((E83-F83)/E83)*100, 0)</f>
        <v>49.396061847495716</v>
      </c>
    </row>
    <row r="84" spans="1:8" customFormat="1" ht="15" x14ac:dyDescent="0.25">
      <c r="D84" s="10"/>
      <c r="E84" s="10"/>
      <c r="F84" s="10"/>
      <c r="G84" s="10"/>
      <c r="H84" s="10"/>
    </row>
    <row r="85" spans="1:8" x14ac:dyDescent="0.2">
      <c r="A85" s="2" t="s">
        <v>57</v>
      </c>
      <c r="B85" s="2" t="s">
        <v>58</v>
      </c>
      <c r="C85" s="2" t="s">
        <v>10</v>
      </c>
      <c r="G85" s="6">
        <f t="shared" ref="G85:G101" si="10">E85-F85</f>
        <v>0</v>
      </c>
      <c r="H85" s="6">
        <f t="shared" ref="H85:H101" si="11">IF(E85&lt;&gt;0, ((E85-F85)/E85)*100, 0)</f>
        <v>0</v>
      </c>
    </row>
    <row r="86" spans="1:8" x14ac:dyDescent="0.2">
      <c r="A86" s="2" t="s">
        <v>57</v>
      </c>
      <c r="B86" s="2" t="s">
        <v>58</v>
      </c>
      <c r="C86" s="2" t="s">
        <v>10</v>
      </c>
      <c r="G86" s="6">
        <f t="shared" si="10"/>
        <v>0</v>
      </c>
      <c r="H86" s="6">
        <f t="shared" si="11"/>
        <v>0</v>
      </c>
    </row>
    <row r="87" spans="1:8" x14ac:dyDescent="0.2">
      <c r="A87" s="2" t="s">
        <v>57</v>
      </c>
      <c r="B87" s="2" t="s">
        <v>58</v>
      </c>
      <c r="C87" s="2" t="s">
        <v>10</v>
      </c>
      <c r="G87" s="6">
        <f t="shared" si="10"/>
        <v>0</v>
      </c>
      <c r="H87" s="6">
        <f t="shared" si="11"/>
        <v>0</v>
      </c>
    </row>
    <row r="88" spans="1:8" x14ac:dyDescent="0.2">
      <c r="A88" s="2" t="s">
        <v>57</v>
      </c>
      <c r="B88" s="2" t="s">
        <v>58</v>
      </c>
      <c r="C88" s="2" t="s">
        <v>10</v>
      </c>
      <c r="G88" s="6">
        <f t="shared" si="10"/>
        <v>0</v>
      </c>
      <c r="H88" s="6">
        <f t="shared" si="11"/>
        <v>0</v>
      </c>
    </row>
    <row r="89" spans="1:8" x14ac:dyDescent="0.2">
      <c r="A89" s="2" t="s">
        <v>57</v>
      </c>
      <c r="B89" s="2" t="s">
        <v>58</v>
      </c>
      <c r="C89" s="2" t="s">
        <v>10</v>
      </c>
      <c r="E89" s="6">
        <v>34</v>
      </c>
      <c r="G89" s="6">
        <f t="shared" si="10"/>
        <v>34</v>
      </c>
      <c r="H89" s="6">
        <f t="shared" si="11"/>
        <v>100</v>
      </c>
    </row>
    <row r="90" spans="1:8" x14ac:dyDescent="0.2">
      <c r="A90" s="2" t="s">
        <v>57</v>
      </c>
      <c r="B90" s="2" t="s">
        <v>58</v>
      </c>
      <c r="C90" s="2" t="s">
        <v>10</v>
      </c>
      <c r="G90" s="6">
        <f t="shared" si="10"/>
        <v>0</v>
      </c>
      <c r="H90" s="6">
        <f t="shared" si="11"/>
        <v>0</v>
      </c>
    </row>
    <row r="91" spans="1:8" x14ac:dyDescent="0.2">
      <c r="A91" s="2" t="s">
        <v>57</v>
      </c>
      <c r="B91" s="2" t="s">
        <v>58</v>
      </c>
      <c r="C91" s="2" t="s">
        <v>10</v>
      </c>
      <c r="G91" s="6">
        <f t="shared" si="10"/>
        <v>0</v>
      </c>
      <c r="H91" s="6">
        <f t="shared" si="11"/>
        <v>0</v>
      </c>
    </row>
    <row r="92" spans="1:8" x14ac:dyDescent="0.2">
      <c r="A92" s="2" t="s">
        <v>57</v>
      </c>
      <c r="B92" s="2" t="s">
        <v>58</v>
      </c>
      <c r="C92" s="2" t="s">
        <v>10</v>
      </c>
      <c r="E92" s="6">
        <v>-17</v>
      </c>
      <c r="G92" s="6">
        <f t="shared" si="10"/>
        <v>-17</v>
      </c>
      <c r="H92" s="6">
        <f t="shared" si="11"/>
        <v>100</v>
      </c>
    </row>
    <row r="93" spans="1:8" x14ac:dyDescent="0.2">
      <c r="A93" s="2" t="s">
        <v>57</v>
      </c>
      <c r="B93" s="2" t="s">
        <v>58</v>
      </c>
      <c r="C93" s="2" t="s">
        <v>10</v>
      </c>
      <c r="E93" s="6">
        <v>-17</v>
      </c>
      <c r="G93" s="6">
        <f t="shared" si="10"/>
        <v>-17</v>
      </c>
      <c r="H93" s="6">
        <f t="shared" si="11"/>
        <v>100</v>
      </c>
    </row>
    <row r="94" spans="1:8" x14ac:dyDescent="0.2">
      <c r="A94" s="2" t="s">
        <v>57</v>
      </c>
      <c r="B94" s="2" t="s">
        <v>58</v>
      </c>
      <c r="C94" s="2" t="s">
        <v>103</v>
      </c>
      <c r="D94" s="6">
        <v>20</v>
      </c>
      <c r="E94" s="6">
        <v>79</v>
      </c>
      <c r="F94" s="6">
        <v>40</v>
      </c>
      <c r="G94" s="6">
        <f t="shared" si="10"/>
        <v>39</v>
      </c>
      <c r="H94" s="6">
        <f t="shared" si="11"/>
        <v>49.367088607594937</v>
      </c>
    </row>
    <row r="95" spans="1:8" x14ac:dyDescent="0.2">
      <c r="A95" s="2" t="s">
        <v>57</v>
      </c>
      <c r="B95" s="2" t="s">
        <v>58</v>
      </c>
      <c r="C95" s="2" t="s">
        <v>38</v>
      </c>
      <c r="D95" s="6">
        <v>20</v>
      </c>
      <c r="E95" s="6">
        <v>104</v>
      </c>
      <c r="F95" s="6">
        <v>35.799999999999997</v>
      </c>
      <c r="G95" s="6">
        <f t="shared" si="10"/>
        <v>68.2</v>
      </c>
      <c r="H95" s="6">
        <f t="shared" si="11"/>
        <v>65.57692307692308</v>
      </c>
    </row>
    <row r="96" spans="1:8" x14ac:dyDescent="0.2">
      <c r="A96" s="2" t="s">
        <v>57</v>
      </c>
      <c r="B96" s="2" t="s">
        <v>58</v>
      </c>
      <c r="C96" s="2" t="s">
        <v>83</v>
      </c>
      <c r="D96" s="6">
        <v>12</v>
      </c>
      <c r="E96" s="6">
        <v>203.4</v>
      </c>
      <c r="F96" s="6">
        <v>109.2</v>
      </c>
      <c r="G96" s="6">
        <f t="shared" si="10"/>
        <v>94.2</v>
      </c>
      <c r="H96" s="6">
        <f t="shared" si="11"/>
        <v>46.312684365781706</v>
      </c>
    </row>
    <row r="97" spans="1:8" x14ac:dyDescent="0.2">
      <c r="A97" s="2" t="s">
        <v>57</v>
      </c>
      <c r="B97" s="2" t="s">
        <v>58</v>
      </c>
      <c r="C97" s="2" t="s">
        <v>24</v>
      </c>
      <c r="D97" s="6">
        <v>3</v>
      </c>
      <c r="E97" s="6">
        <v>277.5</v>
      </c>
      <c r="F97" s="6">
        <v>126</v>
      </c>
      <c r="G97" s="6">
        <f t="shared" si="10"/>
        <v>151.5</v>
      </c>
      <c r="H97" s="6">
        <f t="shared" si="11"/>
        <v>54.594594594594589</v>
      </c>
    </row>
    <row r="98" spans="1:8" x14ac:dyDescent="0.2">
      <c r="A98" s="2" t="s">
        <v>57</v>
      </c>
      <c r="B98" s="2" t="s">
        <v>58</v>
      </c>
      <c r="C98" s="2" t="s">
        <v>49</v>
      </c>
      <c r="D98" s="6">
        <v>12</v>
      </c>
      <c r="E98" s="6">
        <v>145.80000000000001</v>
      </c>
      <c r="F98" s="6">
        <v>86.52</v>
      </c>
      <c r="G98" s="6">
        <f t="shared" si="10"/>
        <v>59.280000000000015</v>
      </c>
      <c r="H98" s="6">
        <f t="shared" si="11"/>
        <v>40.658436213991777</v>
      </c>
    </row>
    <row r="99" spans="1:8" x14ac:dyDescent="0.2">
      <c r="A99" s="2" t="s">
        <v>57</v>
      </c>
      <c r="B99" s="2" t="s">
        <v>58</v>
      </c>
      <c r="C99" s="2" t="s">
        <v>61</v>
      </c>
      <c r="D99" s="6">
        <v>20</v>
      </c>
      <c r="E99" s="6">
        <v>75</v>
      </c>
      <c r="F99" s="6">
        <v>35</v>
      </c>
      <c r="G99" s="6">
        <f t="shared" si="10"/>
        <v>40</v>
      </c>
      <c r="H99" s="6">
        <f t="shared" si="11"/>
        <v>53.333333333333336</v>
      </c>
    </row>
    <row r="100" spans="1:8" x14ac:dyDescent="0.2">
      <c r="A100" s="2" t="s">
        <v>57</v>
      </c>
      <c r="B100" s="2" t="s">
        <v>58</v>
      </c>
      <c r="C100" s="2" t="s">
        <v>26</v>
      </c>
      <c r="D100" s="6">
        <v>120</v>
      </c>
      <c r="E100" s="6">
        <v>450</v>
      </c>
      <c r="F100" s="6">
        <v>210</v>
      </c>
      <c r="G100" s="6">
        <f t="shared" si="10"/>
        <v>240</v>
      </c>
      <c r="H100" s="6">
        <f t="shared" si="11"/>
        <v>53.333333333333336</v>
      </c>
    </row>
    <row r="101" spans="1:8" x14ac:dyDescent="0.2">
      <c r="A101" s="2" t="s">
        <v>57</v>
      </c>
      <c r="B101" s="2" t="s">
        <v>58</v>
      </c>
      <c r="C101" s="2" t="s">
        <v>120</v>
      </c>
      <c r="D101" s="6">
        <v>20</v>
      </c>
      <c r="E101" s="6">
        <v>75</v>
      </c>
      <c r="F101" s="6">
        <v>35</v>
      </c>
      <c r="G101" s="6">
        <f t="shared" si="10"/>
        <v>40</v>
      </c>
      <c r="H101" s="6">
        <f t="shared" si="11"/>
        <v>53.333333333333336</v>
      </c>
    </row>
    <row r="102" spans="1:8" customFormat="1" ht="15" x14ac:dyDescent="0.25">
      <c r="D102" s="10"/>
      <c r="E102" s="10"/>
      <c r="F102" s="10"/>
      <c r="G102" s="10"/>
      <c r="H102" s="10"/>
    </row>
    <row r="103" spans="1:8" s="4" customFormat="1" x14ac:dyDescent="0.2">
      <c r="A103" s="3" t="s">
        <v>10</v>
      </c>
      <c r="B103" s="3" t="s">
        <v>10</v>
      </c>
      <c r="C103" s="3" t="s">
        <v>10</v>
      </c>
      <c r="D103" s="5">
        <f>SUBTOTAL(9, D85:D102)</f>
        <v>227</v>
      </c>
      <c r="E103" s="5">
        <f>SUBTOTAL(9, E85:E102)</f>
        <v>1409.7</v>
      </c>
      <c r="F103" s="5">
        <f>SUBTOTAL(9, F85:F102)</f>
        <v>677.52</v>
      </c>
      <c r="G103" s="5">
        <f>SUBTOTAL(9, G85:G102)</f>
        <v>732.18000000000006</v>
      </c>
      <c r="H103" s="5">
        <f>IF(E103&lt;&gt;0, ((E103-F103)/E103)*100, 0)</f>
        <v>51.938710363907212</v>
      </c>
    </row>
    <row r="104" spans="1:8" customFormat="1" ht="15" x14ac:dyDescent="0.25">
      <c r="D104" s="10"/>
      <c r="E104" s="10"/>
      <c r="F104" s="10"/>
      <c r="G104" s="10"/>
      <c r="H104" s="10"/>
    </row>
    <row r="105" spans="1:8" x14ac:dyDescent="0.2">
      <c r="A105" s="2" t="s">
        <v>1184</v>
      </c>
      <c r="B105" s="2" t="s">
        <v>1185</v>
      </c>
      <c r="C105" s="2" t="s">
        <v>10</v>
      </c>
      <c r="G105" s="6">
        <f>E105-F105</f>
        <v>0</v>
      </c>
      <c r="H105" s="6">
        <f>IF(E105&lt;&gt;0, ((E105-F105)/E105)*100, 0)</f>
        <v>0</v>
      </c>
    </row>
    <row r="106" spans="1:8" x14ac:dyDescent="0.2">
      <c r="A106" s="2" t="s">
        <v>1184</v>
      </c>
      <c r="B106" s="2" t="s">
        <v>1185</v>
      </c>
      <c r="C106" s="2" t="s">
        <v>10</v>
      </c>
      <c r="G106" s="6">
        <f>E106-F106</f>
        <v>0</v>
      </c>
      <c r="H106" s="6">
        <f>IF(E106&lt;&gt;0, ((E106-F106)/E106)*100, 0)</f>
        <v>0</v>
      </c>
    </row>
    <row r="107" spans="1:8" x14ac:dyDescent="0.2">
      <c r="A107" s="2" t="s">
        <v>1184</v>
      </c>
      <c r="B107" s="2" t="s">
        <v>1185</v>
      </c>
      <c r="C107" s="2" t="s">
        <v>10</v>
      </c>
      <c r="E107" s="6">
        <v>46.91</v>
      </c>
      <c r="G107" s="6">
        <f>E107-F107</f>
        <v>46.91</v>
      </c>
      <c r="H107" s="6">
        <f>IF(E107&lt;&gt;0, ((E107-F107)/E107)*100, 0)</f>
        <v>100</v>
      </c>
    </row>
    <row r="108" spans="1:8" x14ac:dyDescent="0.2">
      <c r="A108" s="2" t="s">
        <v>1184</v>
      </c>
      <c r="B108" s="2" t="s">
        <v>1185</v>
      </c>
      <c r="C108" s="2" t="s">
        <v>33</v>
      </c>
      <c r="D108" s="6">
        <v>20</v>
      </c>
      <c r="E108" s="6">
        <v>210</v>
      </c>
      <c r="F108" s="6">
        <v>58.8</v>
      </c>
      <c r="G108" s="6">
        <f>E108-F108</f>
        <v>151.19999999999999</v>
      </c>
      <c r="H108" s="6">
        <f>IF(E108&lt;&gt;0, ((E108-F108)/E108)*100, 0)</f>
        <v>72</v>
      </c>
    </row>
    <row r="109" spans="1:8" x14ac:dyDescent="0.2">
      <c r="A109" s="2" t="s">
        <v>1184</v>
      </c>
      <c r="B109" s="2" t="s">
        <v>1185</v>
      </c>
      <c r="C109" s="2" t="s">
        <v>117</v>
      </c>
      <c r="D109" s="6">
        <v>24</v>
      </c>
      <c r="E109" s="6">
        <v>198</v>
      </c>
      <c r="F109" s="6">
        <v>100.8</v>
      </c>
      <c r="G109" s="6">
        <f>E109-F109</f>
        <v>97.2</v>
      </c>
      <c r="H109" s="6">
        <f>IF(E109&lt;&gt;0, ((E109-F109)/E109)*100, 0)</f>
        <v>49.090909090909093</v>
      </c>
    </row>
    <row r="110" spans="1:8" customFormat="1" ht="15" x14ac:dyDescent="0.25">
      <c r="D110" s="10"/>
      <c r="E110" s="10"/>
      <c r="F110" s="10"/>
      <c r="G110" s="10"/>
      <c r="H110" s="10"/>
    </row>
    <row r="111" spans="1:8" s="4" customFormat="1" x14ac:dyDescent="0.2">
      <c r="A111" s="3" t="s">
        <v>10</v>
      </c>
      <c r="B111" s="3" t="s">
        <v>10</v>
      </c>
      <c r="C111" s="3" t="s">
        <v>10</v>
      </c>
      <c r="D111" s="5">
        <f>SUBTOTAL(9, D105:D110)</f>
        <v>44</v>
      </c>
      <c r="E111" s="5">
        <f>SUBTOTAL(9, E105:E110)</f>
        <v>454.90999999999997</v>
      </c>
      <c r="F111" s="5">
        <f>SUBTOTAL(9, F105:F110)</f>
        <v>159.6</v>
      </c>
      <c r="G111" s="5">
        <f>SUBTOTAL(9, G105:G110)</f>
        <v>295.31</v>
      </c>
      <c r="H111" s="5">
        <f>IF(E111&lt;&gt;0, ((E111-F111)/E111)*100, 0)</f>
        <v>64.916137257919132</v>
      </c>
    </row>
    <row r="112" spans="1:8" customFormat="1" ht="15" x14ac:dyDescent="0.25">
      <c r="D112" s="10"/>
      <c r="E112" s="10"/>
      <c r="F112" s="10"/>
      <c r="G112" s="10"/>
      <c r="H112" s="10"/>
    </row>
    <row r="113" spans="1:8" x14ac:dyDescent="0.2">
      <c r="A113" s="2" t="s">
        <v>2037</v>
      </c>
      <c r="B113" s="2" t="s">
        <v>2038</v>
      </c>
      <c r="C113" s="2" t="s">
        <v>10</v>
      </c>
      <c r="G113" s="6">
        <f t="shared" ref="G113:G120" si="12">E113-F113</f>
        <v>0</v>
      </c>
      <c r="H113" s="6">
        <f t="shared" ref="H113:H120" si="13">IF(E113&lt;&gt;0, ((E113-F113)/E113)*100, 0)</f>
        <v>0</v>
      </c>
    </row>
    <row r="114" spans="1:8" x14ac:dyDescent="0.2">
      <c r="A114" s="2" t="s">
        <v>2037</v>
      </c>
      <c r="B114" s="2" t="s">
        <v>2038</v>
      </c>
      <c r="C114" s="2" t="s">
        <v>10</v>
      </c>
      <c r="G114" s="6">
        <f t="shared" si="12"/>
        <v>0</v>
      </c>
      <c r="H114" s="6">
        <f t="shared" si="13"/>
        <v>0</v>
      </c>
    </row>
    <row r="115" spans="1:8" x14ac:dyDescent="0.2">
      <c r="A115" s="2" t="s">
        <v>2037</v>
      </c>
      <c r="B115" s="2" t="s">
        <v>2038</v>
      </c>
      <c r="C115" s="2" t="s">
        <v>10</v>
      </c>
      <c r="E115" s="6">
        <v>17</v>
      </c>
      <c r="G115" s="6">
        <f t="shared" si="12"/>
        <v>17</v>
      </c>
      <c r="H115" s="6">
        <f t="shared" si="13"/>
        <v>100</v>
      </c>
    </row>
    <row r="116" spans="1:8" x14ac:dyDescent="0.2">
      <c r="A116" s="2" t="s">
        <v>2037</v>
      </c>
      <c r="B116" s="2" t="s">
        <v>2038</v>
      </c>
      <c r="C116" s="2" t="s">
        <v>10</v>
      </c>
      <c r="G116" s="6">
        <f t="shared" si="12"/>
        <v>0</v>
      </c>
      <c r="H116" s="6">
        <f t="shared" si="13"/>
        <v>0</v>
      </c>
    </row>
    <row r="117" spans="1:8" x14ac:dyDescent="0.2">
      <c r="A117" s="2" t="s">
        <v>2037</v>
      </c>
      <c r="B117" s="2" t="s">
        <v>2038</v>
      </c>
      <c r="C117" s="2" t="s">
        <v>10</v>
      </c>
      <c r="E117" s="6">
        <v>-17</v>
      </c>
      <c r="G117" s="6">
        <f t="shared" si="12"/>
        <v>-17</v>
      </c>
      <c r="H117" s="6">
        <f t="shared" si="13"/>
        <v>100</v>
      </c>
    </row>
    <row r="118" spans="1:8" x14ac:dyDescent="0.2">
      <c r="A118" s="2" t="s">
        <v>2037</v>
      </c>
      <c r="B118" s="2" t="s">
        <v>2038</v>
      </c>
      <c r="C118" s="2" t="s">
        <v>46</v>
      </c>
      <c r="D118" s="6">
        <v>1</v>
      </c>
      <c r="E118" s="6">
        <v>30.75</v>
      </c>
      <c r="F118" s="6">
        <v>11.9</v>
      </c>
      <c r="G118" s="6">
        <f t="shared" si="12"/>
        <v>18.850000000000001</v>
      </c>
      <c r="H118" s="6">
        <f t="shared" si="13"/>
        <v>61.300813008130085</v>
      </c>
    </row>
    <row r="119" spans="1:8" x14ac:dyDescent="0.2">
      <c r="A119" s="2" t="s">
        <v>2037</v>
      </c>
      <c r="B119" s="2" t="s">
        <v>2038</v>
      </c>
      <c r="C119" s="2" t="s">
        <v>90</v>
      </c>
      <c r="D119" s="6">
        <v>1</v>
      </c>
      <c r="E119" s="6">
        <v>31.85</v>
      </c>
      <c r="F119" s="6">
        <v>18.2</v>
      </c>
      <c r="G119" s="6">
        <f t="shared" si="12"/>
        <v>13.650000000000002</v>
      </c>
      <c r="H119" s="6">
        <f t="shared" si="13"/>
        <v>42.857142857142861</v>
      </c>
    </row>
    <row r="120" spans="1:8" x14ac:dyDescent="0.2">
      <c r="A120" s="2" t="s">
        <v>2037</v>
      </c>
      <c r="B120" s="2" t="s">
        <v>2038</v>
      </c>
      <c r="C120" s="2" t="s">
        <v>73</v>
      </c>
      <c r="D120" s="6">
        <v>20</v>
      </c>
      <c r="E120" s="6">
        <v>85</v>
      </c>
      <c r="F120" s="6">
        <v>40.6</v>
      </c>
      <c r="G120" s="6">
        <f t="shared" si="12"/>
        <v>44.4</v>
      </c>
      <c r="H120" s="6">
        <f t="shared" si="13"/>
        <v>52.235294117647058</v>
      </c>
    </row>
    <row r="121" spans="1:8" customFormat="1" ht="15" x14ac:dyDescent="0.25">
      <c r="D121" s="10"/>
      <c r="E121" s="10"/>
      <c r="F121" s="10"/>
      <c r="G121" s="10"/>
      <c r="H121" s="10"/>
    </row>
    <row r="122" spans="1:8" s="4" customFormat="1" x14ac:dyDescent="0.2">
      <c r="A122" s="3" t="s">
        <v>10</v>
      </c>
      <c r="B122" s="3" t="s">
        <v>10</v>
      </c>
      <c r="C122" s="3" t="s">
        <v>10</v>
      </c>
      <c r="D122" s="5">
        <f>SUBTOTAL(9, D113:D121)</f>
        <v>22</v>
      </c>
      <c r="E122" s="5">
        <f>SUBTOTAL(9, E113:E121)</f>
        <v>147.6</v>
      </c>
      <c r="F122" s="5">
        <f>SUBTOTAL(9, F113:F121)</f>
        <v>70.7</v>
      </c>
      <c r="G122" s="5">
        <f>SUBTOTAL(9, G113:G121)</f>
        <v>76.900000000000006</v>
      </c>
      <c r="H122" s="5">
        <f>IF(E122&lt;&gt;0, ((E122-F122)/E122)*100, 0)</f>
        <v>52.100271002710016</v>
      </c>
    </row>
    <row r="123" spans="1:8" customFormat="1" ht="15" x14ac:dyDescent="0.25">
      <c r="D123" s="10"/>
      <c r="E123" s="10"/>
      <c r="F123" s="10"/>
      <c r="G123" s="10"/>
      <c r="H123" s="10"/>
    </row>
    <row r="124" spans="1:8" x14ac:dyDescent="0.2">
      <c r="A124" s="2" t="s">
        <v>1190</v>
      </c>
      <c r="B124" s="2" t="s">
        <v>1191</v>
      </c>
      <c r="C124" s="2" t="s">
        <v>10</v>
      </c>
      <c r="G124" s="6">
        <f t="shared" ref="G124:G133" si="14">E124-F124</f>
        <v>0</v>
      </c>
      <c r="H124" s="6">
        <f t="shared" ref="H124:H133" si="15">IF(E124&lt;&gt;0, ((E124-F124)/E124)*100, 0)</f>
        <v>0</v>
      </c>
    </row>
    <row r="125" spans="1:8" x14ac:dyDescent="0.2">
      <c r="A125" s="2" t="s">
        <v>1190</v>
      </c>
      <c r="B125" s="2" t="s">
        <v>1191</v>
      </c>
      <c r="C125" s="2" t="s">
        <v>10</v>
      </c>
      <c r="G125" s="6">
        <f t="shared" si="14"/>
        <v>0</v>
      </c>
      <c r="H125" s="6">
        <f t="shared" si="15"/>
        <v>0</v>
      </c>
    </row>
    <row r="126" spans="1:8" x14ac:dyDescent="0.2">
      <c r="A126" s="2" t="s">
        <v>1190</v>
      </c>
      <c r="B126" s="2" t="s">
        <v>1191</v>
      </c>
      <c r="C126" s="2" t="s">
        <v>10</v>
      </c>
      <c r="E126" s="6">
        <v>17</v>
      </c>
      <c r="G126" s="6">
        <f t="shared" si="14"/>
        <v>17</v>
      </c>
      <c r="H126" s="6">
        <f t="shared" si="15"/>
        <v>100</v>
      </c>
    </row>
    <row r="127" spans="1:8" x14ac:dyDescent="0.2">
      <c r="A127" s="2" t="s">
        <v>1190</v>
      </c>
      <c r="B127" s="2" t="s">
        <v>1191</v>
      </c>
      <c r="C127" s="2" t="s">
        <v>10</v>
      </c>
      <c r="G127" s="6">
        <f t="shared" si="14"/>
        <v>0</v>
      </c>
      <c r="H127" s="6">
        <f t="shared" si="15"/>
        <v>0</v>
      </c>
    </row>
    <row r="128" spans="1:8" x14ac:dyDescent="0.2">
      <c r="A128" s="2" t="s">
        <v>1190</v>
      </c>
      <c r="B128" s="2" t="s">
        <v>1191</v>
      </c>
      <c r="C128" s="2" t="s">
        <v>10</v>
      </c>
      <c r="G128" s="6">
        <f t="shared" si="14"/>
        <v>0</v>
      </c>
      <c r="H128" s="6">
        <f t="shared" si="15"/>
        <v>0</v>
      </c>
    </row>
    <row r="129" spans="1:8" x14ac:dyDescent="0.2">
      <c r="A129" s="2" t="s">
        <v>1190</v>
      </c>
      <c r="B129" s="2" t="s">
        <v>1191</v>
      </c>
      <c r="C129" s="2" t="s">
        <v>53</v>
      </c>
      <c r="D129" s="6">
        <v>20</v>
      </c>
      <c r="E129" s="6">
        <v>75</v>
      </c>
      <c r="F129" s="6">
        <v>35</v>
      </c>
      <c r="G129" s="6">
        <f t="shared" si="14"/>
        <v>40</v>
      </c>
      <c r="H129" s="6">
        <f t="shared" si="15"/>
        <v>53.333333333333336</v>
      </c>
    </row>
    <row r="130" spans="1:8" x14ac:dyDescent="0.2">
      <c r="A130" s="2" t="s">
        <v>1190</v>
      </c>
      <c r="B130" s="2" t="s">
        <v>1191</v>
      </c>
      <c r="C130" s="2" t="s">
        <v>30</v>
      </c>
      <c r="D130" s="6">
        <v>20</v>
      </c>
      <c r="E130" s="6">
        <v>75</v>
      </c>
      <c r="F130" s="6">
        <v>35</v>
      </c>
      <c r="G130" s="6">
        <f t="shared" si="14"/>
        <v>40</v>
      </c>
      <c r="H130" s="6">
        <f t="shared" si="15"/>
        <v>53.333333333333336</v>
      </c>
    </row>
    <row r="131" spans="1:8" x14ac:dyDescent="0.2">
      <c r="A131" s="2" t="s">
        <v>1190</v>
      </c>
      <c r="B131" s="2" t="s">
        <v>1191</v>
      </c>
      <c r="C131" s="2" t="s">
        <v>120</v>
      </c>
      <c r="D131" s="6">
        <v>20</v>
      </c>
      <c r="E131" s="6">
        <v>75</v>
      </c>
      <c r="F131" s="6">
        <v>35</v>
      </c>
      <c r="G131" s="6">
        <f t="shared" si="14"/>
        <v>40</v>
      </c>
      <c r="H131" s="6">
        <f t="shared" si="15"/>
        <v>53.333333333333336</v>
      </c>
    </row>
    <row r="132" spans="1:8" x14ac:dyDescent="0.2">
      <c r="A132" s="2" t="s">
        <v>1190</v>
      </c>
      <c r="B132" s="2" t="s">
        <v>1191</v>
      </c>
      <c r="C132" s="2" t="s">
        <v>54</v>
      </c>
      <c r="D132" s="6">
        <v>20</v>
      </c>
      <c r="E132" s="6">
        <v>75</v>
      </c>
      <c r="F132" s="6">
        <v>35</v>
      </c>
      <c r="G132" s="6">
        <f t="shared" si="14"/>
        <v>40</v>
      </c>
      <c r="H132" s="6">
        <f t="shared" si="15"/>
        <v>53.333333333333336</v>
      </c>
    </row>
    <row r="133" spans="1:8" x14ac:dyDescent="0.2">
      <c r="A133" s="2" t="s">
        <v>1190</v>
      </c>
      <c r="B133" s="2" t="s">
        <v>1191</v>
      </c>
      <c r="C133" s="2" t="s">
        <v>131</v>
      </c>
      <c r="D133" s="6">
        <v>20</v>
      </c>
      <c r="E133" s="6">
        <v>105</v>
      </c>
      <c r="F133" s="6">
        <v>49</v>
      </c>
      <c r="G133" s="6">
        <f t="shared" si="14"/>
        <v>56</v>
      </c>
      <c r="H133" s="6">
        <f t="shared" si="15"/>
        <v>53.333333333333336</v>
      </c>
    </row>
    <row r="134" spans="1:8" customFormat="1" ht="15" x14ac:dyDescent="0.25">
      <c r="D134" s="10"/>
      <c r="E134" s="10"/>
      <c r="F134" s="10"/>
      <c r="G134" s="10"/>
      <c r="H134" s="10"/>
    </row>
    <row r="135" spans="1:8" s="4" customFormat="1" x14ac:dyDescent="0.2">
      <c r="A135" s="3" t="s">
        <v>10</v>
      </c>
      <c r="B135" s="3" t="s">
        <v>10</v>
      </c>
      <c r="C135" s="3" t="s">
        <v>10</v>
      </c>
      <c r="D135" s="5">
        <f>SUBTOTAL(9, D124:D134)</f>
        <v>100</v>
      </c>
      <c r="E135" s="5">
        <f>SUBTOTAL(9, E124:E134)</f>
        <v>422</v>
      </c>
      <c r="F135" s="5">
        <f>SUBTOTAL(9, F124:F134)</f>
        <v>189</v>
      </c>
      <c r="G135" s="5">
        <f>SUBTOTAL(9, G124:G134)</f>
        <v>233</v>
      </c>
      <c r="H135" s="5">
        <f>IF(E135&lt;&gt;0, ((E135-F135)/E135)*100, 0)</f>
        <v>55.213270142180093</v>
      </c>
    </row>
    <row r="136" spans="1:8" customFormat="1" ht="15" x14ac:dyDescent="0.25">
      <c r="D136" s="10"/>
      <c r="E136" s="10"/>
      <c r="F136" s="10"/>
      <c r="G136" s="10"/>
      <c r="H136" s="10"/>
    </row>
    <row r="137" spans="1:8" x14ac:dyDescent="0.2">
      <c r="A137" s="2" t="s">
        <v>702</v>
      </c>
      <c r="B137" s="2" t="s">
        <v>703</v>
      </c>
      <c r="C137" s="2" t="s">
        <v>150</v>
      </c>
      <c r="D137" s="6">
        <v>1</v>
      </c>
      <c r="E137" s="6">
        <v>7</v>
      </c>
      <c r="F137" s="6">
        <v>3.36</v>
      </c>
      <c r="G137" s="6">
        <f t="shared" ref="G137:G148" si="16">E137-F137</f>
        <v>3.64</v>
      </c>
      <c r="H137" s="6">
        <f t="shared" ref="H137:H148" si="17">IF(E137&lt;&gt;0, ((E137-F137)/E137)*100, 0)</f>
        <v>52</v>
      </c>
    </row>
    <row r="138" spans="1:8" x14ac:dyDescent="0.2">
      <c r="A138" s="2" t="s">
        <v>702</v>
      </c>
      <c r="B138" s="2" t="s">
        <v>703</v>
      </c>
      <c r="C138" s="2" t="s">
        <v>29</v>
      </c>
      <c r="D138" s="6">
        <v>1</v>
      </c>
      <c r="E138" s="6">
        <v>3.75</v>
      </c>
      <c r="F138" s="6">
        <v>1.68</v>
      </c>
      <c r="G138" s="6">
        <f t="shared" si="16"/>
        <v>2.0700000000000003</v>
      </c>
      <c r="H138" s="6">
        <f t="shared" si="17"/>
        <v>55.2</v>
      </c>
    </row>
    <row r="139" spans="1:8" x14ac:dyDescent="0.2">
      <c r="A139" s="2" t="s">
        <v>702</v>
      </c>
      <c r="B139" s="2" t="s">
        <v>703</v>
      </c>
      <c r="C139" s="2" t="s">
        <v>73</v>
      </c>
      <c r="D139" s="6">
        <v>1</v>
      </c>
      <c r="E139" s="6">
        <v>4.25</v>
      </c>
      <c r="F139" s="6">
        <v>2.0299999999999998</v>
      </c>
      <c r="G139" s="6">
        <f t="shared" si="16"/>
        <v>2.2200000000000002</v>
      </c>
      <c r="H139" s="6">
        <f t="shared" si="17"/>
        <v>52.235294117647072</v>
      </c>
    </row>
    <row r="140" spans="1:8" x14ac:dyDescent="0.2">
      <c r="A140" s="2" t="s">
        <v>702</v>
      </c>
      <c r="B140" s="2" t="s">
        <v>703</v>
      </c>
      <c r="C140" s="2" t="s">
        <v>119</v>
      </c>
      <c r="D140" s="6">
        <v>1</v>
      </c>
      <c r="E140" s="6">
        <v>4.25</v>
      </c>
      <c r="F140" s="6">
        <v>2.0299999999999998</v>
      </c>
      <c r="G140" s="6">
        <f t="shared" si="16"/>
        <v>2.2200000000000002</v>
      </c>
      <c r="H140" s="6">
        <f t="shared" si="17"/>
        <v>52.235294117647072</v>
      </c>
    </row>
    <row r="141" spans="1:8" x14ac:dyDescent="0.2">
      <c r="A141" s="2" t="s">
        <v>702</v>
      </c>
      <c r="B141" s="2" t="s">
        <v>703</v>
      </c>
      <c r="C141" s="2" t="s">
        <v>50</v>
      </c>
      <c r="D141" s="6">
        <v>1</v>
      </c>
      <c r="E141" s="6">
        <v>4.25</v>
      </c>
      <c r="F141" s="6">
        <v>1.96</v>
      </c>
      <c r="G141" s="6">
        <f t="shared" si="16"/>
        <v>2.29</v>
      </c>
      <c r="H141" s="6">
        <f t="shared" si="17"/>
        <v>53.882352941176471</v>
      </c>
    </row>
    <row r="142" spans="1:8" x14ac:dyDescent="0.2">
      <c r="A142" s="2" t="s">
        <v>702</v>
      </c>
      <c r="B142" s="2" t="s">
        <v>703</v>
      </c>
      <c r="C142" s="2" t="s">
        <v>276</v>
      </c>
      <c r="D142" s="6">
        <v>1</v>
      </c>
      <c r="E142" s="6">
        <v>4.25</v>
      </c>
      <c r="F142" s="6">
        <v>1.96</v>
      </c>
      <c r="G142" s="6">
        <f t="shared" si="16"/>
        <v>2.29</v>
      </c>
      <c r="H142" s="6">
        <f t="shared" si="17"/>
        <v>53.882352941176471</v>
      </c>
    </row>
    <row r="143" spans="1:8" x14ac:dyDescent="0.2">
      <c r="A143" s="2" t="s">
        <v>702</v>
      </c>
      <c r="B143" s="2" t="s">
        <v>703</v>
      </c>
      <c r="C143" s="2" t="s">
        <v>51</v>
      </c>
      <c r="D143" s="6">
        <v>1</v>
      </c>
      <c r="E143" s="6">
        <v>15</v>
      </c>
      <c r="F143" s="6">
        <v>10</v>
      </c>
      <c r="G143" s="6">
        <f t="shared" si="16"/>
        <v>5</v>
      </c>
      <c r="H143" s="6">
        <f t="shared" si="17"/>
        <v>33.333333333333329</v>
      </c>
    </row>
    <row r="144" spans="1:8" x14ac:dyDescent="0.2">
      <c r="A144" s="2" t="s">
        <v>702</v>
      </c>
      <c r="B144" s="2" t="s">
        <v>703</v>
      </c>
      <c r="C144" s="2" t="s">
        <v>53</v>
      </c>
      <c r="D144" s="6">
        <v>1</v>
      </c>
      <c r="E144" s="6">
        <v>3.75</v>
      </c>
      <c r="F144" s="6">
        <v>1.75</v>
      </c>
      <c r="G144" s="6">
        <f t="shared" si="16"/>
        <v>2</v>
      </c>
      <c r="H144" s="6">
        <f t="shared" si="17"/>
        <v>53.333333333333336</v>
      </c>
    </row>
    <row r="145" spans="1:8" x14ac:dyDescent="0.2">
      <c r="A145" s="2" t="s">
        <v>702</v>
      </c>
      <c r="B145" s="2" t="s">
        <v>703</v>
      </c>
      <c r="C145" s="2" t="s">
        <v>61</v>
      </c>
      <c r="D145" s="6">
        <v>1</v>
      </c>
      <c r="E145" s="6">
        <v>3.75</v>
      </c>
      <c r="F145" s="6">
        <v>1.75</v>
      </c>
      <c r="G145" s="6">
        <f t="shared" si="16"/>
        <v>2</v>
      </c>
      <c r="H145" s="6">
        <f t="shared" si="17"/>
        <v>53.333333333333336</v>
      </c>
    </row>
    <row r="146" spans="1:8" x14ac:dyDescent="0.2">
      <c r="A146" s="2" t="s">
        <v>702</v>
      </c>
      <c r="B146" s="2" t="s">
        <v>703</v>
      </c>
      <c r="C146" s="2" t="s">
        <v>26</v>
      </c>
      <c r="D146" s="6">
        <v>1</v>
      </c>
      <c r="E146" s="6">
        <v>3.75</v>
      </c>
      <c r="F146" s="6">
        <v>1.75</v>
      </c>
      <c r="G146" s="6">
        <f t="shared" si="16"/>
        <v>2</v>
      </c>
      <c r="H146" s="6">
        <f t="shared" si="17"/>
        <v>53.333333333333336</v>
      </c>
    </row>
    <row r="147" spans="1:8" x14ac:dyDescent="0.2">
      <c r="A147" s="2" t="s">
        <v>702</v>
      </c>
      <c r="B147" s="2" t="s">
        <v>703</v>
      </c>
      <c r="C147" s="2" t="s">
        <v>30</v>
      </c>
      <c r="D147" s="6">
        <v>1</v>
      </c>
      <c r="E147" s="6">
        <v>3.75</v>
      </c>
      <c r="F147" s="6">
        <v>1.75</v>
      </c>
      <c r="G147" s="6">
        <f t="shared" si="16"/>
        <v>2</v>
      </c>
      <c r="H147" s="6">
        <f t="shared" si="17"/>
        <v>53.333333333333336</v>
      </c>
    </row>
    <row r="148" spans="1:8" x14ac:dyDescent="0.2">
      <c r="A148" s="2" t="s">
        <v>702</v>
      </c>
      <c r="B148" s="2" t="s">
        <v>703</v>
      </c>
      <c r="C148" s="2" t="s">
        <v>55</v>
      </c>
      <c r="D148" s="6">
        <v>1</v>
      </c>
      <c r="E148" s="6">
        <v>3.75</v>
      </c>
      <c r="F148" s="6">
        <v>1.75</v>
      </c>
      <c r="G148" s="6">
        <f t="shared" si="16"/>
        <v>2</v>
      </c>
      <c r="H148" s="6">
        <f t="shared" si="17"/>
        <v>53.333333333333336</v>
      </c>
    </row>
    <row r="149" spans="1:8" customFormat="1" ht="15" x14ac:dyDescent="0.25">
      <c r="D149" s="10"/>
      <c r="E149" s="10"/>
      <c r="F149" s="10"/>
      <c r="G149" s="10"/>
      <c r="H149" s="10"/>
    </row>
    <row r="150" spans="1:8" s="4" customFormat="1" x14ac:dyDescent="0.2">
      <c r="A150" s="3" t="s">
        <v>10</v>
      </c>
      <c r="B150" s="3" t="s">
        <v>10</v>
      </c>
      <c r="C150" s="3" t="s">
        <v>10</v>
      </c>
      <c r="D150" s="5">
        <f>SUBTOTAL(9, D137:D149)</f>
        <v>12</v>
      </c>
      <c r="E150" s="5">
        <f>SUBTOTAL(9, E137:E149)</f>
        <v>61.5</v>
      </c>
      <c r="F150" s="5">
        <f>SUBTOTAL(9, F137:F149)</f>
        <v>31.77</v>
      </c>
      <c r="G150" s="5">
        <f>SUBTOTAL(9, G137:G149)</f>
        <v>29.73</v>
      </c>
      <c r="H150" s="5">
        <f>IF(E150&lt;&gt;0, ((E150-F150)/E150)*100, 0)</f>
        <v>48.341463414634148</v>
      </c>
    </row>
    <row r="151" spans="1:8" customFormat="1" ht="15" x14ac:dyDescent="0.25">
      <c r="D151" s="10"/>
      <c r="E151" s="10"/>
      <c r="F151" s="10"/>
      <c r="G151" s="10"/>
      <c r="H151" s="10"/>
    </row>
    <row r="152" spans="1:8" x14ac:dyDescent="0.2">
      <c r="A152" s="2" t="s">
        <v>2039</v>
      </c>
      <c r="B152" s="2" t="s">
        <v>2040</v>
      </c>
      <c r="C152" s="2" t="s">
        <v>10</v>
      </c>
      <c r="E152" s="6">
        <v>-7.5</v>
      </c>
      <c r="G152" s="6">
        <f t="shared" ref="G152:G163" si="18">E152-F152</f>
        <v>-7.5</v>
      </c>
      <c r="H152" s="6">
        <f t="shared" ref="H152:H163" si="19">IF(E152&lt;&gt;0, ((E152-F152)/E152)*100, 0)</f>
        <v>100</v>
      </c>
    </row>
    <row r="153" spans="1:8" x14ac:dyDescent="0.2">
      <c r="A153" s="2" t="s">
        <v>2039</v>
      </c>
      <c r="B153" s="2" t="s">
        <v>2040</v>
      </c>
      <c r="C153" s="2" t="s">
        <v>1209</v>
      </c>
      <c r="D153" s="6">
        <v>4</v>
      </c>
      <c r="E153" s="6">
        <v>39</v>
      </c>
      <c r="F153" s="6">
        <v>25.2</v>
      </c>
      <c r="G153" s="6">
        <f t="shared" si="18"/>
        <v>13.8</v>
      </c>
      <c r="H153" s="6">
        <f t="shared" si="19"/>
        <v>35.384615384615387</v>
      </c>
    </row>
    <row r="154" spans="1:8" x14ac:dyDescent="0.2">
      <c r="A154" s="2" t="s">
        <v>2039</v>
      </c>
      <c r="B154" s="2" t="s">
        <v>2040</v>
      </c>
      <c r="C154" s="2" t="s">
        <v>103</v>
      </c>
      <c r="D154" s="6">
        <v>10</v>
      </c>
      <c r="E154" s="6">
        <v>39.5</v>
      </c>
      <c r="F154" s="6">
        <v>20</v>
      </c>
      <c r="G154" s="6">
        <f t="shared" si="18"/>
        <v>19.5</v>
      </c>
      <c r="H154" s="6">
        <f t="shared" si="19"/>
        <v>49.367088607594937</v>
      </c>
    </row>
    <row r="155" spans="1:8" x14ac:dyDescent="0.2">
      <c r="A155" s="2" t="s">
        <v>2039</v>
      </c>
      <c r="B155" s="2" t="s">
        <v>2040</v>
      </c>
      <c r="C155" s="2" t="s">
        <v>145</v>
      </c>
      <c r="D155" s="6">
        <v>12</v>
      </c>
      <c r="E155" s="6">
        <v>23.4</v>
      </c>
      <c r="F155" s="6">
        <v>5.04</v>
      </c>
      <c r="G155" s="6">
        <f t="shared" si="18"/>
        <v>18.36</v>
      </c>
      <c r="H155" s="6">
        <f t="shared" si="19"/>
        <v>78.461538461538467</v>
      </c>
    </row>
    <row r="156" spans="1:8" x14ac:dyDescent="0.2">
      <c r="A156" s="2" t="s">
        <v>2039</v>
      </c>
      <c r="B156" s="2" t="s">
        <v>2040</v>
      </c>
      <c r="C156" s="2" t="s">
        <v>219</v>
      </c>
      <c r="D156" s="6">
        <v>1</v>
      </c>
      <c r="E156" s="6">
        <v>25</v>
      </c>
      <c r="F156" s="6">
        <v>4.1500000000000004</v>
      </c>
      <c r="G156" s="6">
        <f t="shared" si="18"/>
        <v>20.85</v>
      </c>
      <c r="H156" s="6">
        <f t="shared" si="19"/>
        <v>83.4</v>
      </c>
    </row>
    <row r="157" spans="1:8" x14ac:dyDescent="0.2">
      <c r="A157" s="2" t="s">
        <v>2039</v>
      </c>
      <c r="B157" s="2" t="s">
        <v>2040</v>
      </c>
      <c r="C157" s="2" t="s">
        <v>228</v>
      </c>
      <c r="D157" s="6">
        <v>12</v>
      </c>
      <c r="E157" s="6">
        <v>84</v>
      </c>
      <c r="F157" s="6">
        <v>40.32</v>
      </c>
      <c r="G157" s="6">
        <f t="shared" si="18"/>
        <v>43.68</v>
      </c>
      <c r="H157" s="6">
        <f t="shared" si="19"/>
        <v>52</v>
      </c>
    </row>
    <row r="158" spans="1:8" x14ac:dyDescent="0.2">
      <c r="A158" s="2" t="s">
        <v>2039</v>
      </c>
      <c r="B158" s="2" t="s">
        <v>2040</v>
      </c>
      <c r="C158" s="2" t="s">
        <v>29</v>
      </c>
      <c r="D158" s="6">
        <v>60</v>
      </c>
      <c r="E158" s="6">
        <v>225</v>
      </c>
      <c r="F158" s="6">
        <v>100.8</v>
      </c>
      <c r="G158" s="6">
        <f t="shared" si="18"/>
        <v>124.2</v>
      </c>
      <c r="H158" s="6">
        <f t="shared" si="19"/>
        <v>55.2</v>
      </c>
    </row>
    <row r="159" spans="1:8" x14ac:dyDescent="0.2">
      <c r="A159" s="2" t="s">
        <v>2039</v>
      </c>
      <c r="B159" s="2" t="s">
        <v>2040</v>
      </c>
      <c r="C159" s="2" t="s">
        <v>126</v>
      </c>
      <c r="D159" s="6">
        <v>30</v>
      </c>
      <c r="E159" s="6">
        <v>150</v>
      </c>
      <c r="F159" s="6">
        <v>58.8</v>
      </c>
      <c r="G159" s="6">
        <f t="shared" si="18"/>
        <v>91.2</v>
      </c>
      <c r="H159" s="6">
        <f t="shared" si="19"/>
        <v>60.8</v>
      </c>
    </row>
    <row r="160" spans="1:8" x14ac:dyDescent="0.2">
      <c r="A160" s="2" t="s">
        <v>2039</v>
      </c>
      <c r="B160" s="2" t="s">
        <v>2040</v>
      </c>
      <c r="C160" s="2" t="s">
        <v>166</v>
      </c>
      <c r="D160" s="6">
        <v>12</v>
      </c>
      <c r="E160" s="6">
        <v>15</v>
      </c>
      <c r="F160" s="6">
        <v>6.24</v>
      </c>
      <c r="G160" s="6">
        <f t="shared" si="18"/>
        <v>8.76</v>
      </c>
      <c r="H160" s="6">
        <f t="shared" si="19"/>
        <v>58.4</v>
      </c>
    </row>
    <row r="161" spans="1:8" x14ac:dyDescent="0.2">
      <c r="A161" s="2" t="s">
        <v>2039</v>
      </c>
      <c r="B161" s="2" t="s">
        <v>2040</v>
      </c>
      <c r="C161" s="2" t="s">
        <v>46</v>
      </c>
      <c r="D161" s="6">
        <v>2</v>
      </c>
      <c r="E161" s="6">
        <v>61.5</v>
      </c>
      <c r="F161" s="6">
        <v>23.8</v>
      </c>
      <c r="G161" s="6">
        <f t="shared" si="18"/>
        <v>37.700000000000003</v>
      </c>
      <c r="H161" s="6">
        <f t="shared" si="19"/>
        <v>61.300813008130085</v>
      </c>
    </row>
    <row r="162" spans="1:8" x14ac:dyDescent="0.2">
      <c r="A162" s="2" t="s">
        <v>2039</v>
      </c>
      <c r="B162" s="2" t="s">
        <v>2040</v>
      </c>
      <c r="C162" s="2" t="s">
        <v>15</v>
      </c>
      <c r="D162" s="6">
        <v>6</v>
      </c>
      <c r="E162" s="6">
        <v>52.5</v>
      </c>
      <c r="F162" s="6">
        <v>25.2</v>
      </c>
      <c r="G162" s="6">
        <f t="shared" si="18"/>
        <v>27.3</v>
      </c>
      <c r="H162" s="6">
        <f t="shared" si="19"/>
        <v>52</v>
      </c>
    </row>
    <row r="163" spans="1:8" x14ac:dyDescent="0.2">
      <c r="A163" s="2" t="s">
        <v>2039</v>
      </c>
      <c r="B163" s="2" t="s">
        <v>2040</v>
      </c>
      <c r="C163" s="2" t="s">
        <v>35</v>
      </c>
      <c r="D163" s="6">
        <v>6</v>
      </c>
      <c r="E163" s="6">
        <v>43.5</v>
      </c>
      <c r="F163" s="6">
        <v>21.6</v>
      </c>
      <c r="G163" s="6">
        <f t="shared" si="18"/>
        <v>21.9</v>
      </c>
      <c r="H163" s="6">
        <f t="shared" si="19"/>
        <v>50.344827586206897</v>
      </c>
    </row>
    <row r="164" spans="1:8" customFormat="1" ht="15" x14ac:dyDescent="0.25">
      <c r="D164" s="10"/>
      <c r="E164" s="10"/>
      <c r="F164" s="10"/>
      <c r="G164" s="10"/>
      <c r="H164" s="10"/>
    </row>
    <row r="165" spans="1:8" s="4" customFormat="1" x14ac:dyDescent="0.2">
      <c r="A165" s="3" t="s">
        <v>10</v>
      </c>
      <c r="B165" s="3" t="s">
        <v>10</v>
      </c>
      <c r="C165" s="3" t="s">
        <v>10</v>
      </c>
      <c r="D165" s="5">
        <f>SUBTOTAL(9, D152:D164)</f>
        <v>155</v>
      </c>
      <c r="E165" s="5">
        <f>SUBTOTAL(9, E152:E164)</f>
        <v>750.9</v>
      </c>
      <c r="F165" s="5">
        <f>SUBTOTAL(9, F152:F164)</f>
        <v>331.15000000000003</v>
      </c>
      <c r="G165" s="5">
        <f>SUBTOTAL(9, G152:G164)</f>
        <v>419.74999999999994</v>
      </c>
      <c r="H165" s="5">
        <f>IF(E165&lt;&gt;0, ((E165-F165)/E165)*100, 0)</f>
        <v>55.899587162072173</v>
      </c>
    </row>
    <row r="166" spans="1:8" customFormat="1" ht="15" x14ac:dyDescent="0.25">
      <c r="D166" s="10"/>
      <c r="E166" s="10"/>
      <c r="F166" s="10"/>
      <c r="G166" s="10"/>
      <c r="H166" s="10"/>
    </row>
    <row r="167" spans="1:8" x14ac:dyDescent="0.2">
      <c r="A167" s="2" t="s">
        <v>78</v>
      </c>
      <c r="B167" s="2" t="s">
        <v>79</v>
      </c>
      <c r="C167" s="2" t="s">
        <v>10</v>
      </c>
      <c r="G167" s="6">
        <f t="shared" ref="G167:G182" si="20">E167-F167</f>
        <v>0</v>
      </c>
      <c r="H167" s="6">
        <f t="shared" ref="H167:H182" si="21">IF(E167&lt;&gt;0, ((E167-F167)/E167)*100, 0)</f>
        <v>0</v>
      </c>
    </row>
    <row r="168" spans="1:8" x14ac:dyDescent="0.2">
      <c r="A168" s="2" t="s">
        <v>78</v>
      </c>
      <c r="B168" s="2" t="s">
        <v>79</v>
      </c>
      <c r="C168" s="2" t="s">
        <v>10</v>
      </c>
      <c r="G168" s="6">
        <f t="shared" si="20"/>
        <v>0</v>
      </c>
      <c r="H168" s="6">
        <f t="shared" si="21"/>
        <v>0</v>
      </c>
    </row>
    <row r="169" spans="1:8" x14ac:dyDescent="0.2">
      <c r="A169" s="2" t="s">
        <v>78</v>
      </c>
      <c r="B169" s="2" t="s">
        <v>79</v>
      </c>
      <c r="C169" s="2" t="s">
        <v>10</v>
      </c>
      <c r="G169" s="6">
        <f t="shared" si="20"/>
        <v>0</v>
      </c>
      <c r="H169" s="6">
        <f t="shared" si="21"/>
        <v>0</v>
      </c>
    </row>
    <row r="170" spans="1:8" x14ac:dyDescent="0.2">
      <c r="A170" s="2" t="s">
        <v>78</v>
      </c>
      <c r="B170" s="2" t="s">
        <v>79</v>
      </c>
      <c r="C170" s="2" t="s">
        <v>10</v>
      </c>
      <c r="G170" s="6">
        <f t="shared" si="20"/>
        <v>0</v>
      </c>
      <c r="H170" s="6">
        <f t="shared" si="21"/>
        <v>0</v>
      </c>
    </row>
    <row r="171" spans="1:8" x14ac:dyDescent="0.2">
      <c r="A171" s="2" t="s">
        <v>78</v>
      </c>
      <c r="B171" s="2" t="s">
        <v>79</v>
      </c>
      <c r="C171" s="2" t="s">
        <v>10</v>
      </c>
      <c r="G171" s="6">
        <f t="shared" si="20"/>
        <v>0</v>
      </c>
      <c r="H171" s="6">
        <f t="shared" si="21"/>
        <v>0</v>
      </c>
    </row>
    <row r="172" spans="1:8" x14ac:dyDescent="0.2">
      <c r="A172" s="2" t="s">
        <v>78</v>
      </c>
      <c r="B172" s="2" t="s">
        <v>79</v>
      </c>
      <c r="C172" s="2" t="s">
        <v>10</v>
      </c>
      <c r="G172" s="6">
        <f t="shared" si="20"/>
        <v>0</v>
      </c>
      <c r="H172" s="6">
        <f t="shared" si="21"/>
        <v>0</v>
      </c>
    </row>
    <row r="173" spans="1:8" x14ac:dyDescent="0.2">
      <c r="A173" s="2" t="s">
        <v>78</v>
      </c>
      <c r="B173" s="2" t="s">
        <v>79</v>
      </c>
      <c r="C173" s="2" t="s">
        <v>10</v>
      </c>
      <c r="G173" s="6">
        <f t="shared" si="20"/>
        <v>0</v>
      </c>
      <c r="H173" s="6">
        <f t="shared" si="21"/>
        <v>0</v>
      </c>
    </row>
    <row r="174" spans="1:8" x14ac:dyDescent="0.2">
      <c r="A174" s="2" t="s">
        <v>78</v>
      </c>
      <c r="B174" s="2" t="s">
        <v>79</v>
      </c>
      <c r="C174" s="2" t="s">
        <v>10</v>
      </c>
      <c r="E174" s="6">
        <v>15</v>
      </c>
      <c r="G174" s="6">
        <f t="shared" si="20"/>
        <v>15</v>
      </c>
      <c r="H174" s="6">
        <f t="shared" si="21"/>
        <v>100</v>
      </c>
    </row>
    <row r="175" spans="1:8" x14ac:dyDescent="0.2">
      <c r="A175" s="2" t="s">
        <v>78</v>
      </c>
      <c r="B175" s="2" t="s">
        <v>79</v>
      </c>
      <c r="C175" s="2" t="s">
        <v>10</v>
      </c>
      <c r="E175" s="6">
        <v>-7</v>
      </c>
      <c r="G175" s="6">
        <f t="shared" si="20"/>
        <v>-7</v>
      </c>
      <c r="H175" s="6">
        <f t="shared" si="21"/>
        <v>100</v>
      </c>
    </row>
    <row r="176" spans="1:8" x14ac:dyDescent="0.2">
      <c r="A176" s="2" t="s">
        <v>78</v>
      </c>
      <c r="B176" s="2" t="s">
        <v>79</v>
      </c>
      <c r="C176" s="2" t="s">
        <v>10</v>
      </c>
      <c r="G176" s="6">
        <f t="shared" si="20"/>
        <v>0</v>
      </c>
      <c r="H176" s="6">
        <f t="shared" si="21"/>
        <v>0</v>
      </c>
    </row>
    <row r="177" spans="1:8" x14ac:dyDescent="0.2">
      <c r="A177" s="2" t="s">
        <v>78</v>
      </c>
      <c r="B177" s="2" t="s">
        <v>79</v>
      </c>
      <c r="C177" s="2" t="s">
        <v>10</v>
      </c>
      <c r="G177" s="6">
        <f t="shared" si="20"/>
        <v>0</v>
      </c>
      <c r="H177" s="6">
        <f t="shared" si="21"/>
        <v>0</v>
      </c>
    </row>
    <row r="178" spans="1:8" x14ac:dyDescent="0.2">
      <c r="A178" s="2" t="s">
        <v>78</v>
      </c>
      <c r="B178" s="2" t="s">
        <v>79</v>
      </c>
      <c r="C178" s="2" t="s">
        <v>10</v>
      </c>
      <c r="G178" s="6">
        <f t="shared" si="20"/>
        <v>0</v>
      </c>
      <c r="H178" s="6">
        <f t="shared" si="21"/>
        <v>0</v>
      </c>
    </row>
    <row r="179" spans="1:8" x14ac:dyDescent="0.2">
      <c r="A179" s="2" t="s">
        <v>78</v>
      </c>
      <c r="B179" s="2" t="s">
        <v>79</v>
      </c>
      <c r="C179" s="2" t="s">
        <v>10</v>
      </c>
      <c r="E179" s="6">
        <v>-15</v>
      </c>
      <c r="G179" s="6">
        <f t="shared" si="20"/>
        <v>-15</v>
      </c>
      <c r="H179" s="6">
        <f t="shared" si="21"/>
        <v>100</v>
      </c>
    </row>
    <row r="180" spans="1:8" x14ac:dyDescent="0.2">
      <c r="A180" s="2" t="s">
        <v>78</v>
      </c>
      <c r="B180" s="2" t="s">
        <v>79</v>
      </c>
      <c r="C180" s="2" t="s">
        <v>10</v>
      </c>
      <c r="E180" s="6">
        <v>14.45</v>
      </c>
      <c r="G180" s="6">
        <f t="shared" si="20"/>
        <v>14.45</v>
      </c>
      <c r="H180" s="6">
        <f t="shared" si="21"/>
        <v>100</v>
      </c>
    </row>
    <row r="181" spans="1:8" x14ac:dyDescent="0.2">
      <c r="A181" s="2" t="s">
        <v>78</v>
      </c>
      <c r="B181" s="2" t="s">
        <v>79</v>
      </c>
      <c r="C181" s="2" t="s">
        <v>41</v>
      </c>
      <c r="D181" s="6">
        <v>22</v>
      </c>
      <c r="E181" s="6">
        <v>187</v>
      </c>
      <c r="F181" s="6">
        <v>120.34</v>
      </c>
      <c r="G181" s="6">
        <f t="shared" si="20"/>
        <v>66.66</v>
      </c>
      <c r="H181" s="6">
        <f t="shared" si="21"/>
        <v>35.647058823529406</v>
      </c>
    </row>
    <row r="182" spans="1:8" x14ac:dyDescent="0.2">
      <c r="A182" s="2" t="s">
        <v>78</v>
      </c>
      <c r="B182" s="2" t="s">
        <v>79</v>
      </c>
      <c r="C182" s="2" t="s">
        <v>101</v>
      </c>
      <c r="D182" s="6">
        <v>4</v>
      </c>
      <c r="E182" s="6">
        <v>34</v>
      </c>
      <c r="F182" s="6">
        <v>21.88</v>
      </c>
      <c r="G182" s="6">
        <f t="shared" si="20"/>
        <v>12.120000000000001</v>
      </c>
      <c r="H182" s="6">
        <f t="shared" si="21"/>
        <v>35.647058823529413</v>
      </c>
    </row>
    <row r="183" spans="1:8" customFormat="1" ht="15" x14ac:dyDescent="0.25">
      <c r="D183" s="10"/>
      <c r="E183" s="10"/>
      <c r="F183" s="10"/>
      <c r="G183" s="10"/>
      <c r="H183" s="10"/>
    </row>
    <row r="184" spans="1:8" s="4" customFormat="1" x14ac:dyDescent="0.2">
      <c r="A184" s="3" t="s">
        <v>10</v>
      </c>
      <c r="B184" s="3" t="s">
        <v>10</v>
      </c>
      <c r="C184" s="3" t="s">
        <v>10</v>
      </c>
      <c r="D184" s="5">
        <f>SUBTOTAL(9, D167:D183)</f>
        <v>26</v>
      </c>
      <c r="E184" s="5">
        <f>SUBTOTAL(9, E167:E183)</f>
        <v>228.45</v>
      </c>
      <c r="F184" s="5">
        <f>SUBTOTAL(9, F167:F183)</f>
        <v>142.22</v>
      </c>
      <c r="G184" s="5">
        <f>SUBTOTAL(9, G167:G183)</f>
        <v>86.23</v>
      </c>
      <c r="H184" s="5">
        <f>IF(E184&lt;&gt;0, ((E184-F184)/E184)*100, 0)</f>
        <v>37.745677391114022</v>
      </c>
    </row>
    <row r="185" spans="1:8" customFormat="1" ht="15" x14ac:dyDescent="0.25">
      <c r="D185" s="10"/>
      <c r="E185" s="10"/>
      <c r="F185" s="10"/>
      <c r="G185" s="10"/>
      <c r="H185" s="10"/>
    </row>
    <row r="186" spans="1:8" x14ac:dyDescent="0.2">
      <c r="A186" s="2" t="s">
        <v>88</v>
      </c>
      <c r="B186" s="2" t="s">
        <v>89</v>
      </c>
      <c r="C186" s="2" t="s">
        <v>10</v>
      </c>
      <c r="G186" s="6">
        <f t="shared" ref="G186:G202" si="22">E186-F186</f>
        <v>0</v>
      </c>
      <c r="H186" s="6">
        <f t="shared" ref="H186:H202" si="23">IF(E186&lt;&gt;0, ((E186-F186)/E186)*100, 0)</f>
        <v>0</v>
      </c>
    </row>
    <row r="187" spans="1:8" x14ac:dyDescent="0.2">
      <c r="A187" s="2" t="s">
        <v>88</v>
      </c>
      <c r="B187" s="2" t="s">
        <v>89</v>
      </c>
      <c r="C187" s="2" t="s">
        <v>10</v>
      </c>
      <c r="G187" s="6">
        <f t="shared" si="22"/>
        <v>0</v>
      </c>
      <c r="H187" s="6">
        <f t="shared" si="23"/>
        <v>0</v>
      </c>
    </row>
    <row r="188" spans="1:8" x14ac:dyDescent="0.2">
      <c r="A188" s="2" t="s">
        <v>88</v>
      </c>
      <c r="B188" s="2" t="s">
        <v>89</v>
      </c>
      <c r="C188" s="2" t="s">
        <v>10</v>
      </c>
      <c r="G188" s="6">
        <f t="shared" si="22"/>
        <v>0</v>
      </c>
      <c r="H188" s="6">
        <f t="shared" si="23"/>
        <v>0</v>
      </c>
    </row>
    <row r="189" spans="1:8" x14ac:dyDescent="0.2">
      <c r="A189" s="2" t="s">
        <v>88</v>
      </c>
      <c r="B189" s="2" t="s">
        <v>89</v>
      </c>
      <c r="C189" s="2" t="s">
        <v>10</v>
      </c>
      <c r="G189" s="6">
        <f t="shared" si="22"/>
        <v>0</v>
      </c>
      <c r="H189" s="6">
        <f t="shared" si="23"/>
        <v>0</v>
      </c>
    </row>
    <row r="190" spans="1:8" x14ac:dyDescent="0.2">
      <c r="A190" s="2" t="s">
        <v>88</v>
      </c>
      <c r="B190" s="2" t="s">
        <v>89</v>
      </c>
      <c r="C190" s="2" t="s">
        <v>10</v>
      </c>
      <c r="E190" s="6">
        <v>17</v>
      </c>
      <c r="G190" s="6">
        <f t="shared" si="22"/>
        <v>17</v>
      </c>
      <c r="H190" s="6">
        <f t="shared" si="23"/>
        <v>100</v>
      </c>
    </row>
    <row r="191" spans="1:8" x14ac:dyDescent="0.2">
      <c r="A191" s="2" t="s">
        <v>88</v>
      </c>
      <c r="B191" s="2" t="s">
        <v>89</v>
      </c>
      <c r="C191" s="2" t="s">
        <v>10</v>
      </c>
      <c r="E191" s="6">
        <v>17</v>
      </c>
      <c r="G191" s="6">
        <f t="shared" si="22"/>
        <v>17</v>
      </c>
      <c r="H191" s="6">
        <f t="shared" si="23"/>
        <v>100</v>
      </c>
    </row>
    <row r="192" spans="1:8" x14ac:dyDescent="0.2">
      <c r="A192" s="2" t="s">
        <v>88</v>
      </c>
      <c r="B192" s="2" t="s">
        <v>89</v>
      </c>
      <c r="C192" s="2" t="s">
        <v>10</v>
      </c>
      <c r="G192" s="6">
        <f t="shared" si="22"/>
        <v>0</v>
      </c>
      <c r="H192" s="6">
        <f t="shared" si="23"/>
        <v>0</v>
      </c>
    </row>
    <row r="193" spans="1:8" x14ac:dyDescent="0.2">
      <c r="A193" s="2" t="s">
        <v>88</v>
      </c>
      <c r="B193" s="2" t="s">
        <v>89</v>
      </c>
      <c r="C193" s="2" t="s">
        <v>10</v>
      </c>
      <c r="E193" s="6">
        <v>-17</v>
      </c>
      <c r="G193" s="6">
        <f t="shared" si="22"/>
        <v>-17</v>
      </c>
      <c r="H193" s="6">
        <f t="shared" si="23"/>
        <v>100</v>
      </c>
    </row>
    <row r="194" spans="1:8" x14ac:dyDescent="0.2">
      <c r="A194" s="2" t="s">
        <v>88</v>
      </c>
      <c r="B194" s="2" t="s">
        <v>89</v>
      </c>
      <c r="C194" s="2" t="s">
        <v>10</v>
      </c>
      <c r="E194" s="6">
        <v>-17</v>
      </c>
      <c r="G194" s="6">
        <f t="shared" si="22"/>
        <v>-17</v>
      </c>
      <c r="H194" s="6">
        <f t="shared" si="23"/>
        <v>100</v>
      </c>
    </row>
    <row r="195" spans="1:8" x14ac:dyDescent="0.2">
      <c r="A195" s="2" t="s">
        <v>88</v>
      </c>
      <c r="B195" s="2" t="s">
        <v>89</v>
      </c>
      <c r="C195" s="2" t="s">
        <v>150</v>
      </c>
      <c r="D195" s="6">
        <v>24</v>
      </c>
      <c r="E195" s="6">
        <v>168</v>
      </c>
      <c r="F195" s="6">
        <v>80.64</v>
      </c>
      <c r="G195" s="6">
        <f t="shared" si="22"/>
        <v>87.36</v>
      </c>
      <c r="H195" s="6">
        <f t="shared" si="23"/>
        <v>52</v>
      </c>
    </row>
    <row r="196" spans="1:8" x14ac:dyDescent="0.2">
      <c r="A196" s="2" t="s">
        <v>88</v>
      </c>
      <c r="B196" s="2" t="s">
        <v>89</v>
      </c>
      <c r="C196" s="2" t="s">
        <v>13</v>
      </c>
      <c r="D196" s="6">
        <v>4</v>
      </c>
      <c r="E196" s="6">
        <v>74</v>
      </c>
      <c r="F196" s="6">
        <v>52.36</v>
      </c>
      <c r="G196" s="6">
        <f t="shared" si="22"/>
        <v>21.64</v>
      </c>
      <c r="H196" s="6">
        <f t="shared" si="23"/>
        <v>29.243243243243246</v>
      </c>
    </row>
    <row r="197" spans="1:8" x14ac:dyDescent="0.2">
      <c r="A197" s="2" t="s">
        <v>88</v>
      </c>
      <c r="B197" s="2" t="s">
        <v>89</v>
      </c>
      <c r="C197" s="2" t="s">
        <v>23</v>
      </c>
      <c r="D197" s="6">
        <v>6</v>
      </c>
      <c r="E197" s="6">
        <v>101.7</v>
      </c>
      <c r="F197" s="6">
        <v>57.12</v>
      </c>
      <c r="G197" s="6">
        <f t="shared" si="22"/>
        <v>44.580000000000005</v>
      </c>
      <c r="H197" s="6">
        <f t="shared" si="23"/>
        <v>43.834808259587028</v>
      </c>
    </row>
    <row r="198" spans="1:8" x14ac:dyDescent="0.2">
      <c r="A198" s="2" t="s">
        <v>88</v>
      </c>
      <c r="B198" s="2" t="s">
        <v>89</v>
      </c>
      <c r="C198" s="2" t="s">
        <v>90</v>
      </c>
      <c r="D198" s="6">
        <v>1</v>
      </c>
      <c r="E198" s="6">
        <v>31.85</v>
      </c>
      <c r="F198" s="6">
        <v>18.2</v>
      </c>
      <c r="G198" s="6">
        <f t="shared" si="22"/>
        <v>13.650000000000002</v>
      </c>
      <c r="H198" s="6">
        <f t="shared" si="23"/>
        <v>42.857142857142861</v>
      </c>
    </row>
    <row r="199" spans="1:8" x14ac:dyDescent="0.2">
      <c r="A199" s="2" t="s">
        <v>88</v>
      </c>
      <c r="B199" s="2" t="s">
        <v>89</v>
      </c>
      <c r="C199" s="2" t="s">
        <v>73</v>
      </c>
      <c r="D199" s="6">
        <v>40</v>
      </c>
      <c r="E199" s="6">
        <v>170</v>
      </c>
      <c r="F199" s="6">
        <v>81.2</v>
      </c>
      <c r="G199" s="6">
        <f t="shared" si="22"/>
        <v>88.8</v>
      </c>
      <c r="H199" s="6">
        <f t="shared" si="23"/>
        <v>52.235294117647058</v>
      </c>
    </row>
    <row r="200" spans="1:8" x14ac:dyDescent="0.2">
      <c r="A200" s="2" t="s">
        <v>88</v>
      </c>
      <c r="B200" s="2" t="s">
        <v>89</v>
      </c>
      <c r="C200" s="2" t="s">
        <v>50</v>
      </c>
      <c r="D200" s="6">
        <v>40</v>
      </c>
      <c r="E200" s="6">
        <v>170</v>
      </c>
      <c r="F200" s="6">
        <v>78.400000000000006</v>
      </c>
      <c r="G200" s="6">
        <f t="shared" si="22"/>
        <v>91.6</v>
      </c>
      <c r="H200" s="6">
        <f t="shared" si="23"/>
        <v>53.882352941176471</v>
      </c>
    </row>
    <row r="201" spans="1:8" x14ac:dyDescent="0.2">
      <c r="A201" s="2" t="s">
        <v>88</v>
      </c>
      <c r="B201" s="2" t="s">
        <v>89</v>
      </c>
      <c r="C201" s="2" t="s">
        <v>30</v>
      </c>
      <c r="D201" s="6">
        <v>60</v>
      </c>
      <c r="E201" s="6">
        <v>225</v>
      </c>
      <c r="F201" s="6">
        <v>105</v>
      </c>
      <c r="G201" s="6">
        <f t="shared" si="22"/>
        <v>120</v>
      </c>
      <c r="H201" s="6">
        <f t="shared" si="23"/>
        <v>53.333333333333336</v>
      </c>
    </row>
    <row r="202" spans="1:8" x14ac:dyDescent="0.2">
      <c r="A202" s="2" t="s">
        <v>88</v>
      </c>
      <c r="B202" s="2" t="s">
        <v>89</v>
      </c>
      <c r="C202" s="2" t="s">
        <v>139</v>
      </c>
      <c r="D202" s="6">
        <v>10</v>
      </c>
      <c r="E202" s="6">
        <v>87.5</v>
      </c>
      <c r="F202" s="6">
        <v>37.5</v>
      </c>
      <c r="G202" s="6">
        <f t="shared" si="22"/>
        <v>50</v>
      </c>
      <c r="H202" s="6">
        <f t="shared" si="23"/>
        <v>57.142857142857139</v>
      </c>
    </row>
    <row r="203" spans="1:8" customFormat="1" ht="15" x14ac:dyDescent="0.25">
      <c r="D203" s="10"/>
      <c r="E203" s="10"/>
      <c r="F203" s="10"/>
      <c r="G203" s="10"/>
      <c r="H203" s="10"/>
    </row>
    <row r="204" spans="1:8" s="4" customFormat="1" x14ac:dyDescent="0.2">
      <c r="A204" s="3" t="s">
        <v>10</v>
      </c>
      <c r="B204" s="3" t="s">
        <v>10</v>
      </c>
      <c r="C204" s="3" t="s">
        <v>10</v>
      </c>
      <c r="D204" s="5">
        <f>SUBTOTAL(9, D186:D203)</f>
        <v>185</v>
      </c>
      <c r="E204" s="5">
        <f>SUBTOTAL(9, E186:E203)</f>
        <v>1028.05</v>
      </c>
      <c r="F204" s="5">
        <f>SUBTOTAL(9, F186:F203)</f>
        <v>510.41999999999996</v>
      </c>
      <c r="G204" s="5">
        <f>SUBTOTAL(9, G186:G203)</f>
        <v>517.63</v>
      </c>
      <c r="H204" s="5">
        <f>IF(E204&lt;&gt;0, ((E204-F204)/E204)*100, 0)</f>
        <v>50.350663878216039</v>
      </c>
    </row>
    <row r="205" spans="1:8" customFormat="1" ht="15" x14ac:dyDescent="0.25">
      <c r="D205" s="10"/>
      <c r="E205" s="10"/>
      <c r="F205" s="10"/>
      <c r="G205" s="10"/>
      <c r="H205" s="10"/>
    </row>
    <row r="206" spans="1:8" x14ac:dyDescent="0.2">
      <c r="A206" s="2" t="s">
        <v>2041</v>
      </c>
      <c r="B206" s="2" t="s">
        <v>2042</v>
      </c>
      <c r="C206" s="2" t="s">
        <v>10</v>
      </c>
      <c r="G206" s="6">
        <f t="shared" ref="G206:G227" si="24">E206-F206</f>
        <v>0</v>
      </c>
      <c r="H206" s="6">
        <f t="shared" ref="H206:H227" si="25">IF(E206&lt;&gt;0, ((E206-F206)/E206)*100, 0)</f>
        <v>0</v>
      </c>
    </row>
    <row r="207" spans="1:8" x14ac:dyDescent="0.2">
      <c r="A207" s="2" t="s">
        <v>2041</v>
      </c>
      <c r="B207" s="2" t="s">
        <v>2042</v>
      </c>
      <c r="C207" s="2" t="s">
        <v>10</v>
      </c>
      <c r="G207" s="6">
        <f t="shared" si="24"/>
        <v>0</v>
      </c>
      <c r="H207" s="6">
        <f t="shared" si="25"/>
        <v>0</v>
      </c>
    </row>
    <row r="208" spans="1:8" x14ac:dyDescent="0.2">
      <c r="A208" s="2" t="s">
        <v>2041</v>
      </c>
      <c r="B208" s="2" t="s">
        <v>2042</v>
      </c>
      <c r="C208" s="2" t="s">
        <v>10</v>
      </c>
      <c r="G208" s="6">
        <f t="shared" si="24"/>
        <v>0</v>
      </c>
      <c r="H208" s="6">
        <f t="shared" si="25"/>
        <v>0</v>
      </c>
    </row>
    <row r="209" spans="1:8" x14ac:dyDescent="0.2">
      <c r="A209" s="2" t="s">
        <v>2041</v>
      </c>
      <c r="B209" s="2" t="s">
        <v>2042</v>
      </c>
      <c r="C209" s="2" t="s">
        <v>10</v>
      </c>
      <c r="E209" s="6">
        <v>15</v>
      </c>
      <c r="G209" s="6">
        <f t="shared" si="24"/>
        <v>15</v>
      </c>
      <c r="H209" s="6">
        <f t="shared" si="25"/>
        <v>100</v>
      </c>
    </row>
    <row r="210" spans="1:8" x14ac:dyDescent="0.2">
      <c r="A210" s="2" t="s">
        <v>2041</v>
      </c>
      <c r="B210" s="2" t="s">
        <v>2042</v>
      </c>
      <c r="C210" s="2" t="s">
        <v>10</v>
      </c>
      <c r="E210" s="6">
        <v>-26.25</v>
      </c>
      <c r="G210" s="6">
        <f t="shared" si="24"/>
        <v>-26.25</v>
      </c>
      <c r="H210" s="6">
        <f t="shared" si="25"/>
        <v>100</v>
      </c>
    </row>
    <row r="211" spans="1:8" x14ac:dyDescent="0.2">
      <c r="A211" s="2" t="s">
        <v>2041</v>
      </c>
      <c r="B211" s="2" t="s">
        <v>2042</v>
      </c>
      <c r="C211" s="2" t="s">
        <v>10</v>
      </c>
      <c r="E211" s="6">
        <v>-40.5</v>
      </c>
      <c r="G211" s="6">
        <f t="shared" si="24"/>
        <v>-40.5</v>
      </c>
      <c r="H211" s="6">
        <f t="shared" si="25"/>
        <v>100</v>
      </c>
    </row>
    <row r="212" spans="1:8" x14ac:dyDescent="0.2">
      <c r="A212" s="2" t="s">
        <v>2041</v>
      </c>
      <c r="B212" s="2" t="s">
        <v>2042</v>
      </c>
      <c r="C212" s="2" t="s">
        <v>10</v>
      </c>
      <c r="G212" s="6">
        <f t="shared" si="24"/>
        <v>0</v>
      </c>
      <c r="H212" s="6">
        <f t="shared" si="25"/>
        <v>0</v>
      </c>
    </row>
    <row r="213" spans="1:8" x14ac:dyDescent="0.2">
      <c r="A213" s="2" t="s">
        <v>2041</v>
      </c>
      <c r="B213" s="2" t="s">
        <v>2042</v>
      </c>
      <c r="C213" s="2" t="s">
        <v>10</v>
      </c>
      <c r="E213" s="6">
        <v>-15</v>
      </c>
      <c r="G213" s="6">
        <f t="shared" si="24"/>
        <v>-15</v>
      </c>
      <c r="H213" s="6">
        <f t="shared" si="25"/>
        <v>100</v>
      </c>
    </row>
    <row r="214" spans="1:8" x14ac:dyDescent="0.2">
      <c r="A214" s="2" t="s">
        <v>2041</v>
      </c>
      <c r="B214" s="2" t="s">
        <v>2042</v>
      </c>
      <c r="C214" s="2" t="s">
        <v>1209</v>
      </c>
      <c r="D214" s="6">
        <v>6</v>
      </c>
      <c r="E214" s="6">
        <v>58.5</v>
      </c>
      <c r="F214" s="6">
        <v>37.799999999999997</v>
      </c>
      <c r="G214" s="6">
        <f t="shared" si="24"/>
        <v>20.700000000000003</v>
      </c>
      <c r="H214" s="6">
        <f t="shared" si="25"/>
        <v>35.384615384615394</v>
      </c>
    </row>
    <row r="215" spans="1:8" x14ac:dyDescent="0.2">
      <c r="A215" s="2" t="s">
        <v>2041</v>
      </c>
      <c r="B215" s="2" t="s">
        <v>2042</v>
      </c>
      <c r="C215" s="2" t="s">
        <v>41</v>
      </c>
      <c r="D215" s="6">
        <v>16</v>
      </c>
      <c r="E215" s="6">
        <v>136</v>
      </c>
      <c r="F215" s="6">
        <v>87.52</v>
      </c>
      <c r="G215" s="6">
        <f t="shared" si="24"/>
        <v>48.480000000000004</v>
      </c>
      <c r="H215" s="6">
        <f t="shared" si="25"/>
        <v>35.647058823529413</v>
      </c>
    </row>
    <row r="216" spans="1:8" x14ac:dyDescent="0.2">
      <c r="A216" s="2" t="s">
        <v>2041</v>
      </c>
      <c r="B216" s="2" t="s">
        <v>2042</v>
      </c>
      <c r="C216" s="2" t="s">
        <v>101</v>
      </c>
      <c r="D216" s="6">
        <v>8</v>
      </c>
      <c r="E216" s="6">
        <v>68</v>
      </c>
      <c r="F216" s="6">
        <v>43.76</v>
      </c>
      <c r="G216" s="6">
        <f t="shared" si="24"/>
        <v>24.240000000000002</v>
      </c>
      <c r="H216" s="6">
        <f t="shared" si="25"/>
        <v>35.647058823529413</v>
      </c>
    </row>
    <row r="217" spans="1:8" x14ac:dyDescent="0.2">
      <c r="A217" s="2" t="s">
        <v>2041</v>
      </c>
      <c r="B217" s="2" t="s">
        <v>2042</v>
      </c>
      <c r="C217" s="2" t="s">
        <v>191</v>
      </c>
      <c r="D217" s="6">
        <v>16</v>
      </c>
      <c r="E217" s="6">
        <v>136</v>
      </c>
      <c r="F217" s="6">
        <v>82.88</v>
      </c>
      <c r="G217" s="6">
        <f t="shared" si="24"/>
        <v>53.120000000000005</v>
      </c>
      <c r="H217" s="6">
        <f t="shared" si="25"/>
        <v>39.058823529411768</v>
      </c>
    </row>
    <row r="218" spans="1:8" x14ac:dyDescent="0.2">
      <c r="A218" s="2" t="s">
        <v>2041</v>
      </c>
      <c r="B218" s="2" t="s">
        <v>2042</v>
      </c>
      <c r="C218" s="2" t="s">
        <v>145</v>
      </c>
      <c r="D218" s="6">
        <v>12</v>
      </c>
      <c r="E218" s="6">
        <v>23.4</v>
      </c>
      <c r="F218" s="6">
        <v>5.04</v>
      </c>
      <c r="G218" s="6">
        <f t="shared" si="24"/>
        <v>18.36</v>
      </c>
      <c r="H218" s="6">
        <f t="shared" si="25"/>
        <v>78.461538461538467</v>
      </c>
    </row>
    <row r="219" spans="1:8" x14ac:dyDescent="0.2">
      <c r="A219" s="2" t="s">
        <v>2041</v>
      </c>
      <c r="B219" s="2" t="s">
        <v>2042</v>
      </c>
      <c r="C219" s="2" t="s">
        <v>44</v>
      </c>
      <c r="D219" s="6">
        <v>12</v>
      </c>
      <c r="E219" s="6">
        <v>23.4</v>
      </c>
      <c r="F219" s="6">
        <v>5.04</v>
      </c>
      <c r="G219" s="6">
        <f t="shared" si="24"/>
        <v>18.36</v>
      </c>
      <c r="H219" s="6">
        <f t="shared" si="25"/>
        <v>78.461538461538467</v>
      </c>
    </row>
    <row r="220" spans="1:8" x14ac:dyDescent="0.2">
      <c r="A220" s="2" t="s">
        <v>2041</v>
      </c>
      <c r="B220" s="2" t="s">
        <v>2042</v>
      </c>
      <c r="C220" s="2" t="s">
        <v>45</v>
      </c>
      <c r="D220" s="6">
        <v>24</v>
      </c>
      <c r="E220" s="6">
        <v>48</v>
      </c>
      <c r="F220" s="6">
        <v>20.16</v>
      </c>
      <c r="G220" s="6">
        <f t="shared" si="24"/>
        <v>27.84</v>
      </c>
      <c r="H220" s="6">
        <f t="shared" si="25"/>
        <v>57.999999999999993</v>
      </c>
    </row>
    <row r="221" spans="1:8" x14ac:dyDescent="0.2">
      <c r="A221" s="2" t="s">
        <v>2041</v>
      </c>
      <c r="B221" s="2" t="s">
        <v>2042</v>
      </c>
      <c r="C221" s="2" t="s">
        <v>70</v>
      </c>
      <c r="D221" s="6">
        <v>11</v>
      </c>
      <c r="E221" s="6">
        <v>31.9</v>
      </c>
      <c r="F221" s="6">
        <v>14.3</v>
      </c>
      <c r="G221" s="6">
        <f t="shared" si="24"/>
        <v>17.599999999999998</v>
      </c>
      <c r="H221" s="6">
        <f t="shared" si="25"/>
        <v>55.172413793103445</v>
      </c>
    </row>
    <row r="222" spans="1:8" x14ac:dyDescent="0.2">
      <c r="A222" s="2" t="s">
        <v>2041</v>
      </c>
      <c r="B222" s="2" t="s">
        <v>2042</v>
      </c>
      <c r="C222" s="2" t="s">
        <v>165</v>
      </c>
      <c r="D222" s="6">
        <v>12</v>
      </c>
      <c r="E222" s="6">
        <v>34.799999999999997</v>
      </c>
      <c r="F222" s="6">
        <v>14.28</v>
      </c>
      <c r="G222" s="6">
        <f t="shared" si="24"/>
        <v>20.519999999999996</v>
      </c>
      <c r="H222" s="6">
        <f t="shared" si="25"/>
        <v>58.965517241379303</v>
      </c>
    </row>
    <row r="223" spans="1:8" x14ac:dyDescent="0.2">
      <c r="A223" s="2" t="s">
        <v>2041</v>
      </c>
      <c r="B223" s="2" t="s">
        <v>2042</v>
      </c>
      <c r="C223" s="2" t="s">
        <v>188</v>
      </c>
      <c r="D223" s="6">
        <v>10</v>
      </c>
      <c r="E223" s="6">
        <v>87.5</v>
      </c>
      <c r="F223" s="6">
        <v>61.6</v>
      </c>
      <c r="G223" s="6">
        <f t="shared" si="24"/>
        <v>25.9</v>
      </c>
      <c r="H223" s="6">
        <f t="shared" si="25"/>
        <v>29.599999999999998</v>
      </c>
    </row>
    <row r="224" spans="1:8" x14ac:dyDescent="0.2">
      <c r="A224" s="2" t="s">
        <v>2041</v>
      </c>
      <c r="B224" s="2" t="s">
        <v>2042</v>
      </c>
      <c r="C224" s="2" t="s">
        <v>409</v>
      </c>
      <c r="D224" s="6">
        <v>10</v>
      </c>
      <c r="E224" s="6">
        <v>135</v>
      </c>
      <c r="F224" s="6">
        <v>99.4</v>
      </c>
      <c r="G224" s="6">
        <f t="shared" si="24"/>
        <v>35.599999999999994</v>
      </c>
      <c r="H224" s="6">
        <f t="shared" si="25"/>
        <v>26.370370370370367</v>
      </c>
    </row>
    <row r="225" spans="1:8" x14ac:dyDescent="0.2">
      <c r="A225" s="2" t="s">
        <v>2041</v>
      </c>
      <c r="B225" s="2" t="s">
        <v>2042</v>
      </c>
      <c r="C225" s="2" t="s">
        <v>1210</v>
      </c>
      <c r="D225" s="6">
        <v>12</v>
      </c>
      <c r="E225" s="6">
        <v>60</v>
      </c>
      <c r="F225" s="6">
        <v>34.44</v>
      </c>
      <c r="G225" s="6">
        <f t="shared" si="24"/>
        <v>25.560000000000002</v>
      </c>
      <c r="H225" s="6">
        <f t="shared" si="25"/>
        <v>42.6</v>
      </c>
    </row>
    <row r="226" spans="1:8" x14ac:dyDescent="0.2">
      <c r="A226" s="2" t="s">
        <v>2041</v>
      </c>
      <c r="B226" s="2" t="s">
        <v>2042</v>
      </c>
      <c r="C226" s="2" t="s">
        <v>1937</v>
      </c>
      <c r="D226" s="6">
        <v>12</v>
      </c>
      <c r="E226" s="6">
        <v>78</v>
      </c>
      <c r="F226" s="6">
        <v>46.2</v>
      </c>
      <c r="G226" s="6">
        <f t="shared" si="24"/>
        <v>31.799999999999997</v>
      </c>
      <c r="H226" s="6">
        <f t="shared" si="25"/>
        <v>40.769230769230766</v>
      </c>
    </row>
    <row r="227" spans="1:8" x14ac:dyDescent="0.2">
      <c r="A227" s="2" t="s">
        <v>2041</v>
      </c>
      <c r="B227" s="2" t="s">
        <v>2042</v>
      </c>
      <c r="C227" s="2" t="s">
        <v>85</v>
      </c>
      <c r="D227" s="6">
        <v>6</v>
      </c>
      <c r="E227" s="6">
        <v>67.8</v>
      </c>
      <c r="F227" s="6">
        <v>35.700000000000003</v>
      </c>
      <c r="G227" s="6">
        <f t="shared" si="24"/>
        <v>32.099999999999994</v>
      </c>
      <c r="H227" s="6">
        <f t="shared" si="25"/>
        <v>47.345132743362825</v>
      </c>
    </row>
    <row r="228" spans="1:8" customFormat="1" ht="15" x14ac:dyDescent="0.25">
      <c r="D228" s="10"/>
      <c r="E228" s="10"/>
      <c r="F228" s="10"/>
      <c r="G228" s="10"/>
      <c r="H228" s="10"/>
    </row>
    <row r="229" spans="1:8" s="4" customFormat="1" x14ac:dyDescent="0.2">
      <c r="A229" s="3" t="s">
        <v>10</v>
      </c>
      <c r="B229" s="3" t="s">
        <v>10</v>
      </c>
      <c r="C229" s="3" t="s">
        <v>10</v>
      </c>
      <c r="D229" s="5">
        <f>SUBTOTAL(9, D206:D228)</f>
        <v>167</v>
      </c>
      <c r="E229" s="5">
        <f>SUBTOTAL(9, E206:E228)</f>
        <v>921.55</v>
      </c>
      <c r="F229" s="5">
        <f>SUBTOTAL(9, F206:F228)</f>
        <v>588.12000000000012</v>
      </c>
      <c r="G229" s="5">
        <f>SUBTOTAL(9, G206:G228)</f>
        <v>333.43000000000006</v>
      </c>
      <c r="H229" s="5">
        <f>IF(E229&lt;&gt;0, ((E229-F229)/E229)*100, 0)</f>
        <v>36.181433454505978</v>
      </c>
    </row>
    <row r="230" spans="1:8" customFormat="1" ht="15" x14ac:dyDescent="0.25">
      <c r="D230" s="10"/>
      <c r="E230" s="10"/>
      <c r="F230" s="10"/>
      <c r="G230" s="10"/>
      <c r="H230" s="10"/>
    </row>
    <row r="231" spans="1:8" x14ac:dyDescent="0.2">
      <c r="A231" s="2" t="s">
        <v>96</v>
      </c>
      <c r="B231" s="2" t="s">
        <v>97</v>
      </c>
      <c r="C231" s="2" t="s">
        <v>10</v>
      </c>
      <c r="G231" s="6">
        <f t="shared" ref="G231:G236" si="26">E231-F231</f>
        <v>0</v>
      </c>
      <c r="H231" s="6">
        <f t="shared" ref="H231:H236" si="27">IF(E231&lt;&gt;0, ((E231-F231)/E231)*100, 0)</f>
        <v>0</v>
      </c>
    </row>
    <row r="232" spans="1:8" x14ac:dyDescent="0.2">
      <c r="A232" s="2" t="s">
        <v>96</v>
      </c>
      <c r="B232" s="2" t="s">
        <v>97</v>
      </c>
      <c r="C232" s="2" t="s">
        <v>10</v>
      </c>
      <c r="G232" s="6">
        <f t="shared" si="26"/>
        <v>0</v>
      </c>
      <c r="H232" s="6">
        <f t="shared" si="27"/>
        <v>0</v>
      </c>
    </row>
    <row r="233" spans="1:8" x14ac:dyDescent="0.2">
      <c r="A233" s="2" t="s">
        <v>96</v>
      </c>
      <c r="B233" s="2" t="s">
        <v>97</v>
      </c>
      <c r="C233" s="2" t="s">
        <v>10</v>
      </c>
      <c r="G233" s="6">
        <f t="shared" si="26"/>
        <v>0</v>
      </c>
      <c r="H233" s="6">
        <f t="shared" si="27"/>
        <v>0</v>
      </c>
    </row>
    <row r="234" spans="1:8" x14ac:dyDescent="0.2">
      <c r="A234" s="2" t="s">
        <v>96</v>
      </c>
      <c r="B234" s="2" t="s">
        <v>97</v>
      </c>
      <c r="C234" s="2" t="s">
        <v>10</v>
      </c>
      <c r="E234" s="6">
        <v>-15</v>
      </c>
      <c r="G234" s="6">
        <f t="shared" si="26"/>
        <v>-15</v>
      </c>
      <c r="H234" s="6">
        <f t="shared" si="27"/>
        <v>100</v>
      </c>
    </row>
    <row r="235" spans="1:8" x14ac:dyDescent="0.2">
      <c r="A235" s="2" t="s">
        <v>96</v>
      </c>
      <c r="B235" s="2" t="s">
        <v>97</v>
      </c>
      <c r="C235" s="2" t="s">
        <v>10</v>
      </c>
      <c r="E235" s="6">
        <v>15</v>
      </c>
      <c r="G235" s="6">
        <f t="shared" si="26"/>
        <v>15</v>
      </c>
      <c r="H235" s="6">
        <f t="shared" si="27"/>
        <v>100</v>
      </c>
    </row>
    <row r="236" spans="1:8" x14ac:dyDescent="0.2">
      <c r="A236" s="2" t="s">
        <v>96</v>
      </c>
      <c r="B236" s="2" t="s">
        <v>97</v>
      </c>
      <c r="C236" s="2" t="s">
        <v>161</v>
      </c>
      <c r="D236" s="6">
        <v>4</v>
      </c>
      <c r="E236" s="6">
        <v>326</v>
      </c>
      <c r="F236" s="6">
        <v>168</v>
      </c>
      <c r="G236" s="6">
        <f t="shared" si="26"/>
        <v>158</v>
      </c>
      <c r="H236" s="6">
        <f t="shared" si="27"/>
        <v>48.466257668711656</v>
      </c>
    </row>
    <row r="237" spans="1:8" customFormat="1" ht="15" x14ac:dyDescent="0.25">
      <c r="D237" s="10"/>
      <c r="E237" s="10"/>
      <c r="F237" s="10"/>
      <c r="G237" s="10"/>
      <c r="H237" s="10"/>
    </row>
    <row r="238" spans="1:8" s="4" customFormat="1" x14ac:dyDescent="0.2">
      <c r="A238" s="3" t="s">
        <v>10</v>
      </c>
      <c r="B238" s="3" t="s">
        <v>10</v>
      </c>
      <c r="C238" s="3" t="s">
        <v>10</v>
      </c>
      <c r="D238" s="5">
        <f>SUBTOTAL(9, D231:D237)</f>
        <v>4</v>
      </c>
      <c r="E238" s="5">
        <f>SUBTOTAL(9, E231:E237)</f>
        <v>326</v>
      </c>
      <c r="F238" s="5">
        <f>SUBTOTAL(9, F231:F237)</f>
        <v>168</v>
      </c>
      <c r="G238" s="5">
        <f>SUBTOTAL(9, G231:G237)</f>
        <v>158</v>
      </c>
      <c r="H238" s="5">
        <f>IF(E238&lt;&gt;0, ((E238-F238)/E238)*100, 0)</f>
        <v>48.466257668711656</v>
      </c>
    </row>
    <row r="239" spans="1:8" customFormat="1" ht="15" x14ac:dyDescent="0.25">
      <c r="D239" s="10"/>
      <c r="E239" s="10"/>
      <c r="F239" s="10"/>
      <c r="G239" s="10"/>
      <c r="H239" s="10"/>
    </row>
    <row r="240" spans="1:8" x14ac:dyDescent="0.2">
      <c r="A240" s="2" t="s">
        <v>124</v>
      </c>
      <c r="B240" s="2" t="s">
        <v>125</v>
      </c>
      <c r="C240" s="2" t="s">
        <v>10</v>
      </c>
      <c r="G240" s="6">
        <f t="shared" ref="G240:G254" si="28">E240-F240</f>
        <v>0</v>
      </c>
      <c r="H240" s="6">
        <f t="shared" ref="H240:H254" si="29">IF(E240&lt;&gt;0, ((E240-F240)/E240)*100, 0)</f>
        <v>0</v>
      </c>
    </row>
    <row r="241" spans="1:8" x14ac:dyDescent="0.2">
      <c r="A241" s="2" t="s">
        <v>124</v>
      </c>
      <c r="B241" s="2" t="s">
        <v>125</v>
      </c>
      <c r="C241" s="2" t="s">
        <v>10</v>
      </c>
      <c r="G241" s="6">
        <f t="shared" si="28"/>
        <v>0</v>
      </c>
      <c r="H241" s="6">
        <f t="shared" si="29"/>
        <v>0</v>
      </c>
    </row>
    <row r="242" spans="1:8" x14ac:dyDescent="0.2">
      <c r="A242" s="2" t="s">
        <v>124</v>
      </c>
      <c r="B242" s="2" t="s">
        <v>125</v>
      </c>
      <c r="C242" s="2" t="s">
        <v>10</v>
      </c>
      <c r="G242" s="6">
        <f t="shared" si="28"/>
        <v>0</v>
      </c>
      <c r="H242" s="6">
        <f t="shared" si="29"/>
        <v>0</v>
      </c>
    </row>
    <row r="243" spans="1:8" x14ac:dyDescent="0.2">
      <c r="A243" s="2" t="s">
        <v>124</v>
      </c>
      <c r="B243" s="2" t="s">
        <v>125</v>
      </c>
      <c r="C243" s="2" t="s">
        <v>10</v>
      </c>
      <c r="G243" s="6">
        <f t="shared" si="28"/>
        <v>0</v>
      </c>
      <c r="H243" s="6">
        <f t="shared" si="29"/>
        <v>0</v>
      </c>
    </row>
    <row r="244" spans="1:8" x14ac:dyDescent="0.2">
      <c r="A244" s="2" t="s">
        <v>124</v>
      </c>
      <c r="B244" s="2" t="s">
        <v>125</v>
      </c>
      <c r="C244" s="2" t="s">
        <v>10</v>
      </c>
      <c r="G244" s="6">
        <f t="shared" si="28"/>
        <v>0</v>
      </c>
      <c r="H244" s="6">
        <f t="shared" si="29"/>
        <v>0</v>
      </c>
    </row>
    <row r="245" spans="1:8" x14ac:dyDescent="0.2">
      <c r="A245" s="2" t="s">
        <v>124</v>
      </c>
      <c r="B245" s="2" t="s">
        <v>125</v>
      </c>
      <c r="C245" s="2" t="s">
        <v>10</v>
      </c>
      <c r="G245" s="6">
        <f t="shared" si="28"/>
        <v>0</v>
      </c>
      <c r="H245" s="6">
        <f t="shared" si="29"/>
        <v>0</v>
      </c>
    </row>
    <row r="246" spans="1:8" x14ac:dyDescent="0.2">
      <c r="A246" s="2" t="s">
        <v>124</v>
      </c>
      <c r="B246" s="2" t="s">
        <v>125</v>
      </c>
      <c r="C246" s="2" t="s">
        <v>10</v>
      </c>
      <c r="G246" s="6">
        <f t="shared" si="28"/>
        <v>0</v>
      </c>
      <c r="H246" s="6">
        <f t="shared" si="29"/>
        <v>0</v>
      </c>
    </row>
    <row r="247" spans="1:8" x14ac:dyDescent="0.2">
      <c r="A247" s="2" t="s">
        <v>124</v>
      </c>
      <c r="B247" s="2" t="s">
        <v>125</v>
      </c>
      <c r="C247" s="2" t="s">
        <v>10</v>
      </c>
      <c r="G247" s="6">
        <f t="shared" si="28"/>
        <v>0</v>
      </c>
      <c r="H247" s="6">
        <f t="shared" si="29"/>
        <v>0</v>
      </c>
    </row>
    <row r="248" spans="1:8" x14ac:dyDescent="0.2">
      <c r="A248" s="2" t="s">
        <v>124</v>
      </c>
      <c r="B248" s="2" t="s">
        <v>125</v>
      </c>
      <c r="C248" s="2" t="s">
        <v>10</v>
      </c>
      <c r="G248" s="6">
        <f t="shared" si="28"/>
        <v>0</v>
      </c>
      <c r="H248" s="6">
        <f t="shared" si="29"/>
        <v>0</v>
      </c>
    </row>
    <row r="249" spans="1:8" x14ac:dyDescent="0.2">
      <c r="A249" s="2" t="s">
        <v>124</v>
      </c>
      <c r="B249" s="2" t="s">
        <v>125</v>
      </c>
      <c r="C249" s="2" t="s">
        <v>10</v>
      </c>
      <c r="G249" s="6">
        <f t="shared" si="28"/>
        <v>0</v>
      </c>
      <c r="H249" s="6">
        <f t="shared" si="29"/>
        <v>0</v>
      </c>
    </row>
    <row r="250" spans="1:8" x14ac:dyDescent="0.2">
      <c r="A250" s="2" t="s">
        <v>124</v>
      </c>
      <c r="B250" s="2" t="s">
        <v>125</v>
      </c>
      <c r="C250" s="2" t="s">
        <v>10</v>
      </c>
      <c r="G250" s="6">
        <f t="shared" si="28"/>
        <v>0</v>
      </c>
      <c r="H250" s="6">
        <f t="shared" si="29"/>
        <v>0</v>
      </c>
    </row>
    <row r="251" spans="1:8" x14ac:dyDescent="0.2">
      <c r="A251" s="2" t="s">
        <v>124</v>
      </c>
      <c r="B251" s="2" t="s">
        <v>125</v>
      </c>
      <c r="C251" s="2" t="s">
        <v>34</v>
      </c>
      <c r="D251" s="6">
        <v>2</v>
      </c>
      <c r="E251" s="6">
        <v>44</v>
      </c>
      <c r="F251" s="6">
        <v>14</v>
      </c>
      <c r="G251" s="6">
        <f t="shared" si="28"/>
        <v>30</v>
      </c>
      <c r="H251" s="6">
        <f t="shared" si="29"/>
        <v>68.181818181818173</v>
      </c>
    </row>
    <row r="252" spans="1:8" x14ac:dyDescent="0.2">
      <c r="A252" s="2" t="s">
        <v>124</v>
      </c>
      <c r="B252" s="2" t="s">
        <v>125</v>
      </c>
      <c r="C252" s="2" t="s">
        <v>126</v>
      </c>
      <c r="D252" s="6">
        <v>131</v>
      </c>
      <c r="E252" s="6">
        <v>655</v>
      </c>
      <c r="F252" s="6">
        <v>256.76</v>
      </c>
      <c r="G252" s="6">
        <f t="shared" si="28"/>
        <v>398.24</v>
      </c>
      <c r="H252" s="6">
        <f t="shared" si="29"/>
        <v>60.8</v>
      </c>
    </row>
    <row r="253" spans="1:8" x14ac:dyDescent="0.2">
      <c r="A253" s="2" t="s">
        <v>124</v>
      </c>
      <c r="B253" s="2" t="s">
        <v>125</v>
      </c>
      <c r="C253" s="2" t="s">
        <v>46</v>
      </c>
      <c r="D253" s="6">
        <v>6</v>
      </c>
      <c r="E253" s="6">
        <v>184.5</v>
      </c>
      <c r="F253" s="6">
        <v>71.400000000000006</v>
      </c>
      <c r="G253" s="6">
        <f t="shared" si="28"/>
        <v>113.1</v>
      </c>
      <c r="H253" s="6">
        <f t="shared" si="29"/>
        <v>61.300813008130071</v>
      </c>
    </row>
    <row r="254" spans="1:8" x14ac:dyDescent="0.2">
      <c r="A254" s="2" t="s">
        <v>124</v>
      </c>
      <c r="B254" s="2" t="s">
        <v>125</v>
      </c>
      <c r="C254" s="2" t="s">
        <v>90</v>
      </c>
      <c r="D254" s="6">
        <v>6</v>
      </c>
      <c r="E254" s="6">
        <v>191.1</v>
      </c>
      <c r="F254" s="6">
        <v>109.2</v>
      </c>
      <c r="G254" s="6">
        <f t="shared" si="28"/>
        <v>81.899999999999991</v>
      </c>
      <c r="H254" s="6">
        <f t="shared" si="29"/>
        <v>42.857142857142854</v>
      </c>
    </row>
    <row r="255" spans="1:8" customFormat="1" ht="15" x14ac:dyDescent="0.25">
      <c r="D255" s="10"/>
      <c r="E255" s="10"/>
      <c r="F255" s="10"/>
      <c r="G255" s="10"/>
      <c r="H255" s="10"/>
    </row>
    <row r="256" spans="1:8" s="4" customFormat="1" x14ac:dyDescent="0.2">
      <c r="A256" s="3" t="s">
        <v>10</v>
      </c>
      <c r="B256" s="3" t="s">
        <v>10</v>
      </c>
      <c r="C256" s="3" t="s">
        <v>10</v>
      </c>
      <c r="D256" s="5">
        <f>SUBTOTAL(9, D240:D255)</f>
        <v>145</v>
      </c>
      <c r="E256" s="5">
        <f>SUBTOTAL(9, E240:E255)</f>
        <v>1074.5999999999999</v>
      </c>
      <c r="F256" s="5">
        <f>SUBTOTAL(9, F240:F255)</f>
        <v>451.35999999999996</v>
      </c>
      <c r="G256" s="5">
        <f>SUBTOTAL(9, G240:G255)</f>
        <v>623.24</v>
      </c>
      <c r="H256" s="5">
        <f>IF(E256&lt;&gt;0, ((E256-F256)/E256)*100, 0)</f>
        <v>57.997394379303934</v>
      </c>
    </row>
    <row r="257" spans="1:8" customFormat="1" ht="15" x14ac:dyDescent="0.25">
      <c r="D257" s="10"/>
      <c r="E257" s="10"/>
      <c r="F257" s="10"/>
      <c r="G257" s="10"/>
      <c r="H257" s="10"/>
    </row>
    <row r="258" spans="1:8" x14ac:dyDescent="0.2">
      <c r="A258" s="2" t="s">
        <v>707</v>
      </c>
      <c r="B258" s="2" t="s">
        <v>708</v>
      </c>
      <c r="C258" s="2" t="s">
        <v>10</v>
      </c>
      <c r="G258" s="6">
        <f t="shared" ref="G258:G268" si="30">E258-F258</f>
        <v>0</v>
      </c>
      <c r="H258" s="6">
        <f t="shared" ref="H258:H268" si="31">IF(E258&lt;&gt;0, ((E258-F258)/E258)*100, 0)</f>
        <v>0</v>
      </c>
    </row>
    <row r="259" spans="1:8" x14ac:dyDescent="0.2">
      <c r="A259" s="2" t="s">
        <v>707</v>
      </c>
      <c r="B259" s="2" t="s">
        <v>708</v>
      </c>
      <c r="C259" s="2" t="s">
        <v>10</v>
      </c>
      <c r="G259" s="6">
        <f t="shared" si="30"/>
        <v>0</v>
      </c>
      <c r="H259" s="6">
        <f t="shared" si="31"/>
        <v>0</v>
      </c>
    </row>
    <row r="260" spans="1:8" x14ac:dyDescent="0.2">
      <c r="A260" s="2" t="s">
        <v>707</v>
      </c>
      <c r="B260" s="2" t="s">
        <v>708</v>
      </c>
      <c r="C260" s="2" t="s">
        <v>10</v>
      </c>
      <c r="E260" s="6">
        <v>-123.75</v>
      </c>
      <c r="G260" s="6">
        <f t="shared" si="30"/>
        <v>-123.75</v>
      </c>
      <c r="H260" s="6">
        <f t="shared" si="31"/>
        <v>100</v>
      </c>
    </row>
    <row r="261" spans="1:8" x14ac:dyDescent="0.2">
      <c r="A261" s="2" t="s">
        <v>707</v>
      </c>
      <c r="B261" s="2" t="s">
        <v>708</v>
      </c>
      <c r="C261" s="2" t="s">
        <v>10</v>
      </c>
      <c r="E261" s="6">
        <v>247.5</v>
      </c>
      <c r="G261" s="6">
        <f t="shared" si="30"/>
        <v>247.5</v>
      </c>
      <c r="H261" s="6">
        <f t="shared" si="31"/>
        <v>100</v>
      </c>
    </row>
    <row r="262" spans="1:8" x14ac:dyDescent="0.2">
      <c r="A262" s="2" t="s">
        <v>707</v>
      </c>
      <c r="B262" s="2" t="s">
        <v>708</v>
      </c>
      <c r="C262" s="2" t="s">
        <v>44</v>
      </c>
      <c r="D262" s="6">
        <v>48</v>
      </c>
      <c r="E262" s="6">
        <v>93.6</v>
      </c>
      <c r="F262" s="6">
        <v>20.16</v>
      </c>
      <c r="G262" s="6">
        <f t="shared" si="30"/>
        <v>73.44</v>
      </c>
      <c r="H262" s="6">
        <f t="shared" si="31"/>
        <v>78.461538461538467</v>
      </c>
    </row>
    <row r="263" spans="1:8" x14ac:dyDescent="0.2">
      <c r="A263" s="2" t="s">
        <v>707</v>
      </c>
      <c r="B263" s="2" t="s">
        <v>708</v>
      </c>
      <c r="C263" s="2" t="s">
        <v>24</v>
      </c>
      <c r="D263" s="6">
        <v>4</v>
      </c>
      <c r="E263" s="6">
        <v>370</v>
      </c>
      <c r="F263" s="6">
        <v>168</v>
      </c>
      <c r="G263" s="6">
        <f t="shared" si="30"/>
        <v>202</v>
      </c>
      <c r="H263" s="6">
        <f t="shared" si="31"/>
        <v>54.594594594594589</v>
      </c>
    </row>
    <row r="264" spans="1:8" x14ac:dyDescent="0.2">
      <c r="A264" s="2" t="s">
        <v>707</v>
      </c>
      <c r="B264" s="2" t="s">
        <v>708</v>
      </c>
      <c r="C264" s="2" t="s">
        <v>51</v>
      </c>
      <c r="D264" s="6">
        <v>5</v>
      </c>
      <c r="E264" s="6">
        <v>75</v>
      </c>
      <c r="F264" s="6">
        <v>50</v>
      </c>
      <c r="G264" s="6">
        <f t="shared" si="30"/>
        <v>25</v>
      </c>
      <c r="H264" s="6">
        <f t="shared" si="31"/>
        <v>33.333333333333329</v>
      </c>
    </row>
    <row r="265" spans="1:8" x14ac:dyDescent="0.2">
      <c r="A265" s="2" t="s">
        <v>707</v>
      </c>
      <c r="B265" s="2" t="s">
        <v>708</v>
      </c>
      <c r="C265" s="2" t="s">
        <v>53</v>
      </c>
      <c r="D265" s="6">
        <v>80</v>
      </c>
      <c r="E265" s="6">
        <v>300</v>
      </c>
      <c r="F265" s="6">
        <v>140</v>
      </c>
      <c r="G265" s="6">
        <f t="shared" si="30"/>
        <v>160</v>
      </c>
      <c r="H265" s="6">
        <f t="shared" si="31"/>
        <v>53.333333333333336</v>
      </c>
    </row>
    <row r="266" spans="1:8" x14ac:dyDescent="0.2">
      <c r="A266" s="2" t="s">
        <v>707</v>
      </c>
      <c r="B266" s="2" t="s">
        <v>708</v>
      </c>
      <c r="C266" s="2" t="s">
        <v>61</v>
      </c>
      <c r="D266" s="6">
        <v>200</v>
      </c>
      <c r="E266" s="6">
        <v>750</v>
      </c>
      <c r="F266" s="6">
        <v>350</v>
      </c>
      <c r="G266" s="6">
        <f t="shared" si="30"/>
        <v>400</v>
      </c>
      <c r="H266" s="6">
        <f t="shared" si="31"/>
        <v>53.333333333333336</v>
      </c>
    </row>
    <row r="267" spans="1:8" x14ac:dyDescent="0.2">
      <c r="A267" s="2" t="s">
        <v>707</v>
      </c>
      <c r="B267" s="2" t="s">
        <v>708</v>
      </c>
      <c r="C267" s="2" t="s">
        <v>26</v>
      </c>
      <c r="D267" s="6">
        <v>80</v>
      </c>
      <c r="E267" s="6">
        <v>300</v>
      </c>
      <c r="F267" s="6">
        <v>140</v>
      </c>
      <c r="G267" s="6">
        <f t="shared" si="30"/>
        <v>160</v>
      </c>
      <c r="H267" s="6">
        <f t="shared" si="31"/>
        <v>53.333333333333336</v>
      </c>
    </row>
    <row r="268" spans="1:8" x14ac:dyDescent="0.2">
      <c r="A268" s="2" t="s">
        <v>707</v>
      </c>
      <c r="B268" s="2" t="s">
        <v>708</v>
      </c>
      <c r="C268" s="2" t="s">
        <v>55</v>
      </c>
      <c r="D268" s="6">
        <v>100</v>
      </c>
      <c r="E268" s="6">
        <v>375</v>
      </c>
      <c r="F268" s="6">
        <v>175</v>
      </c>
      <c r="G268" s="6">
        <f t="shared" si="30"/>
        <v>200</v>
      </c>
      <c r="H268" s="6">
        <f t="shared" si="31"/>
        <v>53.333333333333336</v>
      </c>
    </row>
    <row r="269" spans="1:8" customFormat="1" ht="15" x14ac:dyDescent="0.25">
      <c r="D269" s="10"/>
      <c r="E269" s="10"/>
      <c r="F269" s="10"/>
      <c r="G269" s="10"/>
      <c r="H269" s="10"/>
    </row>
    <row r="270" spans="1:8" s="4" customFormat="1" x14ac:dyDescent="0.2">
      <c r="A270" s="3" t="s">
        <v>10</v>
      </c>
      <c r="B270" s="3" t="s">
        <v>10</v>
      </c>
      <c r="C270" s="3" t="s">
        <v>10</v>
      </c>
      <c r="D270" s="5">
        <f>SUBTOTAL(9, D258:D269)</f>
        <v>517</v>
      </c>
      <c r="E270" s="5">
        <f>SUBTOTAL(9, E258:E269)</f>
        <v>2387.35</v>
      </c>
      <c r="F270" s="5">
        <f>SUBTOTAL(9, F258:F269)</f>
        <v>1043.1599999999999</v>
      </c>
      <c r="G270" s="5">
        <f>SUBTOTAL(9, G258:G269)</f>
        <v>1344.19</v>
      </c>
      <c r="H270" s="5">
        <f>IF(E270&lt;&gt;0, ((E270-F270)/E270)*100, 0)</f>
        <v>56.304689299851304</v>
      </c>
    </row>
    <row r="271" spans="1:8" customFormat="1" ht="15" x14ac:dyDescent="0.25">
      <c r="D271" s="10"/>
      <c r="E271" s="10"/>
      <c r="F271" s="10"/>
      <c r="G271" s="10"/>
      <c r="H271" s="10"/>
    </row>
    <row r="272" spans="1:8" x14ac:dyDescent="0.2">
      <c r="A272" s="2" t="s">
        <v>134</v>
      </c>
      <c r="B272" s="2" t="s">
        <v>135</v>
      </c>
      <c r="C272" s="2" t="s">
        <v>10</v>
      </c>
      <c r="G272" s="6">
        <f t="shared" ref="G272:G278" si="32">E272-F272</f>
        <v>0</v>
      </c>
      <c r="H272" s="6">
        <f t="shared" ref="H272:H278" si="33">IF(E272&lt;&gt;0, ((E272-F272)/E272)*100, 0)</f>
        <v>0</v>
      </c>
    </row>
    <row r="273" spans="1:8" x14ac:dyDescent="0.2">
      <c r="A273" s="2" t="s">
        <v>134</v>
      </c>
      <c r="B273" s="2" t="s">
        <v>135</v>
      </c>
      <c r="C273" s="2" t="s">
        <v>10</v>
      </c>
      <c r="G273" s="6">
        <f t="shared" si="32"/>
        <v>0</v>
      </c>
      <c r="H273" s="6">
        <f t="shared" si="33"/>
        <v>0</v>
      </c>
    </row>
    <row r="274" spans="1:8" x14ac:dyDescent="0.2">
      <c r="A274" s="2" t="s">
        <v>134</v>
      </c>
      <c r="B274" s="2" t="s">
        <v>135</v>
      </c>
      <c r="C274" s="2" t="s">
        <v>10</v>
      </c>
      <c r="E274" s="6">
        <v>15</v>
      </c>
      <c r="G274" s="6">
        <f t="shared" si="32"/>
        <v>15</v>
      </c>
      <c r="H274" s="6">
        <f t="shared" si="33"/>
        <v>100</v>
      </c>
    </row>
    <row r="275" spans="1:8" x14ac:dyDescent="0.2">
      <c r="A275" s="2" t="s">
        <v>134</v>
      </c>
      <c r="B275" s="2" t="s">
        <v>135</v>
      </c>
      <c r="C275" s="2" t="s">
        <v>10</v>
      </c>
      <c r="G275" s="6">
        <f t="shared" si="32"/>
        <v>0</v>
      </c>
      <c r="H275" s="6">
        <f t="shared" si="33"/>
        <v>0</v>
      </c>
    </row>
    <row r="276" spans="1:8" x14ac:dyDescent="0.2">
      <c r="A276" s="2" t="s">
        <v>134</v>
      </c>
      <c r="B276" s="2" t="s">
        <v>135</v>
      </c>
      <c r="C276" s="2" t="s">
        <v>10</v>
      </c>
      <c r="E276" s="6">
        <v>-15</v>
      </c>
      <c r="G276" s="6">
        <f t="shared" si="32"/>
        <v>-15</v>
      </c>
      <c r="H276" s="6">
        <f t="shared" si="33"/>
        <v>100</v>
      </c>
    </row>
    <row r="277" spans="1:8" x14ac:dyDescent="0.2">
      <c r="A277" s="2" t="s">
        <v>134</v>
      </c>
      <c r="B277" s="2" t="s">
        <v>135</v>
      </c>
      <c r="C277" s="2" t="s">
        <v>22</v>
      </c>
      <c r="D277" s="6">
        <v>10</v>
      </c>
      <c r="E277" s="6">
        <v>206.4</v>
      </c>
      <c r="F277" s="6">
        <v>81.2</v>
      </c>
      <c r="G277" s="6">
        <f t="shared" si="32"/>
        <v>125.2</v>
      </c>
      <c r="H277" s="6">
        <f t="shared" si="33"/>
        <v>60.65891472868217</v>
      </c>
    </row>
    <row r="278" spans="1:8" x14ac:dyDescent="0.2">
      <c r="A278" s="2" t="s">
        <v>134</v>
      </c>
      <c r="B278" s="2" t="s">
        <v>135</v>
      </c>
      <c r="C278" s="2" t="s">
        <v>83</v>
      </c>
      <c r="D278" s="6">
        <v>12</v>
      </c>
      <c r="E278" s="6">
        <v>203.4</v>
      </c>
      <c r="F278" s="6">
        <v>109.2</v>
      </c>
      <c r="G278" s="6">
        <f t="shared" si="32"/>
        <v>94.2</v>
      </c>
      <c r="H278" s="6">
        <f t="shared" si="33"/>
        <v>46.312684365781706</v>
      </c>
    </row>
    <row r="279" spans="1:8" customFormat="1" ht="15" x14ac:dyDescent="0.25">
      <c r="D279" s="10"/>
      <c r="E279" s="10"/>
      <c r="F279" s="10"/>
      <c r="G279" s="10"/>
      <c r="H279" s="10"/>
    </row>
    <row r="280" spans="1:8" s="4" customFormat="1" x14ac:dyDescent="0.2">
      <c r="A280" s="3" t="s">
        <v>10</v>
      </c>
      <c r="B280" s="3" t="s">
        <v>10</v>
      </c>
      <c r="C280" s="3" t="s">
        <v>10</v>
      </c>
      <c r="D280" s="5">
        <f>SUBTOTAL(9, D272:D279)</f>
        <v>22</v>
      </c>
      <c r="E280" s="5">
        <f>SUBTOTAL(9, E272:E279)</f>
        <v>409.8</v>
      </c>
      <c r="F280" s="5">
        <f>SUBTOTAL(9, F272:F279)</f>
        <v>190.4</v>
      </c>
      <c r="G280" s="5">
        <f>SUBTOTAL(9, G272:G279)</f>
        <v>219.4</v>
      </c>
      <c r="H280" s="5">
        <f>IF(E280&lt;&gt;0, ((E280-F280)/E280)*100, 0)</f>
        <v>53.538311371400681</v>
      </c>
    </row>
    <row r="281" spans="1:8" customFormat="1" ht="15" x14ac:dyDescent="0.25">
      <c r="D281" s="10"/>
      <c r="E281" s="10"/>
      <c r="F281" s="10"/>
      <c r="G281" s="10"/>
      <c r="H281" s="10"/>
    </row>
    <row r="282" spans="1:8" x14ac:dyDescent="0.2">
      <c r="A282" s="2" t="s">
        <v>2043</v>
      </c>
      <c r="B282" s="2" t="s">
        <v>2044</v>
      </c>
      <c r="C282" s="2" t="s">
        <v>10</v>
      </c>
      <c r="G282" s="6">
        <f t="shared" ref="G282:G288" si="34">E282-F282</f>
        <v>0</v>
      </c>
      <c r="H282" s="6">
        <f t="shared" ref="H282:H288" si="35">IF(E282&lt;&gt;0, ((E282-F282)/E282)*100, 0)</f>
        <v>0</v>
      </c>
    </row>
    <row r="283" spans="1:8" x14ac:dyDescent="0.2">
      <c r="A283" s="2" t="s">
        <v>2043</v>
      </c>
      <c r="B283" s="2" t="s">
        <v>2044</v>
      </c>
      <c r="C283" s="2" t="s">
        <v>10</v>
      </c>
      <c r="G283" s="6">
        <f t="shared" si="34"/>
        <v>0</v>
      </c>
      <c r="H283" s="6">
        <f t="shared" si="35"/>
        <v>0</v>
      </c>
    </row>
    <row r="284" spans="1:8" x14ac:dyDescent="0.2">
      <c r="A284" s="2" t="s">
        <v>2043</v>
      </c>
      <c r="B284" s="2" t="s">
        <v>2044</v>
      </c>
      <c r="C284" s="2" t="s">
        <v>10</v>
      </c>
      <c r="E284" s="6">
        <v>15</v>
      </c>
      <c r="G284" s="6">
        <f t="shared" si="34"/>
        <v>15</v>
      </c>
      <c r="H284" s="6">
        <f t="shared" si="35"/>
        <v>100</v>
      </c>
    </row>
    <row r="285" spans="1:8" x14ac:dyDescent="0.2">
      <c r="A285" s="2" t="s">
        <v>2043</v>
      </c>
      <c r="B285" s="2" t="s">
        <v>2044</v>
      </c>
      <c r="C285" s="2" t="s">
        <v>10</v>
      </c>
      <c r="G285" s="6">
        <f t="shared" si="34"/>
        <v>0</v>
      </c>
      <c r="H285" s="6">
        <f t="shared" si="35"/>
        <v>0</v>
      </c>
    </row>
    <row r="286" spans="1:8" x14ac:dyDescent="0.2">
      <c r="A286" s="2" t="s">
        <v>2043</v>
      </c>
      <c r="B286" s="2" t="s">
        <v>2044</v>
      </c>
      <c r="C286" s="2" t="s">
        <v>10</v>
      </c>
      <c r="E286" s="6">
        <v>-15</v>
      </c>
      <c r="G286" s="6">
        <f t="shared" si="34"/>
        <v>-15</v>
      </c>
      <c r="H286" s="6">
        <f t="shared" si="35"/>
        <v>100</v>
      </c>
    </row>
    <row r="287" spans="1:8" x14ac:dyDescent="0.2">
      <c r="A287" s="2" t="s">
        <v>2043</v>
      </c>
      <c r="B287" s="2" t="s">
        <v>2044</v>
      </c>
      <c r="C287" s="2" t="s">
        <v>23</v>
      </c>
      <c r="D287" s="6">
        <v>6</v>
      </c>
      <c r="E287" s="6">
        <v>101.7</v>
      </c>
      <c r="F287" s="6">
        <v>57.12</v>
      </c>
      <c r="G287" s="6">
        <f t="shared" si="34"/>
        <v>44.580000000000005</v>
      </c>
      <c r="H287" s="6">
        <f t="shared" si="35"/>
        <v>43.834808259587028</v>
      </c>
    </row>
    <row r="288" spans="1:8" x14ac:dyDescent="0.2">
      <c r="A288" s="2" t="s">
        <v>2043</v>
      </c>
      <c r="B288" s="2" t="s">
        <v>2044</v>
      </c>
      <c r="C288" s="2" t="s">
        <v>46</v>
      </c>
      <c r="D288" s="6">
        <v>2</v>
      </c>
      <c r="E288" s="6">
        <v>61.5</v>
      </c>
      <c r="F288" s="6">
        <v>23.8</v>
      </c>
      <c r="G288" s="6">
        <f t="shared" si="34"/>
        <v>37.700000000000003</v>
      </c>
      <c r="H288" s="6">
        <f t="shared" si="35"/>
        <v>61.300813008130085</v>
      </c>
    </row>
    <row r="289" spans="1:8" customFormat="1" ht="15" x14ac:dyDescent="0.25">
      <c r="D289" s="10"/>
      <c r="E289" s="10"/>
      <c r="F289" s="10"/>
      <c r="G289" s="10"/>
      <c r="H289" s="10"/>
    </row>
    <row r="290" spans="1:8" s="4" customFormat="1" x14ac:dyDescent="0.2">
      <c r="A290" s="3" t="s">
        <v>10</v>
      </c>
      <c r="B290" s="3" t="s">
        <v>10</v>
      </c>
      <c r="C290" s="3" t="s">
        <v>10</v>
      </c>
      <c r="D290" s="5">
        <f>SUBTOTAL(9, D282:D289)</f>
        <v>8</v>
      </c>
      <c r="E290" s="5">
        <f>SUBTOTAL(9, E282:E289)</f>
        <v>163.19999999999999</v>
      </c>
      <c r="F290" s="5">
        <f>SUBTOTAL(9, F282:F289)</f>
        <v>80.92</v>
      </c>
      <c r="G290" s="5">
        <f>SUBTOTAL(9, G282:G289)</f>
        <v>82.28</v>
      </c>
      <c r="H290" s="5">
        <f>IF(E290&lt;&gt;0, ((E290-F290)/E290)*100, 0)</f>
        <v>50.416666666666664</v>
      </c>
    </row>
    <row r="291" spans="1:8" customFormat="1" ht="15" x14ac:dyDescent="0.25">
      <c r="D291" s="10"/>
      <c r="E291" s="10"/>
      <c r="F291" s="10"/>
      <c r="G291" s="10"/>
      <c r="H291" s="10"/>
    </row>
    <row r="292" spans="1:8" x14ac:dyDescent="0.2">
      <c r="A292" s="2" t="s">
        <v>137</v>
      </c>
      <c r="B292" s="2" t="s">
        <v>138</v>
      </c>
      <c r="C292" s="2" t="s">
        <v>10</v>
      </c>
      <c r="G292" s="6">
        <f t="shared" ref="G292:G311" si="36">E292-F292</f>
        <v>0</v>
      </c>
      <c r="H292" s="6">
        <f t="shared" ref="H292:H311" si="37">IF(E292&lt;&gt;0, ((E292-F292)/E292)*100, 0)</f>
        <v>0</v>
      </c>
    </row>
    <row r="293" spans="1:8" x14ac:dyDescent="0.2">
      <c r="A293" s="2" t="s">
        <v>137</v>
      </c>
      <c r="B293" s="2" t="s">
        <v>138</v>
      </c>
      <c r="C293" s="2" t="s">
        <v>10</v>
      </c>
      <c r="G293" s="6">
        <f t="shared" si="36"/>
        <v>0</v>
      </c>
      <c r="H293" s="6">
        <f t="shared" si="37"/>
        <v>0</v>
      </c>
    </row>
    <row r="294" spans="1:8" x14ac:dyDescent="0.2">
      <c r="A294" s="2" t="s">
        <v>137</v>
      </c>
      <c r="B294" s="2" t="s">
        <v>138</v>
      </c>
      <c r="C294" s="2" t="s">
        <v>10</v>
      </c>
      <c r="E294" s="6">
        <v>57.61</v>
      </c>
      <c r="G294" s="6">
        <f t="shared" si="36"/>
        <v>57.61</v>
      </c>
      <c r="H294" s="6">
        <f t="shared" si="37"/>
        <v>100</v>
      </c>
    </row>
    <row r="295" spans="1:8" x14ac:dyDescent="0.2">
      <c r="A295" s="2" t="s">
        <v>137</v>
      </c>
      <c r="B295" s="2" t="s">
        <v>138</v>
      </c>
      <c r="C295" s="2" t="s">
        <v>10</v>
      </c>
      <c r="E295" s="6">
        <v>-104.5</v>
      </c>
      <c r="G295" s="6">
        <f t="shared" si="36"/>
        <v>-104.5</v>
      </c>
      <c r="H295" s="6">
        <f t="shared" si="37"/>
        <v>100</v>
      </c>
    </row>
    <row r="296" spans="1:8" x14ac:dyDescent="0.2">
      <c r="A296" s="2" t="s">
        <v>137</v>
      </c>
      <c r="B296" s="2" t="s">
        <v>138</v>
      </c>
      <c r="C296" s="2" t="s">
        <v>10</v>
      </c>
      <c r="E296" s="6">
        <v>209</v>
      </c>
      <c r="G296" s="6">
        <f t="shared" si="36"/>
        <v>209</v>
      </c>
      <c r="H296" s="6">
        <f t="shared" si="37"/>
        <v>100</v>
      </c>
    </row>
    <row r="297" spans="1:8" x14ac:dyDescent="0.2">
      <c r="A297" s="2" t="s">
        <v>137</v>
      </c>
      <c r="B297" s="2" t="s">
        <v>138</v>
      </c>
      <c r="C297" s="2" t="s">
        <v>1209</v>
      </c>
      <c r="D297" s="6">
        <v>1</v>
      </c>
      <c r="E297" s="6">
        <v>9.75</v>
      </c>
      <c r="F297" s="6">
        <v>6.3</v>
      </c>
      <c r="G297" s="6">
        <f t="shared" si="36"/>
        <v>3.45</v>
      </c>
      <c r="H297" s="6">
        <f t="shared" si="37"/>
        <v>35.384615384615387</v>
      </c>
    </row>
    <row r="298" spans="1:8" x14ac:dyDescent="0.2">
      <c r="A298" s="2" t="s">
        <v>137</v>
      </c>
      <c r="B298" s="2" t="s">
        <v>138</v>
      </c>
      <c r="C298" s="2" t="s">
        <v>716</v>
      </c>
      <c r="D298" s="6">
        <v>1</v>
      </c>
      <c r="E298" s="6">
        <v>92</v>
      </c>
      <c r="F298" s="6">
        <v>61.46</v>
      </c>
      <c r="G298" s="6">
        <f t="shared" si="36"/>
        <v>30.54</v>
      </c>
      <c r="H298" s="6">
        <f t="shared" si="37"/>
        <v>33.195652173913039</v>
      </c>
    </row>
    <row r="299" spans="1:8" x14ac:dyDescent="0.2">
      <c r="A299" s="2" t="s">
        <v>137</v>
      </c>
      <c r="B299" s="2" t="s">
        <v>138</v>
      </c>
      <c r="C299" s="2" t="s">
        <v>38</v>
      </c>
      <c r="D299" s="6">
        <v>1</v>
      </c>
      <c r="E299" s="6">
        <v>5.2</v>
      </c>
      <c r="F299" s="6">
        <v>1.79</v>
      </c>
      <c r="G299" s="6">
        <f t="shared" si="36"/>
        <v>3.41</v>
      </c>
      <c r="H299" s="6">
        <f t="shared" si="37"/>
        <v>65.57692307692308</v>
      </c>
    </row>
    <row r="300" spans="1:8" x14ac:dyDescent="0.2">
      <c r="A300" s="2" t="s">
        <v>137</v>
      </c>
      <c r="B300" s="2" t="s">
        <v>138</v>
      </c>
      <c r="C300" s="2" t="s">
        <v>22</v>
      </c>
      <c r="D300" s="6">
        <v>1</v>
      </c>
      <c r="E300" s="6">
        <v>22.36</v>
      </c>
      <c r="F300" s="6">
        <v>8.1199999999999992</v>
      </c>
      <c r="G300" s="6">
        <f t="shared" si="36"/>
        <v>14.24</v>
      </c>
      <c r="H300" s="6">
        <f t="shared" si="37"/>
        <v>63.685152057245084</v>
      </c>
    </row>
    <row r="301" spans="1:8" x14ac:dyDescent="0.2">
      <c r="A301" s="2" t="s">
        <v>137</v>
      </c>
      <c r="B301" s="2" t="s">
        <v>138</v>
      </c>
      <c r="C301" s="2" t="s">
        <v>228</v>
      </c>
      <c r="D301" s="6">
        <v>12</v>
      </c>
      <c r="E301" s="6">
        <v>84</v>
      </c>
      <c r="F301" s="6">
        <v>40.32</v>
      </c>
      <c r="G301" s="6">
        <f t="shared" si="36"/>
        <v>43.68</v>
      </c>
      <c r="H301" s="6">
        <f t="shared" si="37"/>
        <v>52</v>
      </c>
    </row>
    <row r="302" spans="1:8" x14ac:dyDescent="0.2">
      <c r="A302" s="2" t="s">
        <v>137</v>
      </c>
      <c r="B302" s="2" t="s">
        <v>138</v>
      </c>
      <c r="C302" s="2" t="s">
        <v>164</v>
      </c>
      <c r="D302" s="6">
        <v>6</v>
      </c>
      <c r="E302" s="6">
        <v>71.099999999999994</v>
      </c>
      <c r="F302" s="6">
        <v>29.82</v>
      </c>
      <c r="G302" s="6">
        <f t="shared" si="36"/>
        <v>41.279999999999994</v>
      </c>
      <c r="H302" s="6">
        <f t="shared" si="37"/>
        <v>58.0590717299578</v>
      </c>
    </row>
    <row r="303" spans="1:8" x14ac:dyDescent="0.2">
      <c r="A303" s="2" t="s">
        <v>137</v>
      </c>
      <c r="B303" s="2" t="s">
        <v>138</v>
      </c>
      <c r="C303" s="2" t="s">
        <v>126</v>
      </c>
      <c r="D303" s="6">
        <v>2</v>
      </c>
      <c r="E303" s="6">
        <v>10</v>
      </c>
      <c r="F303" s="6">
        <v>3.92</v>
      </c>
      <c r="G303" s="6">
        <f t="shared" si="36"/>
        <v>6.08</v>
      </c>
      <c r="H303" s="6">
        <f t="shared" si="37"/>
        <v>60.8</v>
      </c>
    </row>
    <row r="304" spans="1:8" x14ac:dyDescent="0.2">
      <c r="A304" s="2" t="s">
        <v>137</v>
      </c>
      <c r="B304" s="2" t="s">
        <v>138</v>
      </c>
      <c r="C304" s="2" t="s">
        <v>83</v>
      </c>
      <c r="D304" s="6">
        <v>1</v>
      </c>
      <c r="E304" s="6">
        <v>16.95</v>
      </c>
      <c r="F304" s="6">
        <v>9.1</v>
      </c>
      <c r="G304" s="6">
        <f t="shared" si="36"/>
        <v>7.85</v>
      </c>
      <c r="H304" s="6">
        <f t="shared" si="37"/>
        <v>46.312684365781706</v>
      </c>
    </row>
    <row r="305" spans="1:8" x14ac:dyDescent="0.2">
      <c r="A305" s="2" t="s">
        <v>137</v>
      </c>
      <c r="B305" s="2" t="s">
        <v>138</v>
      </c>
      <c r="C305" s="2" t="s">
        <v>24</v>
      </c>
      <c r="D305" s="6">
        <v>1</v>
      </c>
      <c r="E305" s="6">
        <v>92.5</v>
      </c>
      <c r="F305" s="6">
        <v>42</v>
      </c>
      <c r="G305" s="6">
        <f t="shared" si="36"/>
        <v>50.5</v>
      </c>
      <c r="H305" s="6">
        <f t="shared" si="37"/>
        <v>54.594594594594589</v>
      </c>
    </row>
    <row r="306" spans="1:8" x14ac:dyDescent="0.2">
      <c r="A306" s="2" t="s">
        <v>137</v>
      </c>
      <c r="B306" s="2" t="s">
        <v>138</v>
      </c>
      <c r="C306" s="2" t="s">
        <v>49</v>
      </c>
      <c r="D306" s="6">
        <v>1</v>
      </c>
      <c r="E306" s="6">
        <v>12.15</v>
      </c>
      <c r="F306" s="6">
        <v>7.21</v>
      </c>
      <c r="G306" s="6">
        <f t="shared" si="36"/>
        <v>4.9400000000000004</v>
      </c>
      <c r="H306" s="6">
        <f t="shared" si="37"/>
        <v>40.65843621399177</v>
      </c>
    </row>
    <row r="307" spans="1:8" x14ac:dyDescent="0.2">
      <c r="A307" s="2" t="s">
        <v>137</v>
      </c>
      <c r="B307" s="2" t="s">
        <v>138</v>
      </c>
      <c r="C307" s="2" t="s">
        <v>275</v>
      </c>
      <c r="D307" s="6">
        <v>1</v>
      </c>
      <c r="E307" s="6">
        <v>14.25</v>
      </c>
      <c r="F307" s="6">
        <v>8.4</v>
      </c>
      <c r="G307" s="6">
        <f t="shared" si="36"/>
        <v>5.85</v>
      </c>
      <c r="H307" s="6">
        <f t="shared" si="37"/>
        <v>41.05263157894737</v>
      </c>
    </row>
    <row r="308" spans="1:8" x14ac:dyDescent="0.2">
      <c r="A308" s="2" t="s">
        <v>137</v>
      </c>
      <c r="B308" s="2" t="s">
        <v>138</v>
      </c>
      <c r="C308" s="2" t="s">
        <v>73</v>
      </c>
      <c r="D308" s="6">
        <v>20</v>
      </c>
      <c r="E308" s="6">
        <v>85</v>
      </c>
      <c r="F308" s="6">
        <v>40.6</v>
      </c>
      <c r="G308" s="6">
        <f t="shared" si="36"/>
        <v>44.4</v>
      </c>
      <c r="H308" s="6">
        <f t="shared" si="37"/>
        <v>52.235294117647058</v>
      </c>
    </row>
    <row r="309" spans="1:8" x14ac:dyDescent="0.2">
      <c r="A309" s="2" t="s">
        <v>137</v>
      </c>
      <c r="B309" s="2" t="s">
        <v>138</v>
      </c>
      <c r="C309" s="2" t="s">
        <v>50</v>
      </c>
      <c r="D309" s="6">
        <v>40</v>
      </c>
      <c r="E309" s="6">
        <v>170</v>
      </c>
      <c r="F309" s="6">
        <v>78.400000000000006</v>
      </c>
      <c r="G309" s="6">
        <f t="shared" si="36"/>
        <v>91.6</v>
      </c>
      <c r="H309" s="6">
        <f t="shared" si="37"/>
        <v>53.882352941176471</v>
      </c>
    </row>
    <row r="310" spans="1:8" x14ac:dyDescent="0.2">
      <c r="A310" s="2" t="s">
        <v>137</v>
      </c>
      <c r="B310" s="2" t="s">
        <v>138</v>
      </c>
      <c r="C310" s="2" t="s">
        <v>17</v>
      </c>
      <c r="D310" s="6">
        <v>10</v>
      </c>
      <c r="E310" s="6">
        <v>87.5</v>
      </c>
      <c r="F310" s="6">
        <v>40.6</v>
      </c>
      <c r="G310" s="6">
        <f t="shared" si="36"/>
        <v>46.9</v>
      </c>
      <c r="H310" s="6">
        <f t="shared" si="37"/>
        <v>53.6</v>
      </c>
    </row>
    <row r="311" spans="1:8" x14ac:dyDescent="0.2">
      <c r="A311" s="2" t="s">
        <v>137</v>
      </c>
      <c r="B311" s="2" t="s">
        <v>138</v>
      </c>
      <c r="C311" s="2" t="s">
        <v>140</v>
      </c>
      <c r="D311" s="6">
        <v>60</v>
      </c>
      <c r="E311" s="6">
        <v>225</v>
      </c>
      <c r="F311" s="6">
        <v>105</v>
      </c>
      <c r="G311" s="6">
        <f t="shared" si="36"/>
        <v>120</v>
      </c>
      <c r="H311" s="6">
        <f t="shared" si="37"/>
        <v>53.333333333333336</v>
      </c>
    </row>
    <row r="312" spans="1:8" customFormat="1" ht="15" x14ac:dyDescent="0.25">
      <c r="D312" s="10"/>
      <c r="E312" s="10"/>
      <c r="F312" s="10"/>
      <c r="G312" s="10"/>
      <c r="H312" s="10"/>
    </row>
    <row r="313" spans="1:8" s="4" customFormat="1" x14ac:dyDescent="0.2">
      <c r="A313" s="3" t="s">
        <v>10</v>
      </c>
      <c r="B313" s="3" t="s">
        <v>10</v>
      </c>
      <c r="C313" s="3" t="s">
        <v>10</v>
      </c>
      <c r="D313" s="5">
        <f>SUBTOTAL(9, D292:D312)</f>
        <v>158</v>
      </c>
      <c r="E313" s="5">
        <f>SUBTOTAL(9, E292:E312)</f>
        <v>1159.8699999999999</v>
      </c>
      <c r="F313" s="5">
        <f>SUBTOTAL(9, F292:F312)</f>
        <v>483.04000000000008</v>
      </c>
      <c r="G313" s="5">
        <f>SUBTOTAL(9, G292:G312)</f>
        <v>676.82999999999993</v>
      </c>
      <c r="H313" s="5">
        <f>IF(E313&lt;&gt;0, ((E313-F313)/E313)*100, 0)</f>
        <v>58.353953460301575</v>
      </c>
    </row>
    <row r="314" spans="1:8" customFormat="1" ht="15" x14ac:dyDescent="0.25">
      <c r="D314" s="10"/>
      <c r="E314" s="10"/>
      <c r="F314" s="10"/>
      <c r="G314" s="10"/>
      <c r="H314" s="10"/>
    </row>
    <row r="315" spans="1:8" x14ac:dyDescent="0.2">
      <c r="A315" s="2" t="s">
        <v>143</v>
      </c>
      <c r="B315" s="2" t="s">
        <v>144</v>
      </c>
      <c r="C315" s="2" t="s">
        <v>10</v>
      </c>
      <c r="G315" s="6">
        <f t="shared" ref="G315:G332" si="38">E315-F315</f>
        <v>0</v>
      </c>
      <c r="H315" s="6">
        <f t="shared" ref="H315:H332" si="39">IF(E315&lt;&gt;0, ((E315-F315)/E315)*100, 0)</f>
        <v>0</v>
      </c>
    </row>
    <row r="316" spans="1:8" x14ac:dyDescent="0.2">
      <c r="A316" s="2" t="s">
        <v>143</v>
      </c>
      <c r="B316" s="2" t="s">
        <v>144</v>
      </c>
      <c r="C316" s="2" t="s">
        <v>10</v>
      </c>
      <c r="G316" s="6">
        <f t="shared" si="38"/>
        <v>0</v>
      </c>
      <c r="H316" s="6">
        <f t="shared" si="39"/>
        <v>0</v>
      </c>
    </row>
    <row r="317" spans="1:8" x14ac:dyDescent="0.2">
      <c r="A317" s="2" t="s">
        <v>143</v>
      </c>
      <c r="B317" s="2" t="s">
        <v>144</v>
      </c>
      <c r="C317" s="2" t="s">
        <v>10</v>
      </c>
      <c r="G317" s="6">
        <f t="shared" si="38"/>
        <v>0</v>
      </c>
      <c r="H317" s="6">
        <f t="shared" si="39"/>
        <v>0</v>
      </c>
    </row>
    <row r="318" spans="1:8" x14ac:dyDescent="0.2">
      <c r="A318" s="2" t="s">
        <v>143</v>
      </c>
      <c r="B318" s="2" t="s">
        <v>144</v>
      </c>
      <c r="C318" s="2" t="s">
        <v>10</v>
      </c>
      <c r="G318" s="6">
        <f t="shared" si="38"/>
        <v>0</v>
      </c>
      <c r="H318" s="6">
        <f t="shared" si="39"/>
        <v>0</v>
      </c>
    </row>
    <row r="319" spans="1:8" x14ac:dyDescent="0.2">
      <c r="A319" s="2" t="s">
        <v>143</v>
      </c>
      <c r="B319" s="2" t="s">
        <v>144</v>
      </c>
      <c r="C319" s="2" t="s">
        <v>10</v>
      </c>
      <c r="G319" s="6">
        <f t="shared" si="38"/>
        <v>0</v>
      </c>
      <c r="H319" s="6">
        <f t="shared" si="39"/>
        <v>0</v>
      </c>
    </row>
    <row r="320" spans="1:8" x14ac:dyDescent="0.2">
      <c r="A320" s="2" t="s">
        <v>143</v>
      </c>
      <c r="B320" s="2" t="s">
        <v>144</v>
      </c>
      <c r="C320" s="2" t="s">
        <v>10</v>
      </c>
      <c r="E320" s="6">
        <v>17</v>
      </c>
      <c r="G320" s="6">
        <f t="shared" si="38"/>
        <v>17</v>
      </c>
      <c r="H320" s="6">
        <f t="shared" si="39"/>
        <v>100</v>
      </c>
    </row>
    <row r="321" spans="1:8" x14ac:dyDescent="0.2">
      <c r="A321" s="2" t="s">
        <v>143</v>
      </c>
      <c r="B321" s="2" t="s">
        <v>144</v>
      </c>
      <c r="C321" s="2" t="s">
        <v>10</v>
      </c>
      <c r="E321" s="6">
        <v>34</v>
      </c>
      <c r="G321" s="6">
        <f t="shared" si="38"/>
        <v>34</v>
      </c>
      <c r="H321" s="6">
        <f t="shared" si="39"/>
        <v>100</v>
      </c>
    </row>
    <row r="322" spans="1:8" x14ac:dyDescent="0.2">
      <c r="A322" s="2" t="s">
        <v>143</v>
      </c>
      <c r="B322" s="2" t="s">
        <v>144</v>
      </c>
      <c r="C322" s="2" t="s">
        <v>10</v>
      </c>
      <c r="G322" s="6">
        <f t="shared" si="38"/>
        <v>0</v>
      </c>
      <c r="H322" s="6">
        <f t="shared" si="39"/>
        <v>0</v>
      </c>
    </row>
    <row r="323" spans="1:8" x14ac:dyDescent="0.2">
      <c r="A323" s="2" t="s">
        <v>143</v>
      </c>
      <c r="B323" s="2" t="s">
        <v>144</v>
      </c>
      <c r="C323" s="2" t="s">
        <v>10</v>
      </c>
      <c r="G323" s="6">
        <f t="shared" si="38"/>
        <v>0</v>
      </c>
      <c r="H323" s="6">
        <f t="shared" si="39"/>
        <v>0</v>
      </c>
    </row>
    <row r="324" spans="1:8" x14ac:dyDescent="0.2">
      <c r="A324" s="2" t="s">
        <v>143</v>
      </c>
      <c r="B324" s="2" t="s">
        <v>144</v>
      </c>
      <c r="C324" s="2" t="s">
        <v>10</v>
      </c>
      <c r="E324" s="6">
        <v>-34</v>
      </c>
      <c r="G324" s="6">
        <f t="shared" si="38"/>
        <v>-34</v>
      </c>
      <c r="H324" s="6">
        <f t="shared" si="39"/>
        <v>100</v>
      </c>
    </row>
    <row r="325" spans="1:8" x14ac:dyDescent="0.2">
      <c r="A325" s="2" t="s">
        <v>143</v>
      </c>
      <c r="B325" s="2" t="s">
        <v>144</v>
      </c>
      <c r="C325" s="2" t="s">
        <v>10</v>
      </c>
      <c r="E325" s="6">
        <v>-17</v>
      </c>
      <c r="G325" s="6">
        <f t="shared" si="38"/>
        <v>-17</v>
      </c>
      <c r="H325" s="6">
        <f t="shared" si="39"/>
        <v>100</v>
      </c>
    </row>
    <row r="326" spans="1:8" x14ac:dyDescent="0.2">
      <c r="A326" s="2" t="s">
        <v>143</v>
      </c>
      <c r="B326" s="2" t="s">
        <v>144</v>
      </c>
      <c r="C326" s="2" t="s">
        <v>29</v>
      </c>
      <c r="D326" s="6">
        <v>60</v>
      </c>
      <c r="E326" s="6">
        <v>225</v>
      </c>
      <c r="F326" s="6">
        <v>100.8</v>
      </c>
      <c r="G326" s="6">
        <f t="shared" si="38"/>
        <v>124.2</v>
      </c>
      <c r="H326" s="6">
        <f t="shared" si="39"/>
        <v>55.2</v>
      </c>
    </row>
    <row r="327" spans="1:8" x14ac:dyDescent="0.2">
      <c r="A327" s="2" t="s">
        <v>143</v>
      </c>
      <c r="B327" s="2" t="s">
        <v>144</v>
      </c>
      <c r="C327" s="2" t="s">
        <v>45</v>
      </c>
      <c r="D327" s="6">
        <v>72</v>
      </c>
      <c r="E327" s="6">
        <v>144</v>
      </c>
      <c r="F327" s="6">
        <v>60.48</v>
      </c>
      <c r="G327" s="6">
        <f t="shared" si="38"/>
        <v>83.52000000000001</v>
      </c>
      <c r="H327" s="6">
        <f t="shared" si="39"/>
        <v>58.000000000000007</v>
      </c>
    </row>
    <row r="328" spans="1:8" x14ac:dyDescent="0.2">
      <c r="A328" s="2" t="s">
        <v>143</v>
      </c>
      <c r="B328" s="2" t="s">
        <v>144</v>
      </c>
      <c r="C328" s="2" t="s">
        <v>85</v>
      </c>
      <c r="D328" s="6">
        <v>12</v>
      </c>
      <c r="E328" s="6">
        <v>135.6</v>
      </c>
      <c r="F328" s="6">
        <v>71.400000000000006</v>
      </c>
      <c r="G328" s="6">
        <f t="shared" si="38"/>
        <v>64.199999999999989</v>
      </c>
      <c r="H328" s="6">
        <f t="shared" si="39"/>
        <v>47.345132743362825</v>
      </c>
    </row>
    <row r="329" spans="1:8" x14ac:dyDescent="0.2">
      <c r="A329" s="2" t="s">
        <v>143</v>
      </c>
      <c r="B329" s="2" t="s">
        <v>144</v>
      </c>
      <c r="C329" s="2" t="s">
        <v>119</v>
      </c>
      <c r="D329" s="6">
        <v>20</v>
      </c>
      <c r="E329" s="6">
        <v>85</v>
      </c>
      <c r="F329" s="6">
        <v>40.6</v>
      </c>
      <c r="G329" s="6">
        <f t="shared" si="38"/>
        <v>44.4</v>
      </c>
      <c r="H329" s="6">
        <f t="shared" si="39"/>
        <v>52.235294117647058</v>
      </c>
    </row>
    <row r="330" spans="1:8" x14ac:dyDescent="0.2">
      <c r="A330" s="2" t="s">
        <v>143</v>
      </c>
      <c r="B330" s="2" t="s">
        <v>144</v>
      </c>
      <c r="C330" s="2" t="s">
        <v>276</v>
      </c>
      <c r="D330" s="6">
        <v>20</v>
      </c>
      <c r="E330" s="6">
        <v>85</v>
      </c>
      <c r="F330" s="6">
        <v>39.200000000000003</v>
      </c>
      <c r="G330" s="6">
        <f t="shared" si="38"/>
        <v>45.8</v>
      </c>
      <c r="H330" s="6">
        <f t="shared" si="39"/>
        <v>53.882352941176471</v>
      </c>
    </row>
    <row r="331" spans="1:8" x14ac:dyDescent="0.2">
      <c r="A331" s="2" t="s">
        <v>143</v>
      </c>
      <c r="B331" s="2" t="s">
        <v>144</v>
      </c>
      <c r="C331" s="2" t="s">
        <v>53</v>
      </c>
      <c r="D331" s="6">
        <v>20</v>
      </c>
      <c r="E331" s="6">
        <v>75</v>
      </c>
      <c r="F331" s="6">
        <v>35</v>
      </c>
      <c r="G331" s="6">
        <f t="shared" si="38"/>
        <v>40</v>
      </c>
      <c r="H331" s="6">
        <f t="shared" si="39"/>
        <v>53.333333333333336</v>
      </c>
    </row>
    <row r="332" spans="1:8" x14ac:dyDescent="0.2">
      <c r="A332" s="2" t="s">
        <v>143</v>
      </c>
      <c r="B332" s="2" t="s">
        <v>144</v>
      </c>
      <c r="C332" s="2" t="s">
        <v>121</v>
      </c>
      <c r="D332" s="6">
        <v>20</v>
      </c>
      <c r="E332" s="6">
        <v>105</v>
      </c>
      <c r="F332" s="6">
        <v>48</v>
      </c>
      <c r="G332" s="6">
        <f t="shared" si="38"/>
        <v>57</v>
      </c>
      <c r="H332" s="6">
        <f t="shared" si="39"/>
        <v>54.285714285714285</v>
      </c>
    </row>
    <row r="333" spans="1:8" customFormat="1" ht="15" x14ac:dyDescent="0.25">
      <c r="D333" s="10"/>
      <c r="E333" s="10"/>
      <c r="F333" s="10"/>
      <c r="G333" s="10"/>
      <c r="H333" s="10"/>
    </row>
    <row r="334" spans="1:8" s="4" customFormat="1" x14ac:dyDescent="0.2">
      <c r="A334" s="3" t="s">
        <v>10</v>
      </c>
      <c r="B334" s="3" t="s">
        <v>10</v>
      </c>
      <c r="C334" s="3" t="s">
        <v>10</v>
      </c>
      <c r="D334" s="5">
        <f>SUBTOTAL(9, D315:D333)</f>
        <v>224</v>
      </c>
      <c r="E334" s="5">
        <f>SUBTOTAL(9, E315:E333)</f>
        <v>854.6</v>
      </c>
      <c r="F334" s="5">
        <f>SUBTOTAL(9, F315:F333)</f>
        <v>395.48</v>
      </c>
      <c r="G334" s="5">
        <f>SUBTOTAL(9, G315:G333)</f>
        <v>459.12</v>
      </c>
      <c r="H334" s="5">
        <f>IF(E334&lt;&gt;0, ((E334-F334)/E334)*100, 0)</f>
        <v>53.723379358764333</v>
      </c>
    </row>
    <row r="335" spans="1:8" customFormat="1" ht="15" x14ac:dyDescent="0.25">
      <c r="D335" s="10"/>
      <c r="E335" s="10"/>
      <c r="F335" s="10"/>
      <c r="G335" s="10"/>
      <c r="H335" s="10"/>
    </row>
    <row r="336" spans="1:8" x14ac:dyDescent="0.2">
      <c r="A336" s="2" t="s">
        <v>1644</v>
      </c>
      <c r="B336" s="2" t="s">
        <v>1645</v>
      </c>
      <c r="C336" s="2" t="s">
        <v>10</v>
      </c>
      <c r="G336" s="6">
        <f t="shared" ref="G336:G344" si="40">E336-F336</f>
        <v>0</v>
      </c>
      <c r="H336" s="6">
        <f t="shared" ref="H336:H344" si="41">IF(E336&lt;&gt;0, ((E336-F336)/E336)*100, 0)</f>
        <v>0</v>
      </c>
    </row>
    <row r="337" spans="1:8" x14ac:dyDescent="0.2">
      <c r="A337" s="2" t="s">
        <v>1644</v>
      </c>
      <c r="B337" s="2" t="s">
        <v>1645</v>
      </c>
      <c r="C337" s="2" t="s">
        <v>10</v>
      </c>
      <c r="G337" s="6">
        <f t="shared" si="40"/>
        <v>0</v>
      </c>
      <c r="H337" s="6">
        <f t="shared" si="41"/>
        <v>0</v>
      </c>
    </row>
    <row r="338" spans="1:8" x14ac:dyDescent="0.2">
      <c r="A338" s="2" t="s">
        <v>1644</v>
      </c>
      <c r="B338" s="2" t="s">
        <v>1645</v>
      </c>
      <c r="C338" s="2" t="s">
        <v>10</v>
      </c>
      <c r="E338" s="6">
        <v>15</v>
      </c>
      <c r="G338" s="6">
        <f t="shared" si="40"/>
        <v>15</v>
      </c>
      <c r="H338" s="6">
        <f t="shared" si="41"/>
        <v>100</v>
      </c>
    </row>
    <row r="339" spans="1:8" x14ac:dyDescent="0.2">
      <c r="A339" s="2" t="s">
        <v>1644</v>
      </c>
      <c r="B339" s="2" t="s">
        <v>1645</v>
      </c>
      <c r="C339" s="2" t="s">
        <v>10</v>
      </c>
      <c r="G339" s="6">
        <f t="shared" si="40"/>
        <v>0</v>
      </c>
      <c r="H339" s="6">
        <f t="shared" si="41"/>
        <v>0</v>
      </c>
    </row>
    <row r="340" spans="1:8" x14ac:dyDescent="0.2">
      <c r="A340" s="2" t="s">
        <v>1644</v>
      </c>
      <c r="B340" s="2" t="s">
        <v>1645</v>
      </c>
      <c r="C340" s="2" t="s">
        <v>10</v>
      </c>
      <c r="E340" s="6">
        <v>-15</v>
      </c>
      <c r="G340" s="6">
        <f t="shared" si="40"/>
        <v>-15</v>
      </c>
      <c r="H340" s="6">
        <f t="shared" si="41"/>
        <v>100</v>
      </c>
    </row>
    <row r="341" spans="1:8" x14ac:dyDescent="0.2">
      <c r="A341" s="2" t="s">
        <v>1644</v>
      </c>
      <c r="B341" s="2" t="s">
        <v>1645</v>
      </c>
      <c r="C341" s="2" t="s">
        <v>22</v>
      </c>
      <c r="D341" s="6">
        <v>18</v>
      </c>
      <c r="E341" s="6">
        <v>402.48</v>
      </c>
      <c r="F341" s="6">
        <v>146.16</v>
      </c>
      <c r="G341" s="6">
        <f t="shared" si="40"/>
        <v>256.32000000000005</v>
      </c>
      <c r="H341" s="6">
        <f t="shared" si="41"/>
        <v>63.685152057245084</v>
      </c>
    </row>
    <row r="342" spans="1:8" x14ac:dyDescent="0.2">
      <c r="A342" s="2" t="s">
        <v>1644</v>
      </c>
      <c r="B342" s="2" t="s">
        <v>1645</v>
      </c>
      <c r="C342" s="2" t="s">
        <v>73</v>
      </c>
      <c r="D342" s="6">
        <v>2</v>
      </c>
      <c r="E342" s="6">
        <v>8.5</v>
      </c>
      <c r="F342" s="6">
        <v>4.0599999999999996</v>
      </c>
      <c r="G342" s="6">
        <f t="shared" si="40"/>
        <v>4.4400000000000004</v>
      </c>
      <c r="H342" s="6">
        <f t="shared" si="41"/>
        <v>52.235294117647072</v>
      </c>
    </row>
    <row r="343" spans="1:8" x14ac:dyDescent="0.2">
      <c r="A343" s="2" t="s">
        <v>1644</v>
      </c>
      <c r="B343" s="2" t="s">
        <v>1645</v>
      </c>
      <c r="C343" s="2" t="s">
        <v>119</v>
      </c>
      <c r="D343" s="6">
        <v>2</v>
      </c>
      <c r="E343" s="6">
        <v>8.5</v>
      </c>
      <c r="F343" s="6">
        <v>4.0599999999999996</v>
      </c>
      <c r="G343" s="6">
        <f t="shared" si="40"/>
        <v>4.4400000000000004</v>
      </c>
      <c r="H343" s="6">
        <f t="shared" si="41"/>
        <v>52.235294117647072</v>
      </c>
    </row>
    <row r="344" spans="1:8" x14ac:dyDescent="0.2">
      <c r="A344" s="2" t="s">
        <v>1644</v>
      </c>
      <c r="B344" s="2" t="s">
        <v>1645</v>
      </c>
      <c r="C344" s="2" t="s">
        <v>276</v>
      </c>
      <c r="D344" s="6">
        <v>2</v>
      </c>
      <c r="E344" s="6">
        <v>8.5</v>
      </c>
      <c r="F344" s="6">
        <v>3.92</v>
      </c>
      <c r="G344" s="6">
        <f t="shared" si="40"/>
        <v>4.58</v>
      </c>
      <c r="H344" s="6">
        <f t="shared" si="41"/>
        <v>53.882352941176471</v>
      </c>
    </row>
    <row r="345" spans="1:8" customFormat="1" ht="15" x14ac:dyDescent="0.25">
      <c r="D345" s="10"/>
      <c r="E345" s="10"/>
      <c r="F345" s="10"/>
      <c r="G345" s="10"/>
      <c r="H345" s="10"/>
    </row>
    <row r="346" spans="1:8" s="4" customFormat="1" x14ac:dyDescent="0.2">
      <c r="A346" s="3" t="s">
        <v>10</v>
      </c>
      <c r="B346" s="3" t="s">
        <v>10</v>
      </c>
      <c r="C346" s="3" t="s">
        <v>10</v>
      </c>
      <c r="D346" s="5">
        <f>SUBTOTAL(9, D336:D345)</f>
        <v>24</v>
      </c>
      <c r="E346" s="5">
        <f>SUBTOTAL(9, E336:E345)</f>
        <v>427.98</v>
      </c>
      <c r="F346" s="5">
        <f>SUBTOTAL(9, F336:F345)</f>
        <v>158.19999999999999</v>
      </c>
      <c r="G346" s="5">
        <f>SUBTOTAL(9, G336:G345)</f>
        <v>269.78000000000003</v>
      </c>
      <c r="H346" s="5">
        <f>IF(E346&lt;&gt;0, ((E346-F346)/E346)*100, 0)</f>
        <v>63.035655871769713</v>
      </c>
    </row>
    <row r="347" spans="1:8" customFormat="1" ht="15" x14ac:dyDescent="0.25">
      <c r="D347" s="10"/>
      <c r="E347" s="10"/>
      <c r="F347" s="10"/>
      <c r="G347" s="10"/>
      <c r="H347" s="10"/>
    </row>
    <row r="348" spans="1:8" x14ac:dyDescent="0.2">
      <c r="A348" s="2" t="s">
        <v>712</v>
      </c>
      <c r="B348" s="2" t="s">
        <v>713</v>
      </c>
      <c r="C348" s="2" t="s">
        <v>10</v>
      </c>
      <c r="G348" s="6">
        <f t="shared" ref="G348:G354" si="42">E348-F348</f>
        <v>0</v>
      </c>
      <c r="H348" s="6">
        <f t="shared" ref="H348:H354" si="43">IF(E348&lt;&gt;0, ((E348-F348)/E348)*100, 0)</f>
        <v>0</v>
      </c>
    </row>
    <row r="349" spans="1:8" x14ac:dyDescent="0.2">
      <c r="A349" s="2" t="s">
        <v>712</v>
      </c>
      <c r="B349" s="2" t="s">
        <v>713</v>
      </c>
      <c r="C349" s="2" t="s">
        <v>10</v>
      </c>
      <c r="G349" s="6">
        <f t="shared" si="42"/>
        <v>0</v>
      </c>
      <c r="H349" s="6">
        <f t="shared" si="43"/>
        <v>0</v>
      </c>
    </row>
    <row r="350" spans="1:8" x14ac:dyDescent="0.2">
      <c r="A350" s="2" t="s">
        <v>712</v>
      </c>
      <c r="B350" s="2" t="s">
        <v>713</v>
      </c>
      <c r="C350" s="2" t="s">
        <v>10</v>
      </c>
      <c r="E350" s="6">
        <v>12.95</v>
      </c>
      <c r="G350" s="6">
        <f t="shared" si="42"/>
        <v>12.95</v>
      </c>
      <c r="H350" s="6">
        <f t="shared" si="43"/>
        <v>100</v>
      </c>
    </row>
    <row r="351" spans="1:8" x14ac:dyDescent="0.2">
      <c r="A351" s="2" t="s">
        <v>712</v>
      </c>
      <c r="B351" s="2" t="s">
        <v>713</v>
      </c>
      <c r="C351" s="2" t="s">
        <v>10</v>
      </c>
      <c r="E351" s="6">
        <v>15</v>
      </c>
      <c r="G351" s="6">
        <f t="shared" si="42"/>
        <v>15</v>
      </c>
      <c r="H351" s="6">
        <f t="shared" si="43"/>
        <v>100</v>
      </c>
    </row>
    <row r="352" spans="1:8" x14ac:dyDescent="0.2">
      <c r="A352" s="2" t="s">
        <v>712</v>
      </c>
      <c r="B352" s="2" t="s">
        <v>713</v>
      </c>
      <c r="C352" s="2" t="s">
        <v>10</v>
      </c>
      <c r="E352" s="6">
        <v>-15</v>
      </c>
      <c r="G352" s="6">
        <f t="shared" si="42"/>
        <v>-15</v>
      </c>
      <c r="H352" s="6">
        <f t="shared" si="43"/>
        <v>100</v>
      </c>
    </row>
    <row r="353" spans="1:8" x14ac:dyDescent="0.2">
      <c r="A353" s="2" t="s">
        <v>712</v>
      </c>
      <c r="B353" s="2" t="s">
        <v>713</v>
      </c>
      <c r="C353" s="2" t="s">
        <v>103</v>
      </c>
      <c r="D353" s="6">
        <v>20</v>
      </c>
      <c r="E353" s="6">
        <v>79</v>
      </c>
      <c r="F353" s="6">
        <v>40</v>
      </c>
      <c r="G353" s="6">
        <f t="shared" si="42"/>
        <v>39</v>
      </c>
      <c r="H353" s="6">
        <f t="shared" si="43"/>
        <v>49.367088607594937</v>
      </c>
    </row>
    <row r="354" spans="1:8" x14ac:dyDescent="0.2">
      <c r="A354" s="2" t="s">
        <v>712</v>
      </c>
      <c r="B354" s="2" t="s">
        <v>713</v>
      </c>
      <c r="C354" s="2" t="s">
        <v>29</v>
      </c>
      <c r="D354" s="6">
        <v>48</v>
      </c>
      <c r="E354" s="6">
        <v>180</v>
      </c>
      <c r="F354" s="6">
        <v>80.64</v>
      </c>
      <c r="G354" s="6">
        <f t="shared" si="42"/>
        <v>99.36</v>
      </c>
      <c r="H354" s="6">
        <f t="shared" si="43"/>
        <v>55.2</v>
      </c>
    </row>
    <row r="355" spans="1:8" customFormat="1" ht="15" x14ac:dyDescent="0.25">
      <c r="D355" s="10"/>
      <c r="E355" s="10"/>
      <c r="F355" s="10"/>
      <c r="G355" s="10"/>
      <c r="H355" s="10"/>
    </row>
    <row r="356" spans="1:8" s="4" customFormat="1" x14ac:dyDescent="0.2">
      <c r="A356" s="3" t="s">
        <v>10</v>
      </c>
      <c r="B356" s="3" t="s">
        <v>10</v>
      </c>
      <c r="C356" s="3" t="s">
        <v>10</v>
      </c>
      <c r="D356" s="5">
        <f>SUBTOTAL(9, D348:D355)</f>
        <v>68</v>
      </c>
      <c r="E356" s="5">
        <f>SUBTOTAL(9, E348:E355)</f>
        <v>271.95</v>
      </c>
      <c r="F356" s="5">
        <f>SUBTOTAL(9, F348:F355)</f>
        <v>120.64</v>
      </c>
      <c r="G356" s="5">
        <f>SUBTOTAL(9, G348:G355)</f>
        <v>151.31</v>
      </c>
      <c r="H356" s="5">
        <f>IF(E356&lt;&gt;0, ((E356-F356)/E356)*100, 0)</f>
        <v>55.638904210332782</v>
      </c>
    </row>
    <row r="357" spans="1:8" customFormat="1" ht="15" x14ac:dyDescent="0.25">
      <c r="D357" s="10"/>
      <c r="E357" s="10"/>
      <c r="F357" s="10"/>
      <c r="G357" s="10"/>
      <c r="H357" s="10"/>
    </row>
    <row r="358" spans="1:8" x14ac:dyDescent="0.2">
      <c r="A358" s="2" t="s">
        <v>1646</v>
      </c>
      <c r="B358" s="2" t="s">
        <v>1647</v>
      </c>
      <c r="C358" s="2" t="s">
        <v>10</v>
      </c>
      <c r="G358" s="6">
        <f t="shared" ref="G358:G369" si="44">E358-F358</f>
        <v>0</v>
      </c>
      <c r="H358" s="6">
        <f t="shared" ref="H358:H369" si="45">IF(E358&lt;&gt;0, ((E358-F358)/E358)*100, 0)</f>
        <v>0</v>
      </c>
    </row>
    <row r="359" spans="1:8" x14ac:dyDescent="0.2">
      <c r="A359" s="2" t="s">
        <v>1646</v>
      </c>
      <c r="B359" s="2" t="s">
        <v>1647</v>
      </c>
      <c r="C359" s="2" t="s">
        <v>10</v>
      </c>
      <c r="G359" s="6">
        <f t="shared" si="44"/>
        <v>0</v>
      </c>
      <c r="H359" s="6">
        <f t="shared" si="45"/>
        <v>0</v>
      </c>
    </row>
    <row r="360" spans="1:8" x14ac:dyDescent="0.2">
      <c r="A360" s="2" t="s">
        <v>1646</v>
      </c>
      <c r="B360" s="2" t="s">
        <v>1647</v>
      </c>
      <c r="C360" s="2" t="s">
        <v>10</v>
      </c>
      <c r="E360" s="6">
        <v>15</v>
      </c>
      <c r="G360" s="6">
        <f t="shared" si="44"/>
        <v>15</v>
      </c>
      <c r="H360" s="6">
        <f t="shared" si="45"/>
        <v>100</v>
      </c>
    </row>
    <row r="361" spans="1:8" x14ac:dyDescent="0.2">
      <c r="A361" s="2" t="s">
        <v>1646</v>
      </c>
      <c r="B361" s="2" t="s">
        <v>1647</v>
      </c>
      <c r="C361" s="2" t="s">
        <v>10</v>
      </c>
      <c r="G361" s="6">
        <f t="shared" si="44"/>
        <v>0</v>
      </c>
      <c r="H361" s="6">
        <f t="shared" si="45"/>
        <v>0</v>
      </c>
    </row>
    <row r="362" spans="1:8" x14ac:dyDescent="0.2">
      <c r="A362" s="2" t="s">
        <v>1646</v>
      </c>
      <c r="B362" s="2" t="s">
        <v>1647</v>
      </c>
      <c r="C362" s="2" t="s">
        <v>10</v>
      </c>
      <c r="E362" s="6">
        <v>-15</v>
      </c>
      <c r="G362" s="6">
        <f t="shared" si="44"/>
        <v>-15</v>
      </c>
      <c r="H362" s="6">
        <f t="shared" si="45"/>
        <v>100</v>
      </c>
    </row>
    <row r="363" spans="1:8" x14ac:dyDescent="0.2">
      <c r="A363" s="2" t="s">
        <v>1646</v>
      </c>
      <c r="B363" s="2" t="s">
        <v>1647</v>
      </c>
      <c r="C363" s="2" t="s">
        <v>33</v>
      </c>
      <c r="D363" s="6">
        <v>20</v>
      </c>
      <c r="E363" s="6">
        <v>115</v>
      </c>
      <c r="F363" s="6">
        <v>58.8</v>
      </c>
      <c r="G363" s="6">
        <f t="shared" si="44"/>
        <v>56.2</v>
      </c>
      <c r="H363" s="6">
        <f t="shared" si="45"/>
        <v>48.869565217391312</v>
      </c>
    </row>
    <row r="364" spans="1:8" x14ac:dyDescent="0.2">
      <c r="A364" s="2" t="s">
        <v>1646</v>
      </c>
      <c r="B364" s="2" t="s">
        <v>1647</v>
      </c>
      <c r="C364" s="2" t="s">
        <v>219</v>
      </c>
      <c r="D364" s="6">
        <v>8</v>
      </c>
      <c r="E364" s="6">
        <v>140</v>
      </c>
      <c r="F364" s="6">
        <v>33.200000000000003</v>
      </c>
      <c r="G364" s="6">
        <f t="shared" si="44"/>
        <v>106.8</v>
      </c>
      <c r="H364" s="6">
        <f t="shared" si="45"/>
        <v>76.285714285714278</v>
      </c>
    </row>
    <row r="365" spans="1:8" x14ac:dyDescent="0.2">
      <c r="A365" s="2" t="s">
        <v>1646</v>
      </c>
      <c r="B365" s="2" t="s">
        <v>1647</v>
      </c>
      <c r="C365" s="2" t="s">
        <v>363</v>
      </c>
      <c r="D365" s="6">
        <v>24</v>
      </c>
      <c r="E365" s="6">
        <v>168</v>
      </c>
      <c r="F365" s="6">
        <v>114.96</v>
      </c>
      <c r="G365" s="6">
        <f t="shared" si="44"/>
        <v>53.040000000000006</v>
      </c>
      <c r="H365" s="6">
        <f t="shared" si="45"/>
        <v>31.571428571428573</v>
      </c>
    </row>
    <row r="366" spans="1:8" x14ac:dyDescent="0.2">
      <c r="A366" s="2" t="s">
        <v>1646</v>
      </c>
      <c r="B366" s="2" t="s">
        <v>1647</v>
      </c>
      <c r="C366" s="2" t="s">
        <v>723</v>
      </c>
      <c r="D366" s="6">
        <v>6</v>
      </c>
      <c r="E366" s="6">
        <v>43.5</v>
      </c>
      <c r="F366" s="6">
        <v>29.4</v>
      </c>
      <c r="G366" s="6">
        <f t="shared" si="44"/>
        <v>14.100000000000001</v>
      </c>
      <c r="H366" s="6">
        <f t="shared" si="45"/>
        <v>32.413793103448278</v>
      </c>
    </row>
    <row r="367" spans="1:8" x14ac:dyDescent="0.2">
      <c r="A367" s="2" t="s">
        <v>1646</v>
      </c>
      <c r="B367" s="2" t="s">
        <v>1647</v>
      </c>
      <c r="C367" s="2" t="s">
        <v>493</v>
      </c>
      <c r="D367" s="6">
        <v>12</v>
      </c>
      <c r="E367" s="6">
        <v>78</v>
      </c>
      <c r="F367" s="6">
        <v>42</v>
      </c>
      <c r="G367" s="6">
        <f t="shared" si="44"/>
        <v>36</v>
      </c>
      <c r="H367" s="6">
        <f t="shared" si="45"/>
        <v>46.153846153846153</v>
      </c>
    </row>
    <row r="368" spans="1:8" x14ac:dyDescent="0.2">
      <c r="A368" s="2" t="s">
        <v>1646</v>
      </c>
      <c r="B368" s="2" t="s">
        <v>1647</v>
      </c>
      <c r="C368" s="2" t="s">
        <v>131</v>
      </c>
      <c r="D368" s="6">
        <v>20</v>
      </c>
      <c r="E368" s="6">
        <v>105</v>
      </c>
      <c r="F368" s="6">
        <v>49</v>
      </c>
      <c r="G368" s="6">
        <f t="shared" si="44"/>
        <v>56</v>
      </c>
      <c r="H368" s="6">
        <f t="shared" si="45"/>
        <v>53.333333333333336</v>
      </c>
    </row>
    <row r="369" spans="1:8" x14ac:dyDescent="0.2">
      <c r="A369" s="2" t="s">
        <v>1646</v>
      </c>
      <c r="B369" s="2" t="s">
        <v>1647</v>
      </c>
      <c r="C369" s="2" t="s">
        <v>140</v>
      </c>
      <c r="D369" s="6">
        <v>20</v>
      </c>
      <c r="E369" s="6">
        <v>75</v>
      </c>
      <c r="F369" s="6">
        <v>35</v>
      </c>
      <c r="G369" s="6">
        <f t="shared" si="44"/>
        <v>40</v>
      </c>
      <c r="H369" s="6">
        <f t="shared" si="45"/>
        <v>53.333333333333336</v>
      </c>
    </row>
    <row r="370" spans="1:8" customFormat="1" ht="15" x14ac:dyDescent="0.25">
      <c r="D370" s="10"/>
      <c r="E370" s="10"/>
      <c r="F370" s="10"/>
      <c r="G370" s="10"/>
      <c r="H370" s="10"/>
    </row>
    <row r="371" spans="1:8" s="4" customFormat="1" x14ac:dyDescent="0.2">
      <c r="A371" s="3" t="s">
        <v>10</v>
      </c>
      <c r="B371" s="3" t="s">
        <v>10</v>
      </c>
      <c r="C371" s="3" t="s">
        <v>10</v>
      </c>
      <c r="D371" s="5">
        <f>SUBTOTAL(9, D358:D370)</f>
        <v>110</v>
      </c>
      <c r="E371" s="5">
        <f>SUBTOTAL(9, E358:E370)</f>
        <v>724.5</v>
      </c>
      <c r="F371" s="5">
        <f>SUBTOTAL(9, F358:F370)</f>
        <v>362.36</v>
      </c>
      <c r="G371" s="5">
        <f>SUBTOTAL(9, G358:G370)</f>
        <v>362.14</v>
      </c>
      <c r="H371" s="5">
        <f>IF(E371&lt;&gt;0, ((E371-F371)/E371)*100, 0)</f>
        <v>49.984817115251893</v>
      </c>
    </row>
    <row r="372" spans="1:8" customFormat="1" ht="15" x14ac:dyDescent="0.25">
      <c r="D372" s="10"/>
      <c r="E372" s="10"/>
      <c r="F372" s="10"/>
      <c r="G372" s="10"/>
      <c r="H372" s="10"/>
    </row>
    <row r="373" spans="1:8" x14ac:dyDescent="0.2">
      <c r="A373" s="2" t="s">
        <v>2045</v>
      </c>
      <c r="B373" s="2" t="s">
        <v>2046</v>
      </c>
      <c r="C373" s="2" t="s">
        <v>10</v>
      </c>
      <c r="G373" s="6">
        <f t="shared" ref="G373:G392" si="46">E373-F373</f>
        <v>0</v>
      </c>
      <c r="H373" s="6">
        <f t="shared" ref="H373:H392" si="47">IF(E373&lt;&gt;0, ((E373-F373)/E373)*100, 0)</f>
        <v>0</v>
      </c>
    </row>
    <row r="374" spans="1:8" x14ac:dyDescent="0.2">
      <c r="A374" s="2" t="s">
        <v>2045</v>
      </c>
      <c r="B374" s="2" t="s">
        <v>2046</v>
      </c>
      <c r="C374" s="2" t="s">
        <v>10</v>
      </c>
      <c r="G374" s="6">
        <f t="shared" si="46"/>
        <v>0</v>
      </c>
      <c r="H374" s="6">
        <f t="shared" si="47"/>
        <v>0</v>
      </c>
    </row>
    <row r="375" spans="1:8" x14ac:dyDescent="0.2">
      <c r="A375" s="2" t="s">
        <v>2045</v>
      </c>
      <c r="B375" s="2" t="s">
        <v>2046</v>
      </c>
      <c r="C375" s="2" t="s">
        <v>10</v>
      </c>
      <c r="G375" s="6">
        <f t="shared" si="46"/>
        <v>0</v>
      </c>
      <c r="H375" s="6">
        <f t="shared" si="47"/>
        <v>0</v>
      </c>
    </row>
    <row r="376" spans="1:8" x14ac:dyDescent="0.2">
      <c r="A376" s="2" t="s">
        <v>2045</v>
      </c>
      <c r="B376" s="2" t="s">
        <v>2046</v>
      </c>
      <c r="C376" s="2" t="s">
        <v>10</v>
      </c>
      <c r="G376" s="6">
        <f t="shared" si="46"/>
        <v>0</v>
      </c>
      <c r="H376" s="6">
        <f t="shared" si="47"/>
        <v>0</v>
      </c>
    </row>
    <row r="377" spans="1:8" x14ac:dyDescent="0.2">
      <c r="A377" s="2" t="s">
        <v>2045</v>
      </c>
      <c r="B377" s="2" t="s">
        <v>2046</v>
      </c>
      <c r="C377" s="2" t="s">
        <v>10</v>
      </c>
      <c r="G377" s="6">
        <f t="shared" si="46"/>
        <v>0</v>
      </c>
      <c r="H377" s="6">
        <f t="shared" si="47"/>
        <v>0</v>
      </c>
    </row>
    <row r="378" spans="1:8" x14ac:dyDescent="0.2">
      <c r="A378" s="2" t="s">
        <v>2045</v>
      </c>
      <c r="B378" s="2" t="s">
        <v>2046</v>
      </c>
      <c r="C378" s="2" t="s">
        <v>10</v>
      </c>
      <c r="G378" s="6">
        <f t="shared" si="46"/>
        <v>0</v>
      </c>
      <c r="H378" s="6">
        <f t="shared" si="47"/>
        <v>0</v>
      </c>
    </row>
    <row r="379" spans="1:8" x14ac:dyDescent="0.2">
      <c r="A379" s="2" t="s">
        <v>2045</v>
      </c>
      <c r="B379" s="2" t="s">
        <v>2046</v>
      </c>
      <c r="C379" s="2" t="s">
        <v>10</v>
      </c>
      <c r="E379" s="6">
        <v>34</v>
      </c>
      <c r="G379" s="6">
        <f t="shared" si="46"/>
        <v>34</v>
      </c>
      <c r="H379" s="6">
        <f t="shared" si="47"/>
        <v>100</v>
      </c>
    </row>
    <row r="380" spans="1:8" x14ac:dyDescent="0.2">
      <c r="A380" s="2" t="s">
        <v>2045</v>
      </c>
      <c r="B380" s="2" t="s">
        <v>2046</v>
      </c>
      <c r="C380" s="2" t="s">
        <v>10</v>
      </c>
      <c r="G380" s="6">
        <f t="shared" si="46"/>
        <v>0</v>
      </c>
      <c r="H380" s="6">
        <f t="shared" si="47"/>
        <v>0</v>
      </c>
    </row>
    <row r="381" spans="1:8" x14ac:dyDescent="0.2">
      <c r="A381" s="2" t="s">
        <v>2045</v>
      </c>
      <c r="B381" s="2" t="s">
        <v>2046</v>
      </c>
      <c r="C381" s="2" t="s">
        <v>10</v>
      </c>
      <c r="G381" s="6">
        <f t="shared" si="46"/>
        <v>0</v>
      </c>
      <c r="H381" s="6">
        <f t="shared" si="47"/>
        <v>0</v>
      </c>
    </row>
    <row r="382" spans="1:8" x14ac:dyDescent="0.2">
      <c r="A382" s="2" t="s">
        <v>2045</v>
      </c>
      <c r="B382" s="2" t="s">
        <v>2046</v>
      </c>
      <c r="C382" s="2" t="s">
        <v>10</v>
      </c>
      <c r="E382" s="6">
        <v>-34</v>
      </c>
      <c r="G382" s="6">
        <f t="shared" si="46"/>
        <v>-34</v>
      </c>
      <c r="H382" s="6">
        <f t="shared" si="47"/>
        <v>100</v>
      </c>
    </row>
    <row r="383" spans="1:8" x14ac:dyDescent="0.2">
      <c r="A383" s="2" t="s">
        <v>2045</v>
      </c>
      <c r="B383" s="2" t="s">
        <v>2046</v>
      </c>
      <c r="C383" s="2" t="s">
        <v>10</v>
      </c>
      <c r="G383" s="6">
        <f t="shared" si="46"/>
        <v>0</v>
      </c>
      <c r="H383" s="6">
        <f t="shared" si="47"/>
        <v>0</v>
      </c>
    </row>
    <row r="384" spans="1:8" x14ac:dyDescent="0.2">
      <c r="A384" s="2" t="s">
        <v>2045</v>
      </c>
      <c r="B384" s="2" t="s">
        <v>2046</v>
      </c>
      <c r="C384" s="2" t="s">
        <v>22</v>
      </c>
      <c r="D384" s="6">
        <v>5</v>
      </c>
      <c r="E384" s="6">
        <v>111.8</v>
      </c>
      <c r="F384" s="6">
        <v>40.6</v>
      </c>
      <c r="G384" s="6">
        <f t="shared" si="46"/>
        <v>71.199999999999989</v>
      </c>
      <c r="H384" s="6">
        <f t="shared" si="47"/>
        <v>63.685152057245077</v>
      </c>
    </row>
    <row r="385" spans="1:8" x14ac:dyDescent="0.2">
      <c r="A385" s="2" t="s">
        <v>2045</v>
      </c>
      <c r="B385" s="2" t="s">
        <v>2046</v>
      </c>
      <c r="C385" s="2" t="s">
        <v>130</v>
      </c>
      <c r="D385" s="6">
        <v>2</v>
      </c>
      <c r="E385" s="6">
        <v>11</v>
      </c>
      <c r="F385" s="6">
        <v>5.6</v>
      </c>
      <c r="G385" s="6">
        <f t="shared" si="46"/>
        <v>5.4</v>
      </c>
      <c r="H385" s="6">
        <f t="shared" si="47"/>
        <v>49.090909090909093</v>
      </c>
    </row>
    <row r="386" spans="1:8" x14ac:dyDescent="0.2">
      <c r="A386" s="2" t="s">
        <v>2045</v>
      </c>
      <c r="B386" s="2" t="s">
        <v>2046</v>
      </c>
      <c r="C386" s="2" t="s">
        <v>34</v>
      </c>
      <c r="D386" s="6">
        <v>1</v>
      </c>
      <c r="E386" s="6">
        <v>22</v>
      </c>
      <c r="F386" s="6">
        <v>7</v>
      </c>
      <c r="G386" s="6">
        <f t="shared" si="46"/>
        <v>15</v>
      </c>
      <c r="H386" s="6">
        <f t="shared" si="47"/>
        <v>68.181818181818173</v>
      </c>
    </row>
    <row r="387" spans="1:8" x14ac:dyDescent="0.2">
      <c r="A387" s="2" t="s">
        <v>2045</v>
      </c>
      <c r="B387" s="2" t="s">
        <v>2046</v>
      </c>
      <c r="C387" s="2" t="s">
        <v>14</v>
      </c>
      <c r="D387" s="6">
        <v>6</v>
      </c>
      <c r="E387" s="6">
        <v>91.5</v>
      </c>
      <c r="F387" s="6">
        <v>50.4</v>
      </c>
      <c r="G387" s="6">
        <f t="shared" si="46"/>
        <v>41.1</v>
      </c>
      <c r="H387" s="6">
        <f t="shared" si="47"/>
        <v>44.918032786885249</v>
      </c>
    </row>
    <row r="388" spans="1:8" x14ac:dyDescent="0.2">
      <c r="A388" s="2" t="s">
        <v>2045</v>
      </c>
      <c r="B388" s="2" t="s">
        <v>2046</v>
      </c>
      <c r="C388" s="2" t="s">
        <v>46</v>
      </c>
      <c r="D388" s="6">
        <v>1</v>
      </c>
      <c r="E388" s="6">
        <v>30.75</v>
      </c>
      <c r="F388" s="6">
        <v>11.9</v>
      </c>
      <c r="G388" s="6">
        <f t="shared" si="46"/>
        <v>18.850000000000001</v>
      </c>
      <c r="H388" s="6">
        <f t="shared" si="47"/>
        <v>61.300813008130085</v>
      </c>
    </row>
    <row r="389" spans="1:8" x14ac:dyDescent="0.2">
      <c r="A389" s="2" t="s">
        <v>2045</v>
      </c>
      <c r="B389" s="2" t="s">
        <v>2046</v>
      </c>
      <c r="C389" s="2" t="s">
        <v>90</v>
      </c>
      <c r="D389" s="6">
        <v>1</v>
      </c>
      <c r="E389" s="6">
        <v>31.85</v>
      </c>
      <c r="F389" s="6">
        <v>18.2</v>
      </c>
      <c r="G389" s="6">
        <f t="shared" si="46"/>
        <v>13.650000000000002</v>
      </c>
      <c r="H389" s="6">
        <f t="shared" si="47"/>
        <v>42.857142857142861</v>
      </c>
    </row>
    <row r="390" spans="1:8" x14ac:dyDescent="0.2">
      <c r="A390" s="2" t="s">
        <v>2045</v>
      </c>
      <c r="B390" s="2" t="s">
        <v>2046</v>
      </c>
      <c r="C390" s="2" t="s">
        <v>264</v>
      </c>
      <c r="D390" s="6">
        <v>36</v>
      </c>
      <c r="E390" s="6">
        <v>160.19999999999999</v>
      </c>
      <c r="F390" s="6">
        <v>88.2</v>
      </c>
      <c r="G390" s="6">
        <f t="shared" si="46"/>
        <v>71.999999999999986</v>
      </c>
      <c r="H390" s="6">
        <f t="shared" si="47"/>
        <v>44.943820224719097</v>
      </c>
    </row>
    <row r="391" spans="1:8" x14ac:dyDescent="0.2">
      <c r="A391" s="2" t="s">
        <v>2045</v>
      </c>
      <c r="B391" s="2" t="s">
        <v>2046</v>
      </c>
      <c r="C391" s="2" t="s">
        <v>119</v>
      </c>
      <c r="D391" s="6">
        <v>1</v>
      </c>
      <c r="E391" s="6">
        <v>4.25</v>
      </c>
      <c r="F391" s="6">
        <v>2.0299999999999998</v>
      </c>
      <c r="G391" s="6">
        <f t="shared" si="46"/>
        <v>2.2200000000000002</v>
      </c>
      <c r="H391" s="6">
        <f t="shared" si="47"/>
        <v>52.235294117647072</v>
      </c>
    </row>
    <row r="392" spans="1:8" x14ac:dyDescent="0.2">
      <c r="A392" s="2" t="s">
        <v>2045</v>
      </c>
      <c r="B392" s="2" t="s">
        <v>2046</v>
      </c>
      <c r="C392" s="2" t="s">
        <v>120</v>
      </c>
      <c r="D392" s="6">
        <v>60</v>
      </c>
      <c r="E392" s="6">
        <v>225</v>
      </c>
      <c r="F392" s="6">
        <v>105</v>
      </c>
      <c r="G392" s="6">
        <f t="shared" si="46"/>
        <v>120</v>
      </c>
      <c r="H392" s="6">
        <f t="shared" si="47"/>
        <v>53.333333333333336</v>
      </c>
    </row>
    <row r="393" spans="1:8" customFormat="1" ht="15" x14ac:dyDescent="0.25">
      <c r="D393" s="10"/>
      <c r="E393" s="10"/>
      <c r="F393" s="10"/>
      <c r="G393" s="10"/>
      <c r="H393" s="10"/>
    </row>
    <row r="394" spans="1:8" s="4" customFormat="1" x14ac:dyDescent="0.2">
      <c r="A394" s="3" t="s">
        <v>10</v>
      </c>
      <c r="B394" s="3" t="s">
        <v>10</v>
      </c>
      <c r="C394" s="3" t="s">
        <v>10</v>
      </c>
      <c r="D394" s="5">
        <f>SUBTOTAL(9, D373:D393)</f>
        <v>113</v>
      </c>
      <c r="E394" s="5">
        <f>SUBTOTAL(9, E373:E393)</f>
        <v>688.35</v>
      </c>
      <c r="F394" s="5">
        <f>SUBTOTAL(9, F373:F393)</f>
        <v>328.92999999999995</v>
      </c>
      <c r="G394" s="5">
        <f>SUBTOTAL(9, G373:G393)</f>
        <v>359.41999999999996</v>
      </c>
      <c r="H394" s="5">
        <f>IF(E394&lt;&gt;0, ((E394-F394)/E394)*100, 0)</f>
        <v>52.214716350693699</v>
      </c>
    </row>
    <row r="395" spans="1:8" customFormat="1" ht="15" x14ac:dyDescent="0.25">
      <c r="D395" s="10"/>
      <c r="E395" s="10"/>
      <c r="F395" s="10"/>
      <c r="G395" s="10"/>
      <c r="H395" s="10"/>
    </row>
    <row r="396" spans="1:8" x14ac:dyDescent="0.2">
      <c r="A396" s="2" t="s">
        <v>2047</v>
      </c>
      <c r="B396" s="2" t="s">
        <v>2048</v>
      </c>
      <c r="C396" s="2" t="s">
        <v>10</v>
      </c>
      <c r="G396" s="6">
        <f t="shared" ref="G396:G401" si="48">E396-F396</f>
        <v>0</v>
      </c>
      <c r="H396" s="6">
        <f t="shared" ref="H396:H401" si="49">IF(E396&lt;&gt;0, ((E396-F396)/E396)*100, 0)</f>
        <v>0</v>
      </c>
    </row>
    <row r="397" spans="1:8" x14ac:dyDescent="0.2">
      <c r="A397" s="2" t="s">
        <v>2047</v>
      </c>
      <c r="B397" s="2" t="s">
        <v>2048</v>
      </c>
      <c r="C397" s="2" t="s">
        <v>10</v>
      </c>
      <c r="G397" s="6">
        <f t="shared" si="48"/>
        <v>0</v>
      </c>
      <c r="H397" s="6">
        <f t="shared" si="49"/>
        <v>0</v>
      </c>
    </row>
    <row r="398" spans="1:8" x14ac:dyDescent="0.2">
      <c r="A398" s="2" t="s">
        <v>2047</v>
      </c>
      <c r="B398" s="2" t="s">
        <v>2048</v>
      </c>
      <c r="C398" s="2" t="s">
        <v>10</v>
      </c>
      <c r="E398" s="6">
        <v>15</v>
      </c>
      <c r="G398" s="6">
        <f t="shared" si="48"/>
        <v>15</v>
      </c>
      <c r="H398" s="6">
        <f t="shared" si="49"/>
        <v>100</v>
      </c>
    </row>
    <row r="399" spans="1:8" x14ac:dyDescent="0.2">
      <c r="A399" s="2" t="s">
        <v>2047</v>
      </c>
      <c r="B399" s="2" t="s">
        <v>2048</v>
      </c>
      <c r="C399" s="2" t="s">
        <v>10</v>
      </c>
      <c r="G399" s="6">
        <f t="shared" si="48"/>
        <v>0</v>
      </c>
      <c r="H399" s="6">
        <f t="shared" si="49"/>
        <v>0</v>
      </c>
    </row>
    <row r="400" spans="1:8" x14ac:dyDescent="0.2">
      <c r="A400" s="2" t="s">
        <v>2047</v>
      </c>
      <c r="B400" s="2" t="s">
        <v>2048</v>
      </c>
      <c r="C400" s="2" t="s">
        <v>10</v>
      </c>
      <c r="E400" s="6">
        <v>-15</v>
      </c>
      <c r="G400" s="6">
        <f t="shared" si="48"/>
        <v>-15</v>
      </c>
      <c r="H400" s="6">
        <f t="shared" si="49"/>
        <v>100</v>
      </c>
    </row>
    <row r="401" spans="1:8" x14ac:dyDescent="0.2">
      <c r="A401" s="2" t="s">
        <v>2047</v>
      </c>
      <c r="B401" s="2" t="s">
        <v>2048</v>
      </c>
      <c r="C401" s="2" t="s">
        <v>73</v>
      </c>
      <c r="D401" s="6">
        <v>20</v>
      </c>
      <c r="E401" s="6">
        <v>85</v>
      </c>
      <c r="F401" s="6">
        <v>40.6</v>
      </c>
      <c r="G401" s="6">
        <f t="shared" si="48"/>
        <v>44.4</v>
      </c>
      <c r="H401" s="6">
        <f t="shared" si="49"/>
        <v>52.235294117647058</v>
      </c>
    </row>
    <row r="402" spans="1:8" customFormat="1" ht="15" x14ac:dyDescent="0.25">
      <c r="D402" s="10"/>
      <c r="E402" s="10"/>
      <c r="F402" s="10"/>
      <c r="G402" s="10"/>
      <c r="H402" s="10"/>
    </row>
    <row r="403" spans="1:8" s="4" customFormat="1" x14ac:dyDescent="0.2">
      <c r="A403" s="3" t="s">
        <v>10</v>
      </c>
      <c r="B403" s="3" t="s">
        <v>10</v>
      </c>
      <c r="C403" s="3" t="s">
        <v>10</v>
      </c>
      <c r="D403" s="5">
        <f>SUBTOTAL(9, D396:D402)</f>
        <v>20</v>
      </c>
      <c r="E403" s="5">
        <f>SUBTOTAL(9, E396:E402)</f>
        <v>85</v>
      </c>
      <c r="F403" s="5">
        <f>SUBTOTAL(9, F396:F402)</f>
        <v>40.6</v>
      </c>
      <c r="G403" s="5">
        <f>SUBTOTAL(9, G396:G402)</f>
        <v>44.4</v>
      </c>
      <c r="H403" s="5">
        <f>IF(E403&lt;&gt;0, ((E403-F403)/E403)*100, 0)</f>
        <v>52.235294117647058</v>
      </c>
    </row>
    <row r="404" spans="1:8" customFormat="1" ht="15" x14ac:dyDescent="0.25">
      <c r="D404" s="10"/>
      <c r="E404" s="10"/>
      <c r="F404" s="10"/>
      <c r="G404" s="10"/>
      <c r="H404" s="10"/>
    </row>
    <row r="405" spans="1:8" x14ac:dyDescent="0.2">
      <c r="A405" s="2" t="s">
        <v>148</v>
      </c>
      <c r="B405" s="2" t="s">
        <v>149</v>
      </c>
      <c r="C405" s="2" t="s">
        <v>10</v>
      </c>
      <c r="G405" s="6">
        <f t="shared" ref="G405:G421" si="50">E405-F405</f>
        <v>0</v>
      </c>
      <c r="H405" s="6">
        <f t="shared" ref="H405:H421" si="51">IF(E405&lt;&gt;0, ((E405-F405)/E405)*100, 0)</f>
        <v>0</v>
      </c>
    </row>
    <row r="406" spans="1:8" x14ac:dyDescent="0.2">
      <c r="A406" s="2" t="s">
        <v>148</v>
      </c>
      <c r="B406" s="2" t="s">
        <v>149</v>
      </c>
      <c r="C406" s="2" t="s">
        <v>10</v>
      </c>
      <c r="G406" s="6">
        <f t="shared" si="50"/>
        <v>0</v>
      </c>
      <c r="H406" s="6">
        <f t="shared" si="51"/>
        <v>0</v>
      </c>
    </row>
    <row r="407" spans="1:8" x14ac:dyDescent="0.2">
      <c r="A407" s="2" t="s">
        <v>148</v>
      </c>
      <c r="B407" s="2" t="s">
        <v>149</v>
      </c>
      <c r="C407" s="2" t="s">
        <v>10</v>
      </c>
      <c r="G407" s="6">
        <f t="shared" si="50"/>
        <v>0</v>
      </c>
      <c r="H407" s="6">
        <f t="shared" si="51"/>
        <v>0</v>
      </c>
    </row>
    <row r="408" spans="1:8" x14ac:dyDescent="0.2">
      <c r="A408" s="2" t="s">
        <v>148</v>
      </c>
      <c r="B408" s="2" t="s">
        <v>149</v>
      </c>
      <c r="C408" s="2" t="s">
        <v>10</v>
      </c>
      <c r="G408" s="6">
        <f t="shared" si="50"/>
        <v>0</v>
      </c>
      <c r="H408" s="6">
        <f t="shared" si="51"/>
        <v>0</v>
      </c>
    </row>
    <row r="409" spans="1:8" x14ac:dyDescent="0.2">
      <c r="A409" s="2" t="s">
        <v>148</v>
      </c>
      <c r="B409" s="2" t="s">
        <v>149</v>
      </c>
      <c r="C409" s="2" t="s">
        <v>10</v>
      </c>
      <c r="G409" s="6">
        <f t="shared" si="50"/>
        <v>0</v>
      </c>
      <c r="H409" s="6">
        <f t="shared" si="51"/>
        <v>0</v>
      </c>
    </row>
    <row r="410" spans="1:8" x14ac:dyDescent="0.2">
      <c r="A410" s="2" t="s">
        <v>148</v>
      </c>
      <c r="B410" s="2" t="s">
        <v>149</v>
      </c>
      <c r="C410" s="2" t="s">
        <v>10</v>
      </c>
      <c r="E410" s="6">
        <v>30</v>
      </c>
      <c r="G410" s="6">
        <f t="shared" si="50"/>
        <v>30</v>
      </c>
      <c r="H410" s="6">
        <f t="shared" si="51"/>
        <v>100</v>
      </c>
    </row>
    <row r="411" spans="1:8" x14ac:dyDescent="0.2">
      <c r="A411" s="2" t="s">
        <v>148</v>
      </c>
      <c r="B411" s="2" t="s">
        <v>149</v>
      </c>
      <c r="C411" s="2" t="s">
        <v>10</v>
      </c>
      <c r="E411" s="6">
        <v>15</v>
      </c>
      <c r="G411" s="6">
        <f t="shared" si="50"/>
        <v>15</v>
      </c>
      <c r="H411" s="6">
        <f t="shared" si="51"/>
        <v>100</v>
      </c>
    </row>
    <row r="412" spans="1:8" x14ac:dyDescent="0.2">
      <c r="A412" s="2" t="s">
        <v>148</v>
      </c>
      <c r="B412" s="2" t="s">
        <v>149</v>
      </c>
      <c r="C412" s="2" t="s">
        <v>10</v>
      </c>
      <c r="G412" s="6">
        <f t="shared" si="50"/>
        <v>0</v>
      </c>
      <c r="H412" s="6">
        <f t="shared" si="51"/>
        <v>0</v>
      </c>
    </row>
    <row r="413" spans="1:8" x14ac:dyDescent="0.2">
      <c r="A413" s="2" t="s">
        <v>148</v>
      </c>
      <c r="B413" s="2" t="s">
        <v>149</v>
      </c>
      <c r="C413" s="2" t="s">
        <v>10</v>
      </c>
      <c r="G413" s="6">
        <f t="shared" si="50"/>
        <v>0</v>
      </c>
      <c r="H413" s="6">
        <f t="shared" si="51"/>
        <v>0</v>
      </c>
    </row>
    <row r="414" spans="1:8" x14ac:dyDescent="0.2">
      <c r="A414" s="2" t="s">
        <v>148</v>
      </c>
      <c r="B414" s="2" t="s">
        <v>149</v>
      </c>
      <c r="C414" s="2" t="s">
        <v>10</v>
      </c>
      <c r="E414" s="6">
        <v>-15</v>
      </c>
      <c r="G414" s="6">
        <f t="shared" si="50"/>
        <v>-15</v>
      </c>
      <c r="H414" s="6">
        <f t="shared" si="51"/>
        <v>100</v>
      </c>
    </row>
    <row r="415" spans="1:8" x14ac:dyDescent="0.2">
      <c r="A415" s="2" t="s">
        <v>148</v>
      </c>
      <c r="B415" s="2" t="s">
        <v>149</v>
      </c>
      <c r="C415" s="2" t="s">
        <v>10</v>
      </c>
      <c r="E415" s="6">
        <v>-30</v>
      </c>
      <c r="G415" s="6">
        <f t="shared" si="50"/>
        <v>-30</v>
      </c>
      <c r="H415" s="6">
        <f t="shared" si="51"/>
        <v>100</v>
      </c>
    </row>
    <row r="416" spans="1:8" x14ac:dyDescent="0.2">
      <c r="A416" s="2" t="s">
        <v>148</v>
      </c>
      <c r="B416" s="2" t="s">
        <v>149</v>
      </c>
      <c r="C416" s="2" t="s">
        <v>104</v>
      </c>
      <c r="D416" s="6">
        <v>40</v>
      </c>
      <c r="E416" s="6">
        <v>176</v>
      </c>
      <c r="F416" s="6">
        <v>91.6</v>
      </c>
      <c r="G416" s="6">
        <f t="shared" si="50"/>
        <v>84.4</v>
      </c>
      <c r="H416" s="6">
        <f t="shared" si="51"/>
        <v>47.954545454545453</v>
      </c>
    </row>
    <row r="417" spans="1:8" x14ac:dyDescent="0.2">
      <c r="A417" s="2" t="s">
        <v>148</v>
      </c>
      <c r="B417" s="2" t="s">
        <v>149</v>
      </c>
      <c r="C417" s="2" t="s">
        <v>22</v>
      </c>
      <c r="D417" s="6">
        <v>11</v>
      </c>
      <c r="E417" s="6">
        <v>237.36</v>
      </c>
      <c r="F417" s="6">
        <v>89.32</v>
      </c>
      <c r="G417" s="6">
        <f t="shared" si="50"/>
        <v>148.04000000000002</v>
      </c>
      <c r="H417" s="6">
        <f t="shared" si="51"/>
        <v>62.369396697000347</v>
      </c>
    </row>
    <row r="418" spans="1:8" x14ac:dyDescent="0.2">
      <c r="A418" s="2" t="s">
        <v>148</v>
      </c>
      <c r="B418" s="2" t="s">
        <v>149</v>
      </c>
      <c r="C418" s="2" t="s">
        <v>91</v>
      </c>
      <c r="D418" s="6">
        <v>24</v>
      </c>
      <c r="E418" s="6">
        <v>106.8</v>
      </c>
      <c r="F418" s="6">
        <v>43.92</v>
      </c>
      <c r="G418" s="6">
        <f t="shared" si="50"/>
        <v>62.879999999999995</v>
      </c>
      <c r="H418" s="6">
        <f t="shared" si="51"/>
        <v>58.876404494382015</v>
      </c>
    </row>
    <row r="419" spans="1:8" x14ac:dyDescent="0.2">
      <c r="A419" s="2" t="s">
        <v>148</v>
      </c>
      <c r="B419" s="2" t="s">
        <v>149</v>
      </c>
      <c r="C419" s="2" t="s">
        <v>15</v>
      </c>
      <c r="D419" s="6">
        <v>12</v>
      </c>
      <c r="E419" s="6">
        <v>105</v>
      </c>
      <c r="F419" s="6">
        <v>50.4</v>
      </c>
      <c r="G419" s="6">
        <f t="shared" si="50"/>
        <v>54.6</v>
      </c>
      <c r="H419" s="6">
        <f t="shared" si="51"/>
        <v>52</v>
      </c>
    </row>
    <row r="420" spans="1:8" x14ac:dyDescent="0.2">
      <c r="A420" s="2" t="s">
        <v>148</v>
      </c>
      <c r="B420" s="2" t="s">
        <v>149</v>
      </c>
      <c r="C420" s="2" t="s">
        <v>30</v>
      </c>
      <c r="D420" s="6">
        <v>20</v>
      </c>
      <c r="E420" s="6">
        <v>75</v>
      </c>
      <c r="F420" s="6">
        <v>35</v>
      </c>
      <c r="G420" s="6">
        <f t="shared" si="50"/>
        <v>40</v>
      </c>
      <c r="H420" s="6">
        <f t="shared" si="51"/>
        <v>53.333333333333336</v>
      </c>
    </row>
    <row r="421" spans="1:8" x14ac:dyDescent="0.2">
      <c r="A421" s="2" t="s">
        <v>148</v>
      </c>
      <c r="B421" s="2" t="s">
        <v>149</v>
      </c>
      <c r="C421" s="2" t="s">
        <v>140</v>
      </c>
      <c r="D421" s="6">
        <v>80</v>
      </c>
      <c r="E421" s="6">
        <v>300</v>
      </c>
      <c r="F421" s="6">
        <v>140</v>
      </c>
      <c r="G421" s="6">
        <f t="shared" si="50"/>
        <v>160</v>
      </c>
      <c r="H421" s="6">
        <f t="shared" si="51"/>
        <v>53.333333333333336</v>
      </c>
    </row>
    <row r="422" spans="1:8" customFormat="1" ht="15" x14ac:dyDescent="0.25">
      <c r="D422" s="10"/>
      <c r="E422" s="10"/>
      <c r="F422" s="10"/>
      <c r="G422" s="10"/>
      <c r="H422" s="10"/>
    </row>
    <row r="423" spans="1:8" s="4" customFormat="1" x14ac:dyDescent="0.2">
      <c r="A423" s="3" t="s">
        <v>10</v>
      </c>
      <c r="B423" s="3" t="s">
        <v>10</v>
      </c>
      <c r="C423" s="3" t="s">
        <v>10</v>
      </c>
      <c r="D423" s="5">
        <f>SUBTOTAL(9, D405:D422)</f>
        <v>187</v>
      </c>
      <c r="E423" s="5">
        <f>SUBTOTAL(9, E405:E422)</f>
        <v>1000.16</v>
      </c>
      <c r="F423" s="5">
        <f>SUBTOTAL(9, F405:F422)</f>
        <v>450.23999999999995</v>
      </c>
      <c r="G423" s="5">
        <f>SUBTOTAL(9, G405:G422)</f>
        <v>549.92000000000007</v>
      </c>
      <c r="H423" s="5">
        <f>IF(E423&lt;&gt;0, ((E423-F423)/E423)*100, 0)</f>
        <v>54.98320268757</v>
      </c>
    </row>
    <row r="424" spans="1:8" customFormat="1" ht="15" x14ac:dyDescent="0.25">
      <c r="D424" s="10"/>
      <c r="E424" s="10"/>
      <c r="F424" s="10"/>
      <c r="G424" s="10"/>
      <c r="H424" s="10"/>
    </row>
    <row r="425" spans="1:8" x14ac:dyDescent="0.2">
      <c r="A425" s="2" t="s">
        <v>153</v>
      </c>
      <c r="B425" s="2" t="s">
        <v>154</v>
      </c>
      <c r="C425" s="2" t="s">
        <v>10</v>
      </c>
      <c r="G425" s="6">
        <f t="shared" ref="G425:G436" si="52">E425-F425</f>
        <v>0</v>
      </c>
      <c r="H425" s="6">
        <f t="shared" ref="H425:H436" si="53">IF(E425&lt;&gt;0, ((E425-F425)/E425)*100, 0)</f>
        <v>0</v>
      </c>
    </row>
    <row r="426" spans="1:8" x14ac:dyDescent="0.2">
      <c r="A426" s="2" t="s">
        <v>153</v>
      </c>
      <c r="B426" s="2" t="s">
        <v>154</v>
      </c>
      <c r="C426" s="2" t="s">
        <v>10</v>
      </c>
      <c r="G426" s="6">
        <f t="shared" si="52"/>
        <v>0</v>
      </c>
      <c r="H426" s="6">
        <f t="shared" si="53"/>
        <v>0</v>
      </c>
    </row>
    <row r="427" spans="1:8" x14ac:dyDescent="0.2">
      <c r="A427" s="2" t="s">
        <v>153</v>
      </c>
      <c r="B427" s="2" t="s">
        <v>154</v>
      </c>
      <c r="C427" s="2" t="s">
        <v>10</v>
      </c>
      <c r="G427" s="6">
        <f t="shared" si="52"/>
        <v>0</v>
      </c>
      <c r="H427" s="6">
        <f t="shared" si="53"/>
        <v>0</v>
      </c>
    </row>
    <row r="428" spans="1:8" x14ac:dyDescent="0.2">
      <c r="A428" s="2" t="s">
        <v>153</v>
      </c>
      <c r="B428" s="2" t="s">
        <v>154</v>
      </c>
      <c r="C428" s="2" t="s">
        <v>10</v>
      </c>
      <c r="G428" s="6">
        <f t="shared" si="52"/>
        <v>0</v>
      </c>
      <c r="H428" s="6">
        <f t="shared" si="53"/>
        <v>0</v>
      </c>
    </row>
    <row r="429" spans="1:8" x14ac:dyDescent="0.2">
      <c r="A429" s="2" t="s">
        <v>153</v>
      </c>
      <c r="B429" s="2" t="s">
        <v>154</v>
      </c>
      <c r="C429" s="2" t="s">
        <v>10</v>
      </c>
      <c r="G429" s="6">
        <f t="shared" si="52"/>
        <v>0</v>
      </c>
      <c r="H429" s="6">
        <f t="shared" si="53"/>
        <v>0</v>
      </c>
    </row>
    <row r="430" spans="1:8" x14ac:dyDescent="0.2">
      <c r="A430" s="2" t="s">
        <v>153</v>
      </c>
      <c r="B430" s="2" t="s">
        <v>154</v>
      </c>
      <c r="C430" s="2" t="s">
        <v>10</v>
      </c>
      <c r="E430" s="6">
        <v>17</v>
      </c>
      <c r="G430" s="6">
        <f t="shared" si="52"/>
        <v>17</v>
      </c>
      <c r="H430" s="6">
        <f t="shared" si="53"/>
        <v>100</v>
      </c>
    </row>
    <row r="431" spans="1:8" x14ac:dyDescent="0.2">
      <c r="A431" s="2" t="s">
        <v>153</v>
      </c>
      <c r="B431" s="2" t="s">
        <v>154</v>
      </c>
      <c r="C431" s="2" t="s">
        <v>10</v>
      </c>
      <c r="E431" s="6">
        <v>17</v>
      </c>
      <c r="G431" s="6">
        <f t="shared" si="52"/>
        <v>17</v>
      </c>
      <c r="H431" s="6">
        <f t="shared" si="53"/>
        <v>100</v>
      </c>
    </row>
    <row r="432" spans="1:8" x14ac:dyDescent="0.2">
      <c r="A432" s="2" t="s">
        <v>153</v>
      </c>
      <c r="B432" s="2" t="s">
        <v>154</v>
      </c>
      <c r="C432" s="2" t="s">
        <v>10</v>
      </c>
      <c r="G432" s="6">
        <f t="shared" si="52"/>
        <v>0</v>
      </c>
      <c r="H432" s="6">
        <f t="shared" si="53"/>
        <v>0</v>
      </c>
    </row>
    <row r="433" spans="1:8" x14ac:dyDescent="0.2">
      <c r="A433" s="2" t="s">
        <v>153</v>
      </c>
      <c r="B433" s="2" t="s">
        <v>154</v>
      </c>
      <c r="C433" s="2" t="s">
        <v>10</v>
      </c>
      <c r="G433" s="6">
        <f t="shared" si="52"/>
        <v>0</v>
      </c>
      <c r="H433" s="6">
        <f t="shared" si="53"/>
        <v>0</v>
      </c>
    </row>
    <row r="434" spans="1:8" x14ac:dyDescent="0.2">
      <c r="A434" s="2" t="s">
        <v>153</v>
      </c>
      <c r="B434" s="2" t="s">
        <v>154</v>
      </c>
      <c r="C434" s="2" t="s">
        <v>10</v>
      </c>
      <c r="E434" s="6">
        <v>-17</v>
      </c>
      <c r="G434" s="6">
        <f t="shared" si="52"/>
        <v>-17</v>
      </c>
      <c r="H434" s="6">
        <f t="shared" si="53"/>
        <v>100</v>
      </c>
    </row>
    <row r="435" spans="1:8" x14ac:dyDescent="0.2">
      <c r="A435" s="2" t="s">
        <v>153</v>
      </c>
      <c r="B435" s="2" t="s">
        <v>154</v>
      </c>
      <c r="C435" s="2" t="s">
        <v>10</v>
      </c>
      <c r="E435" s="6">
        <v>-17</v>
      </c>
      <c r="G435" s="6">
        <f t="shared" si="52"/>
        <v>-17</v>
      </c>
      <c r="H435" s="6">
        <f t="shared" si="53"/>
        <v>100</v>
      </c>
    </row>
    <row r="436" spans="1:8" x14ac:dyDescent="0.2">
      <c r="A436" s="2" t="s">
        <v>153</v>
      </c>
      <c r="B436" s="2" t="s">
        <v>154</v>
      </c>
      <c r="C436" s="2" t="s">
        <v>83</v>
      </c>
      <c r="D436" s="6">
        <v>24</v>
      </c>
      <c r="E436" s="6">
        <v>406.8</v>
      </c>
      <c r="F436" s="6">
        <v>218.4</v>
      </c>
      <c r="G436" s="6">
        <f t="shared" si="52"/>
        <v>188.4</v>
      </c>
      <c r="H436" s="6">
        <f t="shared" si="53"/>
        <v>46.312684365781706</v>
      </c>
    </row>
    <row r="437" spans="1:8" customFormat="1" ht="15" x14ac:dyDescent="0.25">
      <c r="D437" s="10"/>
      <c r="E437" s="10"/>
      <c r="F437" s="10"/>
      <c r="G437" s="10"/>
      <c r="H437" s="10"/>
    </row>
    <row r="438" spans="1:8" s="4" customFormat="1" x14ac:dyDescent="0.2">
      <c r="A438" s="3" t="s">
        <v>10</v>
      </c>
      <c r="B438" s="3" t="s">
        <v>10</v>
      </c>
      <c r="C438" s="3" t="s">
        <v>10</v>
      </c>
      <c r="D438" s="5">
        <f>SUBTOTAL(9, D425:D437)</f>
        <v>24</v>
      </c>
      <c r="E438" s="5">
        <f>SUBTOTAL(9, E425:E437)</f>
        <v>406.8</v>
      </c>
      <c r="F438" s="5">
        <f>SUBTOTAL(9, F425:F437)</f>
        <v>218.4</v>
      </c>
      <c r="G438" s="5">
        <f>SUBTOTAL(9, G425:G437)</f>
        <v>188.4</v>
      </c>
      <c r="H438" s="5">
        <f>IF(E438&lt;&gt;0, ((E438-F438)/E438)*100, 0)</f>
        <v>46.312684365781706</v>
      </c>
    </row>
    <row r="439" spans="1:8" customFormat="1" ht="15" x14ac:dyDescent="0.25">
      <c r="D439" s="10"/>
      <c r="E439" s="10"/>
      <c r="F439" s="10"/>
      <c r="G439" s="10"/>
      <c r="H439" s="10"/>
    </row>
    <row r="440" spans="1:8" x14ac:dyDescent="0.2">
      <c r="A440" s="2" t="s">
        <v>155</v>
      </c>
      <c r="B440" s="2" t="s">
        <v>156</v>
      </c>
      <c r="C440" s="2" t="s">
        <v>10</v>
      </c>
      <c r="G440" s="6">
        <f t="shared" ref="G440:G476" si="54">E440-F440</f>
        <v>0</v>
      </c>
      <c r="H440" s="6">
        <f t="shared" ref="H440:H476" si="55">IF(E440&lt;&gt;0, ((E440-F440)/E440)*100, 0)</f>
        <v>0</v>
      </c>
    </row>
    <row r="441" spans="1:8" x14ac:dyDescent="0.2">
      <c r="A441" s="2" t="s">
        <v>155</v>
      </c>
      <c r="B441" s="2" t="s">
        <v>156</v>
      </c>
      <c r="C441" s="2" t="s">
        <v>10</v>
      </c>
      <c r="G441" s="6">
        <f t="shared" si="54"/>
        <v>0</v>
      </c>
      <c r="H441" s="6">
        <f t="shared" si="55"/>
        <v>0</v>
      </c>
    </row>
    <row r="442" spans="1:8" x14ac:dyDescent="0.2">
      <c r="A442" s="2" t="s">
        <v>155</v>
      </c>
      <c r="B442" s="2" t="s">
        <v>156</v>
      </c>
      <c r="C442" s="2" t="s">
        <v>10</v>
      </c>
      <c r="G442" s="6">
        <f t="shared" si="54"/>
        <v>0</v>
      </c>
      <c r="H442" s="6">
        <f t="shared" si="55"/>
        <v>0</v>
      </c>
    </row>
    <row r="443" spans="1:8" x14ac:dyDescent="0.2">
      <c r="A443" s="2" t="s">
        <v>155</v>
      </c>
      <c r="B443" s="2" t="s">
        <v>156</v>
      </c>
      <c r="C443" s="2" t="s">
        <v>10</v>
      </c>
      <c r="G443" s="6">
        <f t="shared" si="54"/>
        <v>0</v>
      </c>
      <c r="H443" s="6">
        <f t="shared" si="55"/>
        <v>0</v>
      </c>
    </row>
    <row r="444" spans="1:8" x14ac:dyDescent="0.2">
      <c r="A444" s="2" t="s">
        <v>155</v>
      </c>
      <c r="B444" s="2" t="s">
        <v>156</v>
      </c>
      <c r="C444" s="2" t="s">
        <v>10</v>
      </c>
      <c r="G444" s="6">
        <f t="shared" si="54"/>
        <v>0</v>
      </c>
      <c r="H444" s="6">
        <f t="shared" si="55"/>
        <v>0</v>
      </c>
    </row>
    <row r="445" spans="1:8" x14ac:dyDescent="0.2">
      <c r="A445" s="2" t="s">
        <v>155</v>
      </c>
      <c r="B445" s="2" t="s">
        <v>156</v>
      </c>
      <c r="C445" s="2" t="s">
        <v>10</v>
      </c>
      <c r="G445" s="6">
        <f t="shared" si="54"/>
        <v>0</v>
      </c>
      <c r="H445" s="6">
        <f t="shared" si="55"/>
        <v>0</v>
      </c>
    </row>
    <row r="446" spans="1:8" x14ac:dyDescent="0.2">
      <c r="A446" s="2" t="s">
        <v>155</v>
      </c>
      <c r="B446" s="2" t="s">
        <v>156</v>
      </c>
      <c r="C446" s="2" t="s">
        <v>10</v>
      </c>
      <c r="G446" s="6">
        <f t="shared" si="54"/>
        <v>0</v>
      </c>
      <c r="H446" s="6">
        <f t="shared" si="55"/>
        <v>0</v>
      </c>
    </row>
    <row r="447" spans="1:8" x14ac:dyDescent="0.2">
      <c r="A447" s="2" t="s">
        <v>155</v>
      </c>
      <c r="B447" s="2" t="s">
        <v>156</v>
      </c>
      <c r="C447" s="2" t="s">
        <v>10</v>
      </c>
      <c r="G447" s="6">
        <f t="shared" si="54"/>
        <v>0</v>
      </c>
      <c r="H447" s="6">
        <f t="shared" si="55"/>
        <v>0</v>
      </c>
    </row>
    <row r="448" spans="1:8" x14ac:dyDescent="0.2">
      <c r="A448" s="2" t="s">
        <v>155</v>
      </c>
      <c r="B448" s="2" t="s">
        <v>156</v>
      </c>
      <c r="C448" s="2" t="s">
        <v>10</v>
      </c>
      <c r="E448" s="6">
        <v>51</v>
      </c>
      <c r="G448" s="6">
        <f t="shared" si="54"/>
        <v>51</v>
      </c>
      <c r="H448" s="6">
        <f t="shared" si="55"/>
        <v>100</v>
      </c>
    </row>
    <row r="449" spans="1:8" x14ac:dyDescent="0.2">
      <c r="A449" s="2" t="s">
        <v>155</v>
      </c>
      <c r="B449" s="2" t="s">
        <v>156</v>
      </c>
      <c r="C449" s="2" t="s">
        <v>10</v>
      </c>
      <c r="E449" s="6">
        <v>34</v>
      </c>
      <c r="G449" s="6">
        <f t="shared" si="54"/>
        <v>34</v>
      </c>
      <c r="H449" s="6">
        <f t="shared" si="55"/>
        <v>100</v>
      </c>
    </row>
    <row r="450" spans="1:8" x14ac:dyDescent="0.2">
      <c r="A450" s="2" t="s">
        <v>155</v>
      </c>
      <c r="B450" s="2" t="s">
        <v>156</v>
      </c>
      <c r="C450" s="2" t="s">
        <v>10</v>
      </c>
      <c r="G450" s="6">
        <f t="shared" si="54"/>
        <v>0</v>
      </c>
      <c r="H450" s="6">
        <f t="shared" si="55"/>
        <v>0</v>
      </c>
    </row>
    <row r="451" spans="1:8" x14ac:dyDescent="0.2">
      <c r="A451" s="2" t="s">
        <v>155</v>
      </c>
      <c r="B451" s="2" t="s">
        <v>156</v>
      </c>
      <c r="C451" s="2" t="s">
        <v>10</v>
      </c>
      <c r="G451" s="6">
        <f t="shared" si="54"/>
        <v>0</v>
      </c>
      <c r="H451" s="6">
        <f t="shared" si="55"/>
        <v>0</v>
      </c>
    </row>
    <row r="452" spans="1:8" x14ac:dyDescent="0.2">
      <c r="A452" s="2" t="s">
        <v>155</v>
      </c>
      <c r="B452" s="2" t="s">
        <v>156</v>
      </c>
      <c r="C452" s="2" t="s">
        <v>10</v>
      </c>
      <c r="G452" s="6">
        <f t="shared" si="54"/>
        <v>0</v>
      </c>
      <c r="H452" s="6">
        <f t="shared" si="55"/>
        <v>0</v>
      </c>
    </row>
    <row r="453" spans="1:8" x14ac:dyDescent="0.2">
      <c r="A453" s="2" t="s">
        <v>155</v>
      </c>
      <c r="B453" s="2" t="s">
        <v>156</v>
      </c>
      <c r="C453" s="2" t="s">
        <v>10</v>
      </c>
      <c r="E453" s="6">
        <v>-51</v>
      </c>
      <c r="G453" s="6">
        <f t="shared" si="54"/>
        <v>-51</v>
      </c>
      <c r="H453" s="6">
        <f t="shared" si="55"/>
        <v>100</v>
      </c>
    </row>
    <row r="454" spans="1:8" x14ac:dyDescent="0.2">
      <c r="A454" s="2" t="s">
        <v>155</v>
      </c>
      <c r="B454" s="2" t="s">
        <v>156</v>
      </c>
      <c r="C454" s="2" t="s">
        <v>10</v>
      </c>
      <c r="E454" s="6">
        <v>-34</v>
      </c>
      <c r="G454" s="6">
        <f t="shared" si="54"/>
        <v>-34</v>
      </c>
      <c r="H454" s="6">
        <f t="shared" si="55"/>
        <v>100</v>
      </c>
    </row>
    <row r="455" spans="1:8" x14ac:dyDescent="0.2">
      <c r="A455" s="2" t="s">
        <v>155</v>
      </c>
      <c r="B455" s="2" t="s">
        <v>156</v>
      </c>
      <c r="C455" s="2" t="s">
        <v>157</v>
      </c>
      <c r="D455" s="6">
        <v>4</v>
      </c>
      <c r="E455" s="6">
        <v>220</v>
      </c>
      <c r="F455" s="6">
        <v>144.6</v>
      </c>
      <c r="G455" s="6">
        <f t="shared" si="54"/>
        <v>75.400000000000006</v>
      </c>
      <c r="H455" s="6">
        <f t="shared" si="55"/>
        <v>34.27272727272728</v>
      </c>
    </row>
    <row r="456" spans="1:8" x14ac:dyDescent="0.2">
      <c r="A456" s="2" t="s">
        <v>155</v>
      </c>
      <c r="B456" s="2" t="s">
        <v>156</v>
      </c>
      <c r="C456" s="2" t="s">
        <v>158</v>
      </c>
      <c r="D456" s="6">
        <v>3</v>
      </c>
      <c r="E456" s="6">
        <v>60</v>
      </c>
      <c r="F456" s="6">
        <v>31.59</v>
      </c>
      <c r="G456" s="6">
        <f t="shared" si="54"/>
        <v>28.41</v>
      </c>
      <c r="H456" s="6">
        <f t="shared" si="55"/>
        <v>47.349999999999994</v>
      </c>
    </row>
    <row r="457" spans="1:8" x14ac:dyDescent="0.2">
      <c r="A457" s="2" t="s">
        <v>155</v>
      </c>
      <c r="B457" s="2" t="s">
        <v>156</v>
      </c>
      <c r="C457" s="2" t="s">
        <v>103</v>
      </c>
      <c r="D457" s="6">
        <v>20</v>
      </c>
      <c r="E457" s="6">
        <v>79</v>
      </c>
      <c r="F457" s="6">
        <v>40</v>
      </c>
      <c r="G457" s="6">
        <f t="shared" si="54"/>
        <v>39</v>
      </c>
      <c r="H457" s="6">
        <f t="shared" si="55"/>
        <v>49.367088607594937</v>
      </c>
    </row>
    <row r="458" spans="1:8" x14ac:dyDescent="0.2">
      <c r="A458" s="2" t="s">
        <v>155</v>
      </c>
      <c r="B458" s="2" t="s">
        <v>156</v>
      </c>
      <c r="C458" s="2" t="s">
        <v>104</v>
      </c>
      <c r="D458" s="6">
        <v>20</v>
      </c>
      <c r="E458" s="6">
        <v>88</v>
      </c>
      <c r="F458" s="6">
        <v>45.8</v>
      </c>
      <c r="G458" s="6">
        <f t="shared" si="54"/>
        <v>42.2</v>
      </c>
      <c r="H458" s="6">
        <f t="shared" si="55"/>
        <v>47.954545454545453</v>
      </c>
    </row>
    <row r="459" spans="1:8" x14ac:dyDescent="0.2">
      <c r="A459" s="2" t="s">
        <v>155</v>
      </c>
      <c r="B459" s="2" t="s">
        <v>156</v>
      </c>
      <c r="C459" s="2" t="s">
        <v>22</v>
      </c>
      <c r="D459" s="6">
        <v>5</v>
      </c>
      <c r="E459" s="6">
        <v>108.36</v>
      </c>
      <c r="F459" s="6">
        <v>40.6</v>
      </c>
      <c r="G459" s="6">
        <f t="shared" si="54"/>
        <v>67.759999999999991</v>
      </c>
      <c r="H459" s="6">
        <f t="shared" si="55"/>
        <v>62.53229974160206</v>
      </c>
    </row>
    <row r="460" spans="1:8" x14ac:dyDescent="0.2">
      <c r="A460" s="2" t="s">
        <v>155</v>
      </c>
      <c r="B460" s="2" t="s">
        <v>156</v>
      </c>
      <c r="C460" s="2" t="s">
        <v>44</v>
      </c>
      <c r="D460" s="6">
        <v>36</v>
      </c>
      <c r="E460" s="6">
        <v>70.2</v>
      </c>
      <c r="F460" s="6">
        <v>15.12</v>
      </c>
      <c r="G460" s="6">
        <f t="shared" si="54"/>
        <v>55.080000000000005</v>
      </c>
      <c r="H460" s="6">
        <f t="shared" si="55"/>
        <v>78.461538461538467</v>
      </c>
    </row>
    <row r="461" spans="1:8" x14ac:dyDescent="0.2">
      <c r="A461" s="2" t="s">
        <v>155</v>
      </c>
      <c r="B461" s="2" t="s">
        <v>156</v>
      </c>
      <c r="C461" s="2" t="s">
        <v>130</v>
      </c>
      <c r="D461" s="6">
        <v>8</v>
      </c>
      <c r="E461" s="6">
        <v>44</v>
      </c>
      <c r="F461" s="6">
        <v>22.4</v>
      </c>
      <c r="G461" s="6">
        <f t="shared" si="54"/>
        <v>21.6</v>
      </c>
      <c r="H461" s="6">
        <f t="shared" si="55"/>
        <v>49.090909090909093</v>
      </c>
    </row>
    <row r="462" spans="1:8" x14ac:dyDescent="0.2">
      <c r="A462" s="2" t="s">
        <v>155</v>
      </c>
      <c r="B462" s="2" t="s">
        <v>156</v>
      </c>
      <c r="C462" s="2" t="s">
        <v>29</v>
      </c>
      <c r="D462" s="6">
        <v>12</v>
      </c>
      <c r="E462" s="6">
        <v>45</v>
      </c>
      <c r="F462" s="6">
        <v>20.16</v>
      </c>
      <c r="G462" s="6">
        <f t="shared" si="54"/>
        <v>24.84</v>
      </c>
      <c r="H462" s="6">
        <f t="shared" si="55"/>
        <v>55.2</v>
      </c>
    </row>
    <row r="463" spans="1:8" x14ac:dyDescent="0.2">
      <c r="A463" s="2" t="s">
        <v>155</v>
      </c>
      <c r="B463" s="2" t="s">
        <v>156</v>
      </c>
      <c r="C463" s="2" t="s">
        <v>13</v>
      </c>
      <c r="D463" s="6">
        <v>4</v>
      </c>
      <c r="E463" s="6">
        <v>74</v>
      </c>
      <c r="F463" s="6">
        <v>52.36</v>
      </c>
      <c r="G463" s="6">
        <f t="shared" si="54"/>
        <v>21.64</v>
      </c>
      <c r="H463" s="6">
        <f t="shared" si="55"/>
        <v>29.243243243243246</v>
      </c>
    </row>
    <row r="464" spans="1:8" x14ac:dyDescent="0.2">
      <c r="A464" s="2" t="s">
        <v>155</v>
      </c>
      <c r="B464" s="2" t="s">
        <v>156</v>
      </c>
      <c r="C464" s="2" t="s">
        <v>2049</v>
      </c>
      <c r="D464" s="6">
        <v>2</v>
      </c>
      <c r="E464" s="6">
        <v>39.5</v>
      </c>
      <c r="F464" s="6">
        <v>27.86</v>
      </c>
      <c r="G464" s="6">
        <f t="shared" si="54"/>
        <v>11.64</v>
      </c>
      <c r="H464" s="6">
        <f t="shared" si="55"/>
        <v>29.468354430379751</v>
      </c>
    </row>
    <row r="465" spans="1:8" x14ac:dyDescent="0.2">
      <c r="A465" s="2" t="s">
        <v>155</v>
      </c>
      <c r="B465" s="2" t="s">
        <v>156</v>
      </c>
      <c r="C465" s="2" t="s">
        <v>14</v>
      </c>
      <c r="D465" s="6">
        <v>30</v>
      </c>
      <c r="E465" s="6">
        <v>457.5</v>
      </c>
      <c r="F465" s="6">
        <v>252</v>
      </c>
      <c r="G465" s="6">
        <f t="shared" si="54"/>
        <v>205.5</v>
      </c>
      <c r="H465" s="6">
        <f t="shared" si="55"/>
        <v>44.918032786885249</v>
      </c>
    </row>
    <row r="466" spans="1:8" x14ac:dyDescent="0.2">
      <c r="A466" s="2" t="s">
        <v>155</v>
      </c>
      <c r="B466" s="2" t="s">
        <v>156</v>
      </c>
      <c r="C466" s="2" t="s">
        <v>109</v>
      </c>
      <c r="D466" s="6">
        <v>12</v>
      </c>
      <c r="E466" s="6">
        <v>111</v>
      </c>
      <c r="F466" s="6">
        <v>57.12</v>
      </c>
      <c r="G466" s="6">
        <f t="shared" si="54"/>
        <v>53.88</v>
      </c>
      <c r="H466" s="6">
        <f t="shared" si="55"/>
        <v>48.540540540540547</v>
      </c>
    </row>
    <row r="467" spans="1:8" x14ac:dyDescent="0.2">
      <c r="A467" s="2" t="s">
        <v>155</v>
      </c>
      <c r="B467" s="2" t="s">
        <v>156</v>
      </c>
      <c r="C467" s="2" t="s">
        <v>23</v>
      </c>
      <c r="D467" s="6">
        <v>8</v>
      </c>
      <c r="E467" s="6">
        <v>135.6</v>
      </c>
      <c r="F467" s="6">
        <v>76.16</v>
      </c>
      <c r="G467" s="6">
        <f t="shared" si="54"/>
        <v>59.44</v>
      </c>
      <c r="H467" s="6">
        <f t="shared" si="55"/>
        <v>43.834808259587021</v>
      </c>
    </row>
    <row r="468" spans="1:8" x14ac:dyDescent="0.2">
      <c r="A468" s="2" t="s">
        <v>155</v>
      </c>
      <c r="B468" s="2" t="s">
        <v>156</v>
      </c>
      <c r="C468" s="2" t="s">
        <v>160</v>
      </c>
      <c r="D468" s="6">
        <v>12</v>
      </c>
      <c r="E468" s="6">
        <v>111</v>
      </c>
      <c r="F468" s="6">
        <v>70.56</v>
      </c>
      <c r="G468" s="6">
        <f t="shared" si="54"/>
        <v>40.44</v>
      </c>
      <c r="H468" s="6">
        <f t="shared" si="55"/>
        <v>36.432432432432435</v>
      </c>
    </row>
    <row r="469" spans="1:8" x14ac:dyDescent="0.2">
      <c r="A469" s="2" t="s">
        <v>155</v>
      </c>
      <c r="B469" s="2" t="s">
        <v>156</v>
      </c>
      <c r="C469" s="2" t="s">
        <v>46</v>
      </c>
      <c r="D469" s="6">
        <v>6</v>
      </c>
      <c r="E469" s="6">
        <v>184.5</v>
      </c>
      <c r="F469" s="6">
        <v>71.400000000000006</v>
      </c>
      <c r="G469" s="6">
        <f t="shared" si="54"/>
        <v>113.1</v>
      </c>
      <c r="H469" s="6">
        <f t="shared" si="55"/>
        <v>61.300813008130071</v>
      </c>
    </row>
    <row r="470" spans="1:8" x14ac:dyDescent="0.2">
      <c r="A470" s="2" t="s">
        <v>155</v>
      </c>
      <c r="B470" s="2" t="s">
        <v>156</v>
      </c>
      <c r="C470" s="2" t="s">
        <v>161</v>
      </c>
      <c r="D470" s="6">
        <v>24</v>
      </c>
      <c r="E470" s="6">
        <v>1956</v>
      </c>
      <c r="F470" s="6">
        <v>1008</v>
      </c>
      <c r="G470" s="6">
        <f t="shared" si="54"/>
        <v>948</v>
      </c>
      <c r="H470" s="6">
        <f t="shared" si="55"/>
        <v>48.466257668711656</v>
      </c>
    </row>
    <row r="471" spans="1:8" x14ac:dyDescent="0.2">
      <c r="A471" s="2" t="s">
        <v>155</v>
      </c>
      <c r="B471" s="2" t="s">
        <v>156</v>
      </c>
      <c r="C471" s="2" t="s">
        <v>15</v>
      </c>
      <c r="D471" s="6">
        <v>12</v>
      </c>
      <c r="E471" s="6">
        <v>105</v>
      </c>
      <c r="F471" s="6">
        <v>50.4</v>
      </c>
      <c r="G471" s="6">
        <f t="shared" si="54"/>
        <v>54.6</v>
      </c>
      <c r="H471" s="6">
        <f t="shared" si="55"/>
        <v>52</v>
      </c>
    </row>
    <row r="472" spans="1:8" x14ac:dyDescent="0.2">
      <c r="A472" s="2" t="s">
        <v>155</v>
      </c>
      <c r="B472" s="2" t="s">
        <v>156</v>
      </c>
      <c r="C472" s="2" t="s">
        <v>119</v>
      </c>
      <c r="D472" s="6">
        <v>20</v>
      </c>
      <c r="E472" s="6">
        <v>85</v>
      </c>
      <c r="F472" s="6">
        <v>40.6</v>
      </c>
      <c r="G472" s="6">
        <f t="shared" si="54"/>
        <v>44.4</v>
      </c>
      <c r="H472" s="6">
        <f t="shared" si="55"/>
        <v>52.235294117647058</v>
      </c>
    </row>
    <row r="473" spans="1:8" x14ac:dyDescent="0.2">
      <c r="A473" s="2" t="s">
        <v>155</v>
      </c>
      <c r="B473" s="2" t="s">
        <v>156</v>
      </c>
      <c r="C473" s="2" t="s">
        <v>26</v>
      </c>
      <c r="D473" s="6">
        <v>40</v>
      </c>
      <c r="E473" s="6">
        <v>150</v>
      </c>
      <c r="F473" s="6">
        <v>70</v>
      </c>
      <c r="G473" s="6">
        <f t="shared" si="54"/>
        <v>80</v>
      </c>
      <c r="H473" s="6">
        <f t="shared" si="55"/>
        <v>53.333333333333336</v>
      </c>
    </row>
    <row r="474" spans="1:8" x14ac:dyDescent="0.2">
      <c r="A474" s="2" t="s">
        <v>155</v>
      </c>
      <c r="B474" s="2" t="s">
        <v>156</v>
      </c>
      <c r="C474" s="2" t="s">
        <v>30</v>
      </c>
      <c r="D474" s="6">
        <v>80</v>
      </c>
      <c r="E474" s="6">
        <v>300</v>
      </c>
      <c r="F474" s="6">
        <v>140</v>
      </c>
      <c r="G474" s="6">
        <f t="shared" si="54"/>
        <v>160</v>
      </c>
      <c r="H474" s="6">
        <f t="shared" si="55"/>
        <v>53.333333333333336</v>
      </c>
    </row>
    <row r="475" spans="1:8" x14ac:dyDescent="0.2">
      <c r="A475" s="2" t="s">
        <v>155</v>
      </c>
      <c r="B475" s="2" t="s">
        <v>156</v>
      </c>
      <c r="C475" s="2" t="s">
        <v>120</v>
      </c>
      <c r="D475" s="6">
        <v>20</v>
      </c>
      <c r="E475" s="6">
        <v>75</v>
      </c>
      <c r="F475" s="6">
        <v>35</v>
      </c>
      <c r="G475" s="6">
        <f t="shared" si="54"/>
        <v>40</v>
      </c>
      <c r="H475" s="6">
        <f t="shared" si="55"/>
        <v>53.333333333333336</v>
      </c>
    </row>
    <row r="476" spans="1:8" x14ac:dyDescent="0.2">
      <c r="A476" s="2" t="s">
        <v>155</v>
      </c>
      <c r="B476" s="2" t="s">
        <v>156</v>
      </c>
      <c r="C476" s="2" t="s">
        <v>54</v>
      </c>
      <c r="D476" s="6">
        <v>80</v>
      </c>
      <c r="E476" s="6">
        <v>300</v>
      </c>
      <c r="F476" s="6">
        <v>140</v>
      </c>
      <c r="G476" s="6">
        <f t="shared" si="54"/>
        <v>160</v>
      </c>
      <c r="H476" s="6">
        <f t="shared" si="55"/>
        <v>53.333333333333336</v>
      </c>
    </row>
    <row r="477" spans="1:8" customFormat="1" ht="15" x14ac:dyDescent="0.25">
      <c r="D477" s="10"/>
      <c r="E477" s="10"/>
      <c r="F477" s="10"/>
      <c r="G477" s="10"/>
      <c r="H477" s="10"/>
    </row>
    <row r="478" spans="1:8" s="4" customFormat="1" x14ac:dyDescent="0.2">
      <c r="A478" s="3" t="s">
        <v>10</v>
      </c>
      <c r="B478" s="3" t="s">
        <v>10</v>
      </c>
      <c r="C478" s="3" t="s">
        <v>10</v>
      </c>
      <c r="D478" s="5">
        <f>SUBTOTAL(9, D440:D477)</f>
        <v>458</v>
      </c>
      <c r="E478" s="5">
        <f>SUBTOTAL(9, E440:E477)</f>
        <v>4798.66</v>
      </c>
      <c r="F478" s="5">
        <f>SUBTOTAL(9, F440:F477)</f>
        <v>2451.73</v>
      </c>
      <c r="G478" s="5">
        <f>SUBTOTAL(9, G440:G477)</f>
        <v>2346.9299999999998</v>
      </c>
      <c r="H478" s="5">
        <f>IF(E478&lt;&gt;0, ((E478-F478)/E478)*100, 0)</f>
        <v>48.908028491287148</v>
      </c>
    </row>
    <row r="479" spans="1:8" customFormat="1" ht="15" x14ac:dyDescent="0.25">
      <c r="D479" s="10"/>
      <c r="E479" s="10"/>
      <c r="F479" s="10"/>
      <c r="G479" s="10"/>
      <c r="H479" s="10"/>
    </row>
    <row r="480" spans="1:8" x14ac:dyDescent="0.2">
      <c r="A480" s="2" t="s">
        <v>721</v>
      </c>
      <c r="B480" s="2" t="s">
        <v>722</v>
      </c>
      <c r="C480" s="2" t="s">
        <v>10</v>
      </c>
      <c r="G480" s="6">
        <f t="shared" ref="G480:G486" si="56">E480-F480</f>
        <v>0</v>
      </c>
      <c r="H480" s="6">
        <f t="shared" ref="H480:H486" si="57">IF(E480&lt;&gt;0, ((E480-F480)/E480)*100, 0)</f>
        <v>0</v>
      </c>
    </row>
    <row r="481" spans="1:8" x14ac:dyDescent="0.2">
      <c r="A481" s="2" t="s">
        <v>721</v>
      </c>
      <c r="B481" s="2" t="s">
        <v>722</v>
      </c>
      <c r="C481" s="2" t="s">
        <v>10</v>
      </c>
      <c r="G481" s="6">
        <f t="shared" si="56"/>
        <v>0</v>
      </c>
      <c r="H481" s="6">
        <f t="shared" si="57"/>
        <v>0</v>
      </c>
    </row>
    <row r="482" spans="1:8" x14ac:dyDescent="0.2">
      <c r="A482" s="2" t="s">
        <v>721</v>
      </c>
      <c r="B482" s="2" t="s">
        <v>722</v>
      </c>
      <c r="C482" s="2" t="s">
        <v>10</v>
      </c>
      <c r="G482" s="6">
        <f t="shared" si="56"/>
        <v>0</v>
      </c>
      <c r="H482" s="6">
        <f t="shared" si="57"/>
        <v>0</v>
      </c>
    </row>
    <row r="483" spans="1:8" x14ac:dyDescent="0.2">
      <c r="A483" s="2" t="s">
        <v>721</v>
      </c>
      <c r="B483" s="2" t="s">
        <v>722</v>
      </c>
      <c r="C483" s="2" t="s">
        <v>10</v>
      </c>
      <c r="E483" s="6">
        <v>15</v>
      </c>
      <c r="G483" s="6">
        <f t="shared" si="56"/>
        <v>15</v>
      </c>
      <c r="H483" s="6">
        <f t="shared" si="57"/>
        <v>100</v>
      </c>
    </row>
    <row r="484" spans="1:8" x14ac:dyDescent="0.2">
      <c r="A484" s="2" t="s">
        <v>721</v>
      </c>
      <c r="B484" s="2" t="s">
        <v>722</v>
      </c>
      <c r="C484" s="2" t="s">
        <v>10</v>
      </c>
      <c r="G484" s="6">
        <f t="shared" si="56"/>
        <v>0</v>
      </c>
      <c r="H484" s="6">
        <f t="shared" si="57"/>
        <v>0</v>
      </c>
    </row>
    <row r="485" spans="1:8" x14ac:dyDescent="0.2">
      <c r="A485" s="2" t="s">
        <v>721</v>
      </c>
      <c r="B485" s="2" t="s">
        <v>722</v>
      </c>
      <c r="C485" s="2" t="s">
        <v>10</v>
      </c>
      <c r="E485" s="6">
        <v>-15</v>
      </c>
      <c r="G485" s="6">
        <f t="shared" si="56"/>
        <v>-15</v>
      </c>
      <c r="H485" s="6">
        <f t="shared" si="57"/>
        <v>100</v>
      </c>
    </row>
    <row r="486" spans="1:8" x14ac:dyDescent="0.2">
      <c r="A486" s="2" t="s">
        <v>721</v>
      </c>
      <c r="B486" s="2" t="s">
        <v>722</v>
      </c>
      <c r="C486" s="2" t="s">
        <v>105</v>
      </c>
      <c r="D486" s="6">
        <v>40</v>
      </c>
      <c r="E486" s="6">
        <v>186</v>
      </c>
      <c r="F486" s="6">
        <v>91.6</v>
      </c>
      <c r="G486" s="6">
        <f t="shared" si="56"/>
        <v>94.4</v>
      </c>
      <c r="H486" s="6">
        <f t="shared" si="57"/>
        <v>50.752688172043015</v>
      </c>
    </row>
    <row r="487" spans="1:8" customFormat="1" ht="15" x14ac:dyDescent="0.25">
      <c r="D487" s="10"/>
      <c r="E487" s="10"/>
      <c r="F487" s="10"/>
      <c r="G487" s="10"/>
      <c r="H487" s="10"/>
    </row>
    <row r="488" spans="1:8" s="4" customFormat="1" x14ac:dyDescent="0.2">
      <c r="A488" s="3" t="s">
        <v>10</v>
      </c>
      <c r="B488" s="3" t="s">
        <v>10</v>
      </c>
      <c r="C488" s="3" t="s">
        <v>10</v>
      </c>
      <c r="D488" s="5">
        <f>SUBTOTAL(9, D480:D487)</f>
        <v>40</v>
      </c>
      <c r="E488" s="5">
        <f>SUBTOTAL(9, E480:E487)</f>
        <v>186</v>
      </c>
      <c r="F488" s="5">
        <f>SUBTOTAL(9, F480:F487)</f>
        <v>91.6</v>
      </c>
      <c r="G488" s="5">
        <f>SUBTOTAL(9, G480:G487)</f>
        <v>94.4</v>
      </c>
      <c r="H488" s="5">
        <f>IF(E488&lt;&gt;0, ((E488-F488)/E488)*100, 0)</f>
        <v>50.752688172043015</v>
      </c>
    </row>
    <row r="489" spans="1:8" customFormat="1" ht="15" x14ac:dyDescent="0.25">
      <c r="D489" s="10"/>
      <c r="E489" s="10"/>
      <c r="F489" s="10"/>
      <c r="G489" s="10"/>
      <c r="H489" s="10"/>
    </row>
    <row r="490" spans="1:8" x14ac:dyDescent="0.2">
      <c r="A490" s="2" t="s">
        <v>2050</v>
      </c>
      <c r="B490" s="2" t="s">
        <v>2051</v>
      </c>
      <c r="C490" s="2" t="s">
        <v>10</v>
      </c>
      <c r="G490" s="6">
        <f t="shared" ref="G490:G505" si="58">E490-F490</f>
        <v>0</v>
      </c>
      <c r="H490" s="6">
        <f t="shared" ref="H490:H505" si="59">IF(E490&lt;&gt;0, ((E490-F490)/E490)*100, 0)</f>
        <v>0</v>
      </c>
    </row>
    <row r="491" spans="1:8" x14ac:dyDescent="0.2">
      <c r="A491" s="2" t="s">
        <v>2050</v>
      </c>
      <c r="B491" s="2" t="s">
        <v>2051</v>
      </c>
      <c r="C491" s="2" t="s">
        <v>10</v>
      </c>
      <c r="G491" s="6">
        <f t="shared" si="58"/>
        <v>0</v>
      </c>
      <c r="H491" s="6">
        <f t="shared" si="59"/>
        <v>0</v>
      </c>
    </row>
    <row r="492" spans="1:8" x14ac:dyDescent="0.2">
      <c r="A492" s="2" t="s">
        <v>2050</v>
      </c>
      <c r="B492" s="2" t="s">
        <v>2051</v>
      </c>
      <c r="C492" s="2" t="s">
        <v>10</v>
      </c>
      <c r="G492" s="6">
        <f t="shared" si="58"/>
        <v>0</v>
      </c>
      <c r="H492" s="6">
        <f t="shared" si="59"/>
        <v>0</v>
      </c>
    </row>
    <row r="493" spans="1:8" x14ac:dyDescent="0.2">
      <c r="A493" s="2" t="s">
        <v>2050</v>
      </c>
      <c r="B493" s="2" t="s">
        <v>2051</v>
      </c>
      <c r="C493" s="2" t="s">
        <v>10</v>
      </c>
      <c r="E493" s="6">
        <v>192.5</v>
      </c>
      <c r="G493" s="6">
        <f t="shared" si="58"/>
        <v>192.5</v>
      </c>
      <c r="H493" s="6">
        <f t="shared" si="59"/>
        <v>100</v>
      </c>
    </row>
    <row r="494" spans="1:8" x14ac:dyDescent="0.2">
      <c r="A494" s="2" t="s">
        <v>2050</v>
      </c>
      <c r="B494" s="2" t="s">
        <v>2051</v>
      </c>
      <c r="C494" s="2" t="s">
        <v>10</v>
      </c>
      <c r="E494" s="6">
        <v>-96.25</v>
      </c>
      <c r="G494" s="6">
        <f t="shared" si="58"/>
        <v>-96.25</v>
      </c>
      <c r="H494" s="6">
        <f t="shared" si="59"/>
        <v>100</v>
      </c>
    </row>
    <row r="495" spans="1:8" x14ac:dyDescent="0.2">
      <c r="A495" s="2" t="s">
        <v>2050</v>
      </c>
      <c r="B495" s="2" t="s">
        <v>2051</v>
      </c>
      <c r="C495" s="2" t="s">
        <v>10</v>
      </c>
      <c r="G495" s="6">
        <f t="shared" si="58"/>
        <v>0</v>
      </c>
      <c r="H495" s="6">
        <f t="shared" si="59"/>
        <v>0</v>
      </c>
    </row>
    <row r="496" spans="1:8" x14ac:dyDescent="0.2">
      <c r="A496" s="2" t="s">
        <v>2050</v>
      </c>
      <c r="B496" s="2" t="s">
        <v>2051</v>
      </c>
      <c r="C496" s="2" t="s">
        <v>10</v>
      </c>
      <c r="G496" s="6">
        <f t="shared" si="58"/>
        <v>0</v>
      </c>
      <c r="H496" s="6">
        <f t="shared" si="59"/>
        <v>0</v>
      </c>
    </row>
    <row r="497" spans="1:8" x14ac:dyDescent="0.2">
      <c r="A497" s="2" t="s">
        <v>2050</v>
      </c>
      <c r="B497" s="2" t="s">
        <v>2051</v>
      </c>
      <c r="C497" s="2" t="s">
        <v>10</v>
      </c>
      <c r="E497" s="6">
        <v>15</v>
      </c>
      <c r="G497" s="6">
        <f t="shared" si="58"/>
        <v>15</v>
      </c>
      <c r="H497" s="6">
        <f t="shared" si="59"/>
        <v>100</v>
      </c>
    </row>
    <row r="498" spans="1:8" x14ac:dyDescent="0.2">
      <c r="A498" s="2" t="s">
        <v>2050</v>
      </c>
      <c r="B498" s="2" t="s">
        <v>2051</v>
      </c>
      <c r="C498" s="2" t="s">
        <v>10</v>
      </c>
      <c r="E498" s="6">
        <v>-15</v>
      </c>
      <c r="G498" s="6">
        <f t="shared" si="58"/>
        <v>-15</v>
      </c>
      <c r="H498" s="6">
        <f t="shared" si="59"/>
        <v>100</v>
      </c>
    </row>
    <row r="499" spans="1:8" x14ac:dyDescent="0.2">
      <c r="A499" s="2" t="s">
        <v>2050</v>
      </c>
      <c r="B499" s="2" t="s">
        <v>2051</v>
      </c>
      <c r="C499" s="2" t="s">
        <v>22</v>
      </c>
      <c r="D499" s="6">
        <v>20</v>
      </c>
      <c r="E499" s="6">
        <v>447.2</v>
      </c>
      <c r="F499" s="6">
        <v>162.4</v>
      </c>
      <c r="G499" s="6">
        <f t="shared" si="58"/>
        <v>284.79999999999995</v>
      </c>
      <c r="H499" s="6">
        <f t="shared" si="59"/>
        <v>63.685152057245077</v>
      </c>
    </row>
    <row r="500" spans="1:8" x14ac:dyDescent="0.2">
      <c r="A500" s="2" t="s">
        <v>2050</v>
      </c>
      <c r="B500" s="2" t="s">
        <v>2051</v>
      </c>
      <c r="C500" s="2" t="s">
        <v>29</v>
      </c>
      <c r="D500" s="6">
        <v>48</v>
      </c>
      <c r="E500" s="6">
        <v>180</v>
      </c>
      <c r="F500" s="6">
        <v>80.64</v>
      </c>
      <c r="G500" s="6">
        <f t="shared" si="58"/>
        <v>99.36</v>
      </c>
      <c r="H500" s="6">
        <f t="shared" si="59"/>
        <v>55.2</v>
      </c>
    </row>
    <row r="501" spans="1:8" x14ac:dyDescent="0.2">
      <c r="A501" s="2" t="s">
        <v>2050</v>
      </c>
      <c r="B501" s="2" t="s">
        <v>2051</v>
      </c>
      <c r="C501" s="2" t="s">
        <v>23</v>
      </c>
      <c r="D501" s="6">
        <v>10</v>
      </c>
      <c r="E501" s="6">
        <v>169.5</v>
      </c>
      <c r="F501" s="6">
        <v>95.2</v>
      </c>
      <c r="G501" s="6">
        <f t="shared" si="58"/>
        <v>74.3</v>
      </c>
      <c r="H501" s="6">
        <f t="shared" si="59"/>
        <v>43.834808259587021</v>
      </c>
    </row>
    <row r="502" spans="1:8" x14ac:dyDescent="0.2">
      <c r="A502" s="2" t="s">
        <v>2050</v>
      </c>
      <c r="B502" s="2" t="s">
        <v>2051</v>
      </c>
      <c r="C502" s="2" t="s">
        <v>46</v>
      </c>
      <c r="D502" s="6">
        <v>2</v>
      </c>
      <c r="E502" s="6">
        <v>61.5</v>
      </c>
      <c r="F502" s="6">
        <v>23.8</v>
      </c>
      <c r="G502" s="6">
        <f t="shared" si="58"/>
        <v>37.700000000000003</v>
      </c>
      <c r="H502" s="6">
        <f t="shared" si="59"/>
        <v>61.300813008130085</v>
      </c>
    </row>
    <row r="503" spans="1:8" x14ac:dyDescent="0.2">
      <c r="A503" s="2" t="s">
        <v>2050</v>
      </c>
      <c r="B503" s="2" t="s">
        <v>2051</v>
      </c>
      <c r="C503" s="2" t="s">
        <v>90</v>
      </c>
      <c r="D503" s="6">
        <v>2</v>
      </c>
      <c r="E503" s="6">
        <v>63.7</v>
      </c>
      <c r="F503" s="6">
        <v>36.4</v>
      </c>
      <c r="G503" s="6">
        <f t="shared" si="58"/>
        <v>27.300000000000004</v>
      </c>
      <c r="H503" s="6">
        <f t="shared" si="59"/>
        <v>42.857142857142861</v>
      </c>
    </row>
    <row r="504" spans="1:8" x14ac:dyDescent="0.2">
      <c r="A504" s="2" t="s">
        <v>2050</v>
      </c>
      <c r="B504" s="2" t="s">
        <v>2051</v>
      </c>
      <c r="C504" s="2" t="s">
        <v>26</v>
      </c>
      <c r="D504" s="6">
        <v>100</v>
      </c>
      <c r="E504" s="6">
        <v>375</v>
      </c>
      <c r="F504" s="6">
        <v>175</v>
      </c>
      <c r="G504" s="6">
        <f t="shared" si="58"/>
        <v>200</v>
      </c>
      <c r="H504" s="6">
        <f t="shared" si="59"/>
        <v>53.333333333333336</v>
      </c>
    </row>
    <row r="505" spans="1:8" x14ac:dyDescent="0.2">
      <c r="A505" s="2" t="s">
        <v>2050</v>
      </c>
      <c r="B505" s="2" t="s">
        <v>2051</v>
      </c>
      <c r="C505" s="2" t="s">
        <v>17</v>
      </c>
      <c r="D505" s="6">
        <v>20</v>
      </c>
      <c r="E505" s="6">
        <v>175</v>
      </c>
      <c r="F505" s="6">
        <v>81.2</v>
      </c>
      <c r="G505" s="6">
        <f t="shared" si="58"/>
        <v>93.8</v>
      </c>
      <c r="H505" s="6">
        <f t="shared" si="59"/>
        <v>53.6</v>
      </c>
    </row>
    <row r="506" spans="1:8" customFormat="1" ht="15" x14ac:dyDescent="0.25">
      <c r="D506" s="10"/>
      <c r="E506" s="10"/>
      <c r="F506" s="10"/>
      <c r="G506" s="10"/>
      <c r="H506" s="10"/>
    </row>
    <row r="507" spans="1:8" s="4" customFormat="1" x14ac:dyDescent="0.2">
      <c r="A507" s="3" t="s">
        <v>10</v>
      </c>
      <c r="B507" s="3" t="s">
        <v>10</v>
      </c>
      <c r="C507" s="3" t="s">
        <v>10</v>
      </c>
      <c r="D507" s="5">
        <f>SUBTOTAL(9, D490:D506)</f>
        <v>202</v>
      </c>
      <c r="E507" s="5">
        <f>SUBTOTAL(9, E490:E506)</f>
        <v>1568.15</v>
      </c>
      <c r="F507" s="5">
        <f>SUBTOTAL(9, F490:F506)</f>
        <v>654.6400000000001</v>
      </c>
      <c r="G507" s="5">
        <f>SUBTOTAL(9, G490:G506)</f>
        <v>913.50999999999988</v>
      </c>
      <c r="H507" s="5">
        <f>IF(E507&lt;&gt;0, ((E507-F507)/E507)*100, 0)</f>
        <v>58.253993559289604</v>
      </c>
    </row>
    <row r="508" spans="1:8" customFormat="1" ht="15" x14ac:dyDescent="0.25">
      <c r="D508" s="10"/>
      <c r="E508" s="10"/>
      <c r="F508" s="10"/>
      <c r="G508" s="10"/>
      <c r="H508" s="10"/>
    </row>
    <row r="509" spans="1:8" x14ac:dyDescent="0.2">
      <c r="A509" s="2" t="s">
        <v>162</v>
      </c>
      <c r="B509" s="2" t="s">
        <v>163</v>
      </c>
      <c r="C509" s="2" t="s">
        <v>10</v>
      </c>
      <c r="G509" s="6">
        <f t="shared" ref="G509:G531" si="60">E509-F509</f>
        <v>0</v>
      </c>
      <c r="H509" s="6">
        <f t="shared" ref="H509:H531" si="61">IF(E509&lt;&gt;0, ((E509-F509)/E509)*100, 0)</f>
        <v>0</v>
      </c>
    </row>
    <row r="510" spans="1:8" x14ac:dyDescent="0.2">
      <c r="A510" s="2" t="s">
        <v>162</v>
      </c>
      <c r="B510" s="2" t="s">
        <v>163</v>
      </c>
      <c r="C510" s="2" t="s">
        <v>10</v>
      </c>
      <c r="G510" s="6">
        <f t="shared" si="60"/>
        <v>0</v>
      </c>
      <c r="H510" s="6">
        <f t="shared" si="61"/>
        <v>0</v>
      </c>
    </row>
    <row r="511" spans="1:8" x14ac:dyDescent="0.2">
      <c r="A511" s="2" t="s">
        <v>162</v>
      </c>
      <c r="B511" s="2" t="s">
        <v>163</v>
      </c>
      <c r="C511" s="2" t="s">
        <v>10</v>
      </c>
      <c r="G511" s="6">
        <f t="shared" si="60"/>
        <v>0</v>
      </c>
      <c r="H511" s="6">
        <f t="shared" si="61"/>
        <v>0</v>
      </c>
    </row>
    <row r="512" spans="1:8" x14ac:dyDescent="0.2">
      <c r="A512" s="2" t="s">
        <v>162</v>
      </c>
      <c r="B512" s="2" t="s">
        <v>163</v>
      </c>
      <c r="C512" s="2" t="s">
        <v>10</v>
      </c>
      <c r="G512" s="6">
        <f t="shared" si="60"/>
        <v>0</v>
      </c>
      <c r="H512" s="6">
        <f t="shared" si="61"/>
        <v>0</v>
      </c>
    </row>
    <row r="513" spans="1:8" x14ac:dyDescent="0.2">
      <c r="A513" s="2" t="s">
        <v>162</v>
      </c>
      <c r="B513" s="2" t="s">
        <v>163</v>
      </c>
      <c r="C513" s="2" t="s">
        <v>10</v>
      </c>
      <c r="G513" s="6">
        <f t="shared" si="60"/>
        <v>0</v>
      </c>
      <c r="H513" s="6">
        <f t="shared" si="61"/>
        <v>0</v>
      </c>
    </row>
    <row r="514" spans="1:8" x14ac:dyDescent="0.2">
      <c r="A514" s="2" t="s">
        <v>162</v>
      </c>
      <c r="B514" s="2" t="s">
        <v>163</v>
      </c>
      <c r="C514" s="2" t="s">
        <v>10</v>
      </c>
      <c r="G514" s="6">
        <f t="shared" si="60"/>
        <v>0</v>
      </c>
      <c r="H514" s="6">
        <f t="shared" si="61"/>
        <v>0</v>
      </c>
    </row>
    <row r="515" spans="1:8" x14ac:dyDescent="0.2">
      <c r="A515" s="2" t="s">
        <v>162</v>
      </c>
      <c r="B515" s="2" t="s">
        <v>163</v>
      </c>
      <c r="C515" s="2" t="s">
        <v>10</v>
      </c>
      <c r="G515" s="6">
        <f t="shared" si="60"/>
        <v>0</v>
      </c>
      <c r="H515" s="6">
        <f t="shared" si="61"/>
        <v>0</v>
      </c>
    </row>
    <row r="516" spans="1:8" x14ac:dyDescent="0.2">
      <c r="A516" s="2" t="s">
        <v>162</v>
      </c>
      <c r="B516" s="2" t="s">
        <v>163</v>
      </c>
      <c r="C516" s="2" t="s">
        <v>10</v>
      </c>
      <c r="E516" s="6">
        <v>17</v>
      </c>
      <c r="G516" s="6">
        <f t="shared" si="60"/>
        <v>17</v>
      </c>
      <c r="H516" s="6">
        <f t="shared" si="61"/>
        <v>100</v>
      </c>
    </row>
    <row r="517" spans="1:8" x14ac:dyDescent="0.2">
      <c r="A517" s="2" t="s">
        <v>162</v>
      </c>
      <c r="B517" s="2" t="s">
        <v>163</v>
      </c>
      <c r="C517" s="2" t="s">
        <v>10</v>
      </c>
      <c r="E517" s="6">
        <v>34</v>
      </c>
      <c r="G517" s="6">
        <f t="shared" si="60"/>
        <v>34</v>
      </c>
      <c r="H517" s="6">
        <f t="shared" si="61"/>
        <v>100</v>
      </c>
    </row>
    <row r="518" spans="1:8" x14ac:dyDescent="0.2">
      <c r="A518" s="2" t="s">
        <v>162</v>
      </c>
      <c r="B518" s="2" t="s">
        <v>163</v>
      </c>
      <c r="C518" s="2" t="s">
        <v>10</v>
      </c>
      <c r="E518" s="6">
        <v>34</v>
      </c>
      <c r="G518" s="6">
        <f t="shared" si="60"/>
        <v>34</v>
      </c>
      <c r="H518" s="6">
        <f t="shared" si="61"/>
        <v>100</v>
      </c>
    </row>
    <row r="519" spans="1:8" x14ac:dyDescent="0.2">
      <c r="A519" s="2" t="s">
        <v>162</v>
      </c>
      <c r="B519" s="2" t="s">
        <v>163</v>
      </c>
      <c r="C519" s="2" t="s">
        <v>10</v>
      </c>
      <c r="G519" s="6">
        <f t="shared" si="60"/>
        <v>0</v>
      </c>
      <c r="H519" s="6">
        <f t="shared" si="61"/>
        <v>0</v>
      </c>
    </row>
    <row r="520" spans="1:8" x14ac:dyDescent="0.2">
      <c r="A520" s="2" t="s">
        <v>162</v>
      </c>
      <c r="B520" s="2" t="s">
        <v>163</v>
      </c>
      <c r="C520" s="2" t="s">
        <v>10</v>
      </c>
      <c r="G520" s="6">
        <f t="shared" si="60"/>
        <v>0</v>
      </c>
      <c r="H520" s="6">
        <f t="shared" si="61"/>
        <v>0</v>
      </c>
    </row>
    <row r="521" spans="1:8" x14ac:dyDescent="0.2">
      <c r="A521" s="2" t="s">
        <v>162</v>
      </c>
      <c r="B521" s="2" t="s">
        <v>163</v>
      </c>
      <c r="C521" s="2" t="s">
        <v>10</v>
      </c>
      <c r="E521" s="6">
        <v>-34</v>
      </c>
      <c r="G521" s="6">
        <f t="shared" si="60"/>
        <v>-34</v>
      </c>
      <c r="H521" s="6">
        <f t="shared" si="61"/>
        <v>100</v>
      </c>
    </row>
    <row r="522" spans="1:8" x14ac:dyDescent="0.2">
      <c r="A522" s="2" t="s">
        <v>162</v>
      </c>
      <c r="B522" s="2" t="s">
        <v>163</v>
      </c>
      <c r="C522" s="2" t="s">
        <v>10</v>
      </c>
      <c r="E522" s="6">
        <v>-34</v>
      </c>
      <c r="G522" s="6">
        <f t="shared" si="60"/>
        <v>-34</v>
      </c>
      <c r="H522" s="6">
        <f t="shared" si="61"/>
        <v>100</v>
      </c>
    </row>
    <row r="523" spans="1:8" x14ac:dyDescent="0.2">
      <c r="A523" s="2" t="s">
        <v>162</v>
      </c>
      <c r="B523" s="2" t="s">
        <v>163</v>
      </c>
      <c r="C523" s="2" t="s">
        <v>164</v>
      </c>
      <c r="D523" s="6">
        <v>132</v>
      </c>
      <c r="E523" s="6">
        <v>1564.2</v>
      </c>
      <c r="F523" s="6">
        <v>656.04</v>
      </c>
      <c r="G523" s="6">
        <f t="shared" si="60"/>
        <v>908.16000000000008</v>
      </c>
      <c r="H523" s="6">
        <f t="shared" si="61"/>
        <v>58.059071729957815</v>
      </c>
    </row>
    <row r="524" spans="1:8" x14ac:dyDescent="0.2">
      <c r="A524" s="2" t="s">
        <v>162</v>
      </c>
      <c r="B524" s="2" t="s">
        <v>163</v>
      </c>
      <c r="C524" s="2" t="s">
        <v>165</v>
      </c>
      <c r="D524" s="6">
        <v>121</v>
      </c>
      <c r="E524" s="6">
        <v>350.9</v>
      </c>
      <c r="F524" s="6">
        <v>143.99</v>
      </c>
      <c r="G524" s="6">
        <f t="shared" si="60"/>
        <v>206.90999999999997</v>
      </c>
      <c r="H524" s="6">
        <f t="shared" si="61"/>
        <v>58.965517241379303</v>
      </c>
    </row>
    <row r="525" spans="1:8" x14ac:dyDescent="0.2">
      <c r="A525" s="2" t="s">
        <v>162</v>
      </c>
      <c r="B525" s="2" t="s">
        <v>163</v>
      </c>
      <c r="C525" s="2" t="s">
        <v>94</v>
      </c>
      <c r="D525" s="6">
        <v>24</v>
      </c>
      <c r="E525" s="6">
        <v>102</v>
      </c>
      <c r="F525" s="6">
        <v>70.319999999999993</v>
      </c>
      <c r="G525" s="6">
        <f t="shared" si="60"/>
        <v>31.680000000000007</v>
      </c>
      <c r="H525" s="6">
        <f t="shared" si="61"/>
        <v>31.058823529411772</v>
      </c>
    </row>
    <row r="526" spans="1:8" x14ac:dyDescent="0.2">
      <c r="A526" s="2" t="s">
        <v>162</v>
      </c>
      <c r="B526" s="2" t="s">
        <v>163</v>
      </c>
      <c r="C526" s="2" t="s">
        <v>13</v>
      </c>
      <c r="D526" s="6">
        <v>2</v>
      </c>
      <c r="E526" s="6">
        <v>37</v>
      </c>
      <c r="F526" s="6">
        <v>26.18</v>
      </c>
      <c r="G526" s="6">
        <f t="shared" si="60"/>
        <v>10.82</v>
      </c>
      <c r="H526" s="6">
        <f t="shared" si="61"/>
        <v>29.243243243243246</v>
      </c>
    </row>
    <row r="527" spans="1:8" x14ac:dyDescent="0.2">
      <c r="A527" s="2" t="s">
        <v>162</v>
      </c>
      <c r="B527" s="2" t="s">
        <v>163</v>
      </c>
      <c r="C527" s="2" t="s">
        <v>46</v>
      </c>
      <c r="D527" s="6">
        <v>1</v>
      </c>
      <c r="E527" s="6">
        <v>30.75</v>
      </c>
      <c r="F527" s="6">
        <v>11.9</v>
      </c>
      <c r="G527" s="6">
        <f t="shared" si="60"/>
        <v>18.850000000000001</v>
      </c>
      <c r="H527" s="6">
        <f t="shared" si="61"/>
        <v>61.300813008130085</v>
      </c>
    </row>
    <row r="528" spans="1:8" x14ac:dyDescent="0.2">
      <c r="A528" s="2" t="s">
        <v>162</v>
      </c>
      <c r="B528" s="2" t="s">
        <v>163</v>
      </c>
      <c r="C528" s="2" t="s">
        <v>90</v>
      </c>
      <c r="D528" s="6">
        <v>1</v>
      </c>
      <c r="E528" s="6">
        <v>31.85</v>
      </c>
      <c r="F528" s="6">
        <v>18.2</v>
      </c>
      <c r="G528" s="6">
        <f t="shared" si="60"/>
        <v>13.650000000000002</v>
      </c>
      <c r="H528" s="6">
        <f t="shared" si="61"/>
        <v>42.857142857142861</v>
      </c>
    </row>
    <row r="529" spans="1:8" x14ac:dyDescent="0.2">
      <c r="A529" s="2" t="s">
        <v>162</v>
      </c>
      <c r="B529" s="2" t="s">
        <v>163</v>
      </c>
      <c r="C529" s="2" t="s">
        <v>24</v>
      </c>
      <c r="D529" s="6">
        <v>15</v>
      </c>
      <c r="E529" s="6">
        <v>1387.5</v>
      </c>
      <c r="F529" s="6">
        <v>630</v>
      </c>
      <c r="G529" s="6">
        <f t="shared" si="60"/>
        <v>757.5</v>
      </c>
      <c r="H529" s="6">
        <f t="shared" si="61"/>
        <v>54.594594594594589</v>
      </c>
    </row>
    <row r="530" spans="1:8" x14ac:dyDescent="0.2">
      <c r="A530" s="2" t="s">
        <v>162</v>
      </c>
      <c r="B530" s="2" t="s">
        <v>163</v>
      </c>
      <c r="C530" s="2" t="s">
        <v>161</v>
      </c>
      <c r="D530" s="6">
        <v>6</v>
      </c>
      <c r="E530" s="6">
        <v>489</v>
      </c>
      <c r="F530" s="6">
        <v>252</v>
      </c>
      <c r="G530" s="6">
        <f t="shared" si="60"/>
        <v>237</v>
      </c>
      <c r="H530" s="6">
        <f t="shared" si="61"/>
        <v>48.466257668711656</v>
      </c>
    </row>
    <row r="531" spans="1:8" x14ac:dyDescent="0.2">
      <c r="A531" s="2" t="s">
        <v>162</v>
      </c>
      <c r="B531" s="2" t="s">
        <v>163</v>
      </c>
      <c r="C531" s="2" t="s">
        <v>719</v>
      </c>
      <c r="D531" s="6">
        <v>3</v>
      </c>
      <c r="E531" s="6">
        <v>330</v>
      </c>
      <c r="F531" s="6">
        <v>194.25</v>
      </c>
      <c r="G531" s="6">
        <f t="shared" si="60"/>
        <v>135.75</v>
      </c>
      <c r="H531" s="6">
        <f t="shared" si="61"/>
        <v>41.13636363636364</v>
      </c>
    </row>
    <row r="532" spans="1:8" customFormat="1" ht="15" x14ac:dyDescent="0.25">
      <c r="D532" s="10"/>
      <c r="E532" s="10"/>
      <c r="F532" s="10"/>
      <c r="G532" s="10"/>
      <c r="H532" s="10"/>
    </row>
    <row r="533" spans="1:8" s="4" customFormat="1" x14ac:dyDescent="0.2">
      <c r="A533" s="3" t="s">
        <v>10</v>
      </c>
      <c r="B533" s="3" t="s">
        <v>10</v>
      </c>
      <c r="C533" s="3" t="s">
        <v>10</v>
      </c>
      <c r="D533" s="5">
        <f>SUBTOTAL(9, D509:D532)</f>
        <v>305</v>
      </c>
      <c r="E533" s="5">
        <f>SUBTOTAL(9, E509:E532)</f>
        <v>4340.2</v>
      </c>
      <c r="F533" s="5">
        <f>SUBTOTAL(9, F509:F532)</f>
        <v>2002.8799999999999</v>
      </c>
      <c r="G533" s="5">
        <f>SUBTOTAL(9, G509:G532)</f>
        <v>2337.3200000000002</v>
      </c>
      <c r="H533" s="5">
        <f>IF(E533&lt;&gt;0, ((E533-F533)/E533)*100, 0)</f>
        <v>53.852817842495739</v>
      </c>
    </row>
    <row r="534" spans="1:8" customFormat="1" ht="15" x14ac:dyDescent="0.25">
      <c r="D534" s="10"/>
      <c r="E534" s="10"/>
      <c r="F534" s="10"/>
      <c r="G534" s="10"/>
      <c r="H534" s="10"/>
    </row>
    <row r="535" spans="1:8" x14ac:dyDescent="0.2">
      <c r="A535" s="2" t="s">
        <v>727</v>
      </c>
      <c r="B535" s="2" t="s">
        <v>728</v>
      </c>
      <c r="C535" s="2" t="s">
        <v>10</v>
      </c>
      <c r="G535" s="6">
        <f t="shared" ref="G535:G542" si="62">E535-F535</f>
        <v>0</v>
      </c>
      <c r="H535" s="6">
        <f t="shared" ref="H535:H542" si="63">IF(E535&lt;&gt;0, ((E535-F535)/E535)*100, 0)</f>
        <v>0</v>
      </c>
    </row>
    <row r="536" spans="1:8" x14ac:dyDescent="0.2">
      <c r="A536" s="2" t="s">
        <v>727</v>
      </c>
      <c r="B536" s="2" t="s">
        <v>728</v>
      </c>
      <c r="C536" s="2" t="s">
        <v>10</v>
      </c>
      <c r="G536" s="6">
        <f t="shared" si="62"/>
        <v>0</v>
      </c>
      <c r="H536" s="6">
        <f t="shared" si="63"/>
        <v>0</v>
      </c>
    </row>
    <row r="537" spans="1:8" x14ac:dyDescent="0.2">
      <c r="A537" s="2" t="s">
        <v>727</v>
      </c>
      <c r="B537" s="2" t="s">
        <v>728</v>
      </c>
      <c r="C537" s="2" t="s">
        <v>10</v>
      </c>
      <c r="E537" s="6">
        <v>17</v>
      </c>
      <c r="G537" s="6">
        <f t="shared" si="62"/>
        <v>17</v>
      </c>
      <c r="H537" s="6">
        <f t="shared" si="63"/>
        <v>100</v>
      </c>
    </row>
    <row r="538" spans="1:8" x14ac:dyDescent="0.2">
      <c r="A538" s="2" t="s">
        <v>727</v>
      </c>
      <c r="B538" s="2" t="s">
        <v>728</v>
      </c>
      <c r="C538" s="2" t="s">
        <v>10</v>
      </c>
      <c r="G538" s="6">
        <f t="shared" si="62"/>
        <v>0</v>
      </c>
      <c r="H538" s="6">
        <f t="shared" si="63"/>
        <v>0</v>
      </c>
    </row>
    <row r="539" spans="1:8" x14ac:dyDescent="0.2">
      <c r="A539" s="2" t="s">
        <v>727</v>
      </c>
      <c r="B539" s="2" t="s">
        <v>728</v>
      </c>
      <c r="C539" s="2" t="s">
        <v>10</v>
      </c>
      <c r="E539" s="6">
        <v>-17</v>
      </c>
      <c r="G539" s="6">
        <f t="shared" si="62"/>
        <v>-17</v>
      </c>
      <c r="H539" s="6">
        <f t="shared" si="63"/>
        <v>100</v>
      </c>
    </row>
    <row r="540" spans="1:8" x14ac:dyDescent="0.2">
      <c r="A540" s="2" t="s">
        <v>727</v>
      </c>
      <c r="B540" s="2" t="s">
        <v>728</v>
      </c>
      <c r="C540" s="2" t="s">
        <v>73</v>
      </c>
      <c r="D540" s="6">
        <v>20</v>
      </c>
      <c r="E540" s="6">
        <v>85</v>
      </c>
      <c r="F540" s="6">
        <v>40.6</v>
      </c>
      <c r="G540" s="6">
        <f t="shared" si="62"/>
        <v>44.4</v>
      </c>
      <c r="H540" s="6">
        <f t="shared" si="63"/>
        <v>52.235294117647058</v>
      </c>
    </row>
    <row r="541" spans="1:8" x14ac:dyDescent="0.2">
      <c r="A541" s="2" t="s">
        <v>727</v>
      </c>
      <c r="B541" s="2" t="s">
        <v>728</v>
      </c>
      <c r="C541" s="2" t="s">
        <v>276</v>
      </c>
      <c r="D541" s="6">
        <v>20</v>
      </c>
      <c r="E541" s="6">
        <v>85</v>
      </c>
      <c r="F541" s="6">
        <v>39.200000000000003</v>
      </c>
      <c r="G541" s="6">
        <f t="shared" si="62"/>
        <v>45.8</v>
      </c>
      <c r="H541" s="6">
        <f t="shared" si="63"/>
        <v>53.882352941176471</v>
      </c>
    </row>
    <row r="542" spans="1:8" x14ac:dyDescent="0.2">
      <c r="A542" s="2" t="s">
        <v>727</v>
      </c>
      <c r="B542" s="2" t="s">
        <v>728</v>
      </c>
      <c r="C542" s="2" t="s">
        <v>140</v>
      </c>
      <c r="D542" s="6">
        <v>20</v>
      </c>
      <c r="E542" s="6">
        <v>75</v>
      </c>
      <c r="F542" s="6">
        <v>35</v>
      </c>
      <c r="G542" s="6">
        <f t="shared" si="62"/>
        <v>40</v>
      </c>
      <c r="H542" s="6">
        <f t="shared" si="63"/>
        <v>53.333333333333336</v>
      </c>
    </row>
    <row r="543" spans="1:8" customFormat="1" ht="15" x14ac:dyDescent="0.25">
      <c r="D543" s="10"/>
      <c r="E543" s="10"/>
      <c r="F543" s="10"/>
      <c r="G543" s="10"/>
      <c r="H543" s="10"/>
    </row>
    <row r="544" spans="1:8" s="4" customFormat="1" x14ac:dyDescent="0.2">
      <c r="A544" s="3" t="s">
        <v>10</v>
      </c>
      <c r="B544" s="3" t="s">
        <v>10</v>
      </c>
      <c r="C544" s="3" t="s">
        <v>10</v>
      </c>
      <c r="D544" s="5">
        <f>SUBTOTAL(9, D535:D543)</f>
        <v>60</v>
      </c>
      <c r="E544" s="5">
        <f>SUBTOTAL(9, E535:E543)</f>
        <v>245</v>
      </c>
      <c r="F544" s="5">
        <f>SUBTOTAL(9, F535:F543)</f>
        <v>114.80000000000001</v>
      </c>
      <c r="G544" s="5">
        <f>SUBTOTAL(9, G535:G543)</f>
        <v>130.19999999999999</v>
      </c>
      <c r="H544" s="5">
        <f>IF(E544&lt;&gt;0, ((E544-F544)/E544)*100, 0)</f>
        <v>53.142857142857139</v>
      </c>
    </row>
    <row r="545" spans="1:8" customFormat="1" ht="15" x14ac:dyDescent="0.25">
      <c r="D545" s="10"/>
      <c r="E545" s="10"/>
      <c r="F545" s="10"/>
      <c r="G545" s="10"/>
      <c r="H545" s="10"/>
    </row>
    <row r="546" spans="1:8" x14ac:dyDescent="0.2">
      <c r="A546" s="2" t="s">
        <v>168</v>
      </c>
      <c r="B546" s="2" t="s">
        <v>169</v>
      </c>
      <c r="C546" s="2" t="s">
        <v>10</v>
      </c>
      <c r="G546" s="6">
        <f t="shared" ref="G546:G551" si="64">E546-F546</f>
        <v>0</v>
      </c>
      <c r="H546" s="6">
        <f t="shared" ref="H546:H551" si="65">IF(E546&lt;&gt;0, ((E546-F546)/E546)*100, 0)</f>
        <v>0</v>
      </c>
    </row>
    <row r="547" spans="1:8" x14ac:dyDescent="0.2">
      <c r="A547" s="2" t="s">
        <v>168</v>
      </c>
      <c r="B547" s="2" t="s">
        <v>169</v>
      </c>
      <c r="C547" s="2" t="s">
        <v>10</v>
      </c>
      <c r="E547" s="6">
        <v>52.83</v>
      </c>
      <c r="G547" s="6">
        <f t="shared" si="64"/>
        <v>52.83</v>
      </c>
      <c r="H547" s="6">
        <f t="shared" si="65"/>
        <v>100</v>
      </c>
    </row>
    <row r="548" spans="1:8" x14ac:dyDescent="0.2">
      <c r="A548" s="2" t="s">
        <v>168</v>
      </c>
      <c r="B548" s="2" t="s">
        <v>169</v>
      </c>
      <c r="C548" s="2" t="s">
        <v>14</v>
      </c>
      <c r="D548" s="6">
        <v>6</v>
      </c>
      <c r="E548" s="6">
        <v>91.5</v>
      </c>
      <c r="F548" s="6">
        <v>50.4</v>
      </c>
      <c r="G548" s="6">
        <f t="shared" si="64"/>
        <v>41.1</v>
      </c>
      <c r="H548" s="6">
        <f t="shared" si="65"/>
        <v>44.918032786885249</v>
      </c>
    </row>
    <row r="549" spans="1:8" x14ac:dyDescent="0.2">
      <c r="A549" s="2" t="s">
        <v>168</v>
      </c>
      <c r="B549" s="2" t="s">
        <v>169</v>
      </c>
      <c r="C549" s="2" t="s">
        <v>170</v>
      </c>
      <c r="D549" s="6">
        <v>1</v>
      </c>
      <c r="E549" s="6">
        <v>56.25</v>
      </c>
      <c r="F549" s="6">
        <v>33.6</v>
      </c>
      <c r="G549" s="6">
        <f t="shared" si="64"/>
        <v>22.65</v>
      </c>
      <c r="H549" s="6">
        <f t="shared" si="65"/>
        <v>40.266666666666659</v>
      </c>
    </row>
    <row r="550" spans="1:8" x14ac:dyDescent="0.2">
      <c r="A550" s="2" t="s">
        <v>168</v>
      </c>
      <c r="B550" s="2" t="s">
        <v>169</v>
      </c>
      <c r="C550" s="2" t="s">
        <v>465</v>
      </c>
      <c r="D550" s="6">
        <v>12</v>
      </c>
      <c r="E550" s="6">
        <v>53.4</v>
      </c>
      <c r="F550" s="6">
        <v>21.96</v>
      </c>
      <c r="G550" s="6">
        <f t="shared" si="64"/>
        <v>31.439999999999998</v>
      </c>
      <c r="H550" s="6">
        <f t="shared" si="65"/>
        <v>58.876404494382015</v>
      </c>
    </row>
    <row r="551" spans="1:8" x14ac:dyDescent="0.2">
      <c r="A551" s="2" t="s">
        <v>168</v>
      </c>
      <c r="B551" s="2" t="s">
        <v>169</v>
      </c>
      <c r="C551" s="2" t="s">
        <v>120</v>
      </c>
      <c r="D551" s="6">
        <v>20</v>
      </c>
      <c r="E551" s="6">
        <v>75</v>
      </c>
      <c r="F551" s="6">
        <v>35</v>
      </c>
      <c r="G551" s="6">
        <f t="shared" si="64"/>
        <v>40</v>
      </c>
      <c r="H551" s="6">
        <f t="shared" si="65"/>
        <v>53.333333333333336</v>
      </c>
    </row>
    <row r="552" spans="1:8" customFormat="1" ht="15" x14ac:dyDescent="0.25">
      <c r="D552" s="10"/>
      <c r="E552" s="10"/>
      <c r="F552" s="10"/>
      <c r="G552" s="10"/>
      <c r="H552" s="10"/>
    </row>
    <row r="553" spans="1:8" s="4" customFormat="1" x14ac:dyDescent="0.2">
      <c r="A553" s="3" t="s">
        <v>10</v>
      </c>
      <c r="B553" s="3" t="s">
        <v>10</v>
      </c>
      <c r="C553" s="3" t="s">
        <v>10</v>
      </c>
      <c r="D553" s="5">
        <f>SUBTOTAL(9, D546:D552)</f>
        <v>39</v>
      </c>
      <c r="E553" s="5">
        <f>SUBTOTAL(9, E546:E552)</f>
        <v>328.98</v>
      </c>
      <c r="F553" s="5">
        <f>SUBTOTAL(9, F546:F552)</f>
        <v>140.96</v>
      </c>
      <c r="G553" s="5">
        <f>SUBTOTAL(9, G546:G552)</f>
        <v>188.02</v>
      </c>
      <c r="H553" s="5">
        <f>IF(E553&lt;&gt;0, ((E553-F553)/E553)*100, 0)</f>
        <v>57.152410480880299</v>
      </c>
    </row>
    <row r="554" spans="1:8" customFormat="1" ht="15" x14ac:dyDescent="0.25">
      <c r="D554" s="10"/>
      <c r="E554" s="10"/>
      <c r="F554" s="10"/>
      <c r="G554" s="10"/>
      <c r="H554" s="10"/>
    </row>
    <row r="555" spans="1:8" x14ac:dyDescent="0.2">
      <c r="A555" s="2" t="s">
        <v>2052</v>
      </c>
      <c r="B555" s="2" t="s">
        <v>2053</v>
      </c>
      <c r="C555" s="2" t="s">
        <v>10</v>
      </c>
      <c r="G555" s="6">
        <f t="shared" ref="G555:G564" si="66">E555-F555</f>
        <v>0</v>
      </c>
      <c r="H555" s="6">
        <f t="shared" ref="H555:H564" si="67">IF(E555&lt;&gt;0, ((E555-F555)/E555)*100, 0)</f>
        <v>0</v>
      </c>
    </row>
    <row r="556" spans="1:8" x14ac:dyDescent="0.2">
      <c r="A556" s="2" t="s">
        <v>2052</v>
      </c>
      <c r="B556" s="2" t="s">
        <v>2053</v>
      </c>
      <c r="C556" s="2" t="s">
        <v>10</v>
      </c>
      <c r="G556" s="6">
        <f t="shared" si="66"/>
        <v>0</v>
      </c>
      <c r="H556" s="6">
        <f t="shared" si="67"/>
        <v>0</v>
      </c>
    </row>
    <row r="557" spans="1:8" x14ac:dyDescent="0.2">
      <c r="A557" s="2" t="s">
        <v>2052</v>
      </c>
      <c r="B557" s="2" t="s">
        <v>2053</v>
      </c>
      <c r="C557" s="2" t="s">
        <v>10</v>
      </c>
      <c r="G557" s="6">
        <f t="shared" si="66"/>
        <v>0</v>
      </c>
      <c r="H557" s="6">
        <f t="shared" si="67"/>
        <v>0</v>
      </c>
    </row>
    <row r="558" spans="1:8" x14ac:dyDescent="0.2">
      <c r="A558" s="2" t="s">
        <v>2052</v>
      </c>
      <c r="B558" s="2" t="s">
        <v>2053</v>
      </c>
      <c r="C558" s="2" t="s">
        <v>10</v>
      </c>
      <c r="E558" s="6">
        <v>-9.25</v>
      </c>
      <c r="G558" s="6">
        <f t="shared" si="66"/>
        <v>-9.25</v>
      </c>
      <c r="H558" s="6">
        <f t="shared" si="67"/>
        <v>100</v>
      </c>
    </row>
    <row r="559" spans="1:8" x14ac:dyDescent="0.2">
      <c r="A559" s="2" t="s">
        <v>2052</v>
      </c>
      <c r="B559" s="2" t="s">
        <v>2053</v>
      </c>
      <c r="C559" s="2" t="s">
        <v>10</v>
      </c>
      <c r="G559" s="6">
        <f t="shared" si="66"/>
        <v>0</v>
      </c>
      <c r="H559" s="6">
        <f t="shared" si="67"/>
        <v>0</v>
      </c>
    </row>
    <row r="560" spans="1:8" x14ac:dyDescent="0.2">
      <c r="A560" s="2" t="s">
        <v>2052</v>
      </c>
      <c r="B560" s="2" t="s">
        <v>2053</v>
      </c>
      <c r="C560" s="2" t="s">
        <v>10</v>
      </c>
      <c r="E560" s="6">
        <v>34.1</v>
      </c>
      <c r="G560" s="6">
        <f t="shared" si="66"/>
        <v>34.1</v>
      </c>
      <c r="H560" s="6">
        <f t="shared" si="67"/>
        <v>100</v>
      </c>
    </row>
    <row r="561" spans="1:8" x14ac:dyDescent="0.2">
      <c r="A561" s="2" t="s">
        <v>2052</v>
      </c>
      <c r="B561" s="2" t="s">
        <v>2053</v>
      </c>
      <c r="C561" s="2" t="s">
        <v>181</v>
      </c>
      <c r="D561" s="6">
        <v>6</v>
      </c>
      <c r="E561" s="6">
        <v>91.5</v>
      </c>
      <c r="F561" s="6">
        <v>43.12</v>
      </c>
      <c r="G561" s="6">
        <f t="shared" si="66"/>
        <v>48.38</v>
      </c>
      <c r="H561" s="6">
        <f t="shared" si="67"/>
        <v>52.874316939890711</v>
      </c>
    </row>
    <row r="562" spans="1:8" x14ac:dyDescent="0.2">
      <c r="A562" s="2" t="s">
        <v>2052</v>
      </c>
      <c r="B562" s="2" t="s">
        <v>2053</v>
      </c>
      <c r="C562" s="2" t="s">
        <v>109</v>
      </c>
      <c r="D562" s="6">
        <v>6</v>
      </c>
      <c r="E562" s="6">
        <v>55.5</v>
      </c>
      <c r="F562" s="6">
        <v>28.56</v>
      </c>
      <c r="G562" s="6">
        <f t="shared" si="66"/>
        <v>26.94</v>
      </c>
      <c r="H562" s="6">
        <f t="shared" si="67"/>
        <v>48.540540540540547</v>
      </c>
    </row>
    <row r="563" spans="1:8" x14ac:dyDescent="0.2">
      <c r="A563" s="2" t="s">
        <v>2052</v>
      </c>
      <c r="B563" s="2" t="s">
        <v>2053</v>
      </c>
      <c r="C563" s="2" t="s">
        <v>53</v>
      </c>
      <c r="D563" s="6">
        <v>20</v>
      </c>
      <c r="E563" s="6">
        <v>75</v>
      </c>
      <c r="F563" s="6">
        <v>35</v>
      </c>
      <c r="G563" s="6">
        <f t="shared" si="66"/>
        <v>40</v>
      </c>
      <c r="H563" s="6">
        <f t="shared" si="67"/>
        <v>53.333333333333336</v>
      </c>
    </row>
    <row r="564" spans="1:8" x14ac:dyDescent="0.2">
      <c r="A564" s="2" t="s">
        <v>2052</v>
      </c>
      <c r="B564" s="2" t="s">
        <v>2053</v>
      </c>
      <c r="C564" s="2" t="s">
        <v>61</v>
      </c>
      <c r="D564" s="6">
        <v>20</v>
      </c>
      <c r="E564" s="6">
        <v>75</v>
      </c>
      <c r="F564" s="6">
        <v>35</v>
      </c>
      <c r="G564" s="6">
        <f t="shared" si="66"/>
        <v>40</v>
      </c>
      <c r="H564" s="6">
        <f t="shared" si="67"/>
        <v>53.333333333333336</v>
      </c>
    </row>
    <row r="565" spans="1:8" customFormat="1" ht="15" x14ac:dyDescent="0.25">
      <c r="D565" s="10"/>
      <c r="E565" s="10"/>
      <c r="F565" s="10"/>
      <c r="G565" s="10"/>
      <c r="H565" s="10"/>
    </row>
    <row r="566" spans="1:8" s="4" customFormat="1" x14ac:dyDescent="0.2">
      <c r="A566" s="3" t="s">
        <v>10</v>
      </c>
      <c r="B566" s="3" t="s">
        <v>10</v>
      </c>
      <c r="C566" s="3" t="s">
        <v>10</v>
      </c>
      <c r="D566" s="5">
        <f>SUBTOTAL(9, D555:D565)</f>
        <v>52</v>
      </c>
      <c r="E566" s="5">
        <f>SUBTOTAL(9, E555:E565)</f>
        <v>321.85000000000002</v>
      </c>
      <c r="F566" s="5">
        <f>SUBTOTAL(9, F555:F565)</f>
        <v>141.68</v>
      </c>
      <c r="G566" s="5">
        <f>SUBTOTAL(9, G555:G565)</f>
        <v>180.17000000000002</v>
      </c>
      <c r="H566" s="5">
        <f>IF(E566&lt;&gt;0, ((E566-F566)/E566)*100, 0)</f>
        <v>55.97949355289731</v>
      </c>
    </row>
    <row r="567" spans="1:8" customFormat="1" ht="15" x14ac:dyDescent="0.25">
      <c r="D567" s="10"/>
      <c r="E567" s="10"/>
      <c r="F567" s="10"/>
      <c r="G567" s="10"/>
      <c r="H567" s="10"/>
    </row>
    <row r="568" spans="1:8" x14ac:dyDescent="0.2">
      <c r="A568" s="2" t="s">
        <v>2054</v>
      </c>
      <c r="B568" s="2" t="s">
        <v>2055</v>
      </c>
      <c r="C568" s="2" t="s">
        <v>10</v>
      </c>
      <c r="G568" s="6">
        <f t="shared" ref="G568:G577" si="68">E568-F568</f>
        <v>0</v>
      </c>
      <c r="H568" s="6">
        <f t="shared" ref="H568:H577" si="69">IF(E568&lt;&gt;0, ((E568-F568)/E568)*100, 0)</f>
        <v>0</v>
      </c>
    </row>
    <row r="569" spans="1:8" x14ac:dyDescent="0.2">
      <c r="A569" s="2" t="s">
        <v>2054</v>
      </c>
      <c r="B569" s="2" t="s">
        <v>2055</v>
      </c>
      <c r="C569" s="2" t="s">
        <v>10</v>
      </c>
      <c r="E569" s="6">
        <v>209</v>
      </c>
      <c r="G569" s="6">
        <f t="shared" si="68"/>
        <v>209</v>
      </c>
      <c r="H569" s="6">
        <f t="shared" si="69"/>
        <v>100</v>
      </c>
    </row>
    <row r="570" spans="1:8" x14ac:dyDescent="0.2">
      <c r="A570" s="2" t="s">
        <v>2054</v>
      </c>
      <c r="B570" s="2" t="s">
        <v>2055</v>
      </c>
      <c r="C570" s="2" t="s">
        <v>208</v>
      </c>
      <c r="D570" s="6">
        <v>6</v>
      </c>
      <c r="E570" s="6">
        <v>109.5</v>
      </c>
      <c r="F570" s="6">
        <v>63</v>
      </c>
      <c r="G570" s="6">
        <f t="shared" si="68"/>
        <v>46.5</v>
      </c>
      <c r="H570" s="6">
        <f t="shared" si="69"/>
        <v>42.465753424657535</v>
      </c>
    </row>
    <row r="571" spans="1:8" x14ac:dyDescent="0.2">
      <c r="A571" s="2" t="s">
        <v>2054</v>
      </c>
      <c r="B571" s="2" t="s">
        <v>2055</v>
      </c>
      <c r="C571" s="2" t="s">
        <v>84</v>
      </c>
      <c r="D571" s="6">
        <v>6</v>
      </c>
      <c r="E571" s="6">
        <v>112.5</v>
      </c>
      <c r="F571" s="6">
        <v>66.36</v>
      </c>
      <c r="G571" s="6">
        <f t="shared" si="68"/>
        <v>46.14</v>
      </c>
      <c r="H571" s="6">
        <f t="shared" si="69"/>
        <v>41.013333333333335</v>
      </c>
    </row>
    <row r="572" spans="1:8" x14ac:dyDescent="0.2">
      <c r="A572" s="2" t="s">
        <v>2054</v>
      </c>
      <c r="B572" s="2" t="s">
        <v>2055</v>
      </c>
      <c r="C572" s="2" t="s">
        <v>49</v>
      </c>
      <c r="D572" s="6">
        <v>6</v>
      </c>
      <c r="E572" s="6">
        <v>72.900000000000006</v>
      </c>
      <c r="F572" s="6">
        <v>43.26</v>
      </c>
      <c r="G572" s="6">
        <f t="shared" si="68"/>
        <v>29.640000000000008</v>
      </c>
      <c r="H572" s="6">
        <f t="shared" si="69"/>
        <v>40.658436213991777</v>
      </c>
    </row>
    <row r="573" spans="1:8" x14ac:dyDescent="0.2">
      <c r="A573" s="2" t="s">
        <v>2054</v>
      </c>
      <c r="B573" s="2" t="s">
        <v>2055</v>
      </c>
      <c r="C573" s="2" t="s">
        <v>85</v>
      </c>
      <c r="D573" s="6">
        <v>6</v>
      </c>
      <c r="E573" s="6">
        <v>67.8</v>
      </c>
      <c r="F573" s="6">
        <v>35.700000000000003</v>
      </c>
      <c r="G573" s="6">
        <f t="shared" si="68"/>
        <v>32.099999999999994</v>
      </c>
      <c r="H573" s="6">
        <f t="shared" si="69"/>
        <v>47.345132743362825</v>
      </c>
    </row>
    <row r="574" spans="1:8" x14ac:dyDescent="0.2">
      <c r="A574" s="2" t="s">
        <v>2054</v>
      </c>
      <c r="B574" s="2" t="s">
        <v>2055</v>
      </c>
      <c r="C574" s="2" t="s">
        <v>15</v>
      </c>
      <c r="D574" s="6">
        <v>12</v>
      </c>
      <c r="E574" s="6">
        <v>105</v>
      </c>
      <c r="F574" s="6">
        <v>50.4</v>
      </c>
      <c r="G574" s="6">
        <f t="shared" si="68"/>
        <v>54.6</v>
      </c>
      <c r="H574" s="6">
        <f t="shared" si="69"/>
        <v>52</v>
      </c>
    </row>
    <row r="575" spans="1:8" x14ac:dyDescent="0.2">
      <c r="A575" s="2" t="s">
        <v>2054</v>
      </c>
      <c r="B575" s="2" t="s">
        <v>2055</v>
      </c>
      <c r="C575" s="2" t="s">
        <v>30</v>
      </c>
      <c r="D575" s="6">
        <v>40</v>
      </c>
      <c r="E575" s="6">
        <v>150</v>
      </c>
      <c r="F575" s="6">
        <v>70</v>
      </c>
      <c r="G575" s="6">
        <f t="shared" si="68"/>
        <v>80</v>
      </c>
      <c r="H575" s="6">
        <f t="shared" si="69"/>
        <v>53.333333333333336</v>
      </c>
    </row>
    <row r="576" spans="1:8" x14ac:dyDescent="0.2">
      <c r="A576" s="2" t="s">
        <v>2054</v>
      </c>
      <c r="B576" s="2" t="s">
        <v>2055</v>
      </c>
      <c r="C576" s="2" t="s">
        <v>120</v>
      </c>
      <c r="D576" s="6">
        <v>20</v>
      </c>
      <c r="E576" s="6">
        <v>75</v>
      </c>
      <c r="F576" s="6">
        <v>35</v>
      </c>
      <c r="G576" s="6">
        <f t="shared" si="68"/>
        <v>40</v>
      </c>
      <c r="H576" s="6">
        <f t="shared" si="69"/>
        <v>53.333333333333336</v>
      </c>
    </row>
    <row r="577" spans="1:8" x14ac:dyDescent="0.2">
      <c r="A577" s="2" t="s">
        <v>2054</v>
      </c>
      <c r="B577" s="2" t="s">
        <v>2055</v>
      </c>
      <c r="C577" s="2" t="s">
        <v>140</v>
      </c>
      <c r="D577" s="6">
        <v>20</v>
      </c>
      <c r="E577" s="6">
        <v>75</v>
      </c>
      <c r="F577" s="6">
        <v>35</v>
      </c>
      <c r="G577" s="6">
        <f t="shared" si="68"/>
        <v>40</v>
      </c>
      <c r="H577" s="6">
        <f t="shared" si="69"/>
        <v>53.333333333333336</v>
      </c>
    </row>
    <row r="578" spans="1:8" customFormat="1" ht="15" x14ac:dyDescent="0.25">
      <c r="D578" s="10"/>
      <c r="E578" s="10"/>
      <c r="F578" s="10"/>
      <c r="G578" s="10"/>
      <c r="H578" s="10"/>
    </row>
    <row r="579" spans="1:8" s="4" customFormat="1" x14ac:dyDescent="0.2">
      <c r="A579" s="3" t="s">
        <v>10</v>
      </c>
      <c r="B579" s="3" t="s">
        <v>10</v>
      </c>
      <c r="C579" s="3" t="s">
        <v>10</v>
      </c>
      <c r="D579" s="5">
        <f>SUBTOTAL(9, D568:D578)</f>
        <v>116</v>
      </c>
      <c r="E579" s="5">
        <f>SUBTOTAL(9, E568:E578)</f>
        <v>976.69999999999993</v>
      </c>
      <c r="F579" s="5">
        <f>SUBTOTAL(9, F568:F578)</f>
        <v>398.71999999999997</v>
      </c>
      <c r="G579" s="5">
        <f>SUBTOTAL(9, G568:G578)</f>
        <v>577.98</v>
      </c>
      <c r="H579" s="5">
        <f>IF(E579&lt;&gt;0, ((E579-F579)/E579)*100, 0)</f>
        <v>59.176819903757561</v>
      </c>
    </row>
    <row r="580" spans="1:8" customFormat="1" ht="15" x14ac:dyDescent="0.25">
      <c r="D580" s="10"/>
      <c r="E580" s="10"/>
      <c r="F580" s="10"/>
      <c r="G580" s="10"/>
      <c r="H580" s="10"/>
    </row>
    <row r="581" spans="1:8" x14ac:dyDescent="0.2">
      <c r="A581" s="2" t="s">
        <v>2056</v>
      </c>
      <c r="B581" s="2" t="s">
        <v>2057</v>
      </c>
      <c r="C581" s="2" t="s">
        <v>10</v>
      </c>
      <c r="G581" s="6">
        <f>E581-F581</f>
        <v>0</v>
      </c>
      <c r="H581" s="6">
        <f>IF(E581&lt;&gt;0, ((E581-F581)/E581)*100, 0)</f>
        <v>0</v>
      </c>
    </row>
    <row r="582" spans="1:8" x14ac:dyDescent="0.2">
      <c r="A582" s="2" t="s">
        <v>2056</v>
      </c>
      <c r="B582" s="2" t="s">
        <v>2057</v>
      </c>
      <c r="C582" s="2" t="s">
        <v>10</v>
      </c>
      <c r="G582" s="6">
        <f>E582-F582</f>
        <v>0</v>
      </c>
      <c r="H582" s="6">
        <f>IF(E582&lt;&gt;0, ((E582-F582)/E582)*100, 0)</f>
        <v>0</v>
      </c>
    </row>
    <row r="583" spans="1:8" x14ac:dyDescent="0.2">
      <c r="A583" s="2" t="s">
        <v>2056</v>
      </c>
      <c r="B583" s="2" t="s">
        <v>2057</v>
      </c>
      <c r="C583" s="2" t="s">
        <v>10</v>
      </c>
      <c r="E583" s="6">
        <v>47.6</v>
      </c>
      <c r="G583" s="6">
        <f>E583-F583</f>
        <v>47.6</v>
      </c>
      <c r="H583" s="6">
        <f>IF(E583&lt;&gt;0, ((E583-F583)/E583)*100, 0)</f>
        <v>100</v>
      </c>
    </row>
    <row r="584" spans="1:8" x14ac:dyDescent="0.2">
      <c r="A584" s="2" t="s">
        <v>2056</v>
      </c>
      <c r="B584" s="2" t="s">
        <v>2057</v>
      </c>
      <c r="C584" s="2" t="s">
        <v>103</v>
      </c>
      <c r="D584" s="6">
        <v>40</v>
      </c>
      <c r="E584" s="6">
        <v>158</v>
      </c>
      <c r="F584" s="6">
        <v>80</v>
      </c>
      <c r="G584" s="6">
        <f>E584-F584</f>
        <v>78</v>
      </c>
      <c r="H584" s="6">
        <f>IF(E584&lt;&gt;0, ((E584-F584)/E584)*100, 0)</f>
        <v>49.367088607594937</v>
      </c>
    </row>
    <row r="585" spans="1:8" x14ac:dyDescent="0.2">
      <c r="A585" s="2" t="s">
        <v>2056</v>
      </c>
      <c r="B585" s="2" t="s">
        <v>2057</v>
      </c>
      <c r="C585" s="2" t="s">
        <v>38</v>
      </c>
      <c r="D585" s="6">
        <v>40</v>
      </c>
      <c r="E585" s="6">
        <v>208</v>
      </c>
      <c r="F585" s="6">
        <v>71.599999999999994</v>
      </c>
      <c r="G585" s="6">
        <f>E585-F585</f>
        <v>136.4</v>
      </c>
      <c r="H585" s="6">
        <f>IF(E585&lt;&gt;0, ((E585-F585)/E585)*100, 0)</f>
        <v>65.57692307692308</v>
      </c>
    </row>
    <row r="586" spans="1:8" customFormat="1" ht="15" x14ac:dyDescent="0.25">
      <c r="D586" s="10"/>
      <c r="E586" s="10"/>
      <c r="F586" s="10"/>
      <c r="G586" s="10"/>
      <c r="H586" s="10"/>
    </row>
    <row r="587" spans="1:8" s="4" customFormat="1" x14ac:dyDescent="0.2">
      <c r="A587" s="3" t="s">
        <v>10</v>
      </c>
      <c r="B587" s="3" t="s">
        <v>10</v>
      </c>
      <c r="C587" s="3" t="s">
        <v>10</v>
      </c>
      <c r="D587" s="5">
        <f>SUBTOTAL(9, D581:D586)</f>
        <v>80</v>
      </c>
      <c r="E587" s="5">
        <f>SUBTOTAL(9, E581:E586)</f>
        <v>413.6</v>
      </c>
      <c r="F587" s="5">
        <f>SUBTOTAL(9, F581:F586)</f>
        <v>151.6</v>
      </c>
      <c r="G587" s="5">
        <f>SUBTOTAL(9, G581:G586)</f>
        <v>262</v>
      </c>
      <c r="H587" s="5">
        <f>IF(E587&lt;&gt;0, ((E587-F587)/E587)*100, 0)</f>
        <v>63.34622823984526</v>
      </c>
    </row>
    <row r="588" spans="1:8" customFormat="1" ht="15" x14ac:dyDescent="0.25">
      <c r="D588" s="10"/>
      <c r="E588" s="10"/>
      <c r="F588" s="10"/>
      <c r="G588" s="10"/>
      <c r="H588" s="10"/>
    </row>
    <row r="589" spans="1:8" x14ac:dyDescent="0.2">
      <c r="A589" s="2" t="s">
        <v>729</v>
      </c>
      <c r="B589" s="2" t="s">
        <v>730</v>
      </c>
      <c r="C589" s="2" t="s">
        <v>10</v>
      </c>
      <c r="G589" s="6">
        <f t="shared" ref="G589:G599" si="70">E589-F589</f>
        <v>0</v>
      </c>
      <c r="H589" s="6">
        <f t="shared" ref="H589:H599" si="71">IF(E589&lt;&gt;0, ((E589-F589)/E589)*100, 0)</f>
        <v>0</v>
      </c>
    </row>
    <row r="590" spans="1:8" x14ac:dyDescent="0.2">
      <c r="A590" s="2" t="s">
        <v>729</v>
      </c>
      <c r="B590" s="2" t="s">
        <v>730</v>
      </c>
      <c r="C590" s="2" t="s">
        <v>10</v>
      </c>
      <c r="G590" s="6">
        <f t="shared" si="70"/>
        <v>0</v>
      </c>
      <c r="H590" s="6">
        <f t="shared" si="71"/>
        <v>0</v>
      </c>
    </row>
    <row r="591" spans="1:8" x14ac:dyDescent="0.2">
      <c r="A591" s="2" t="s">
        <v>729</v>
      </c>
      <c r="B591" s="2" t="s">
        <v>730</v>
      </c>
      <c r="C591" s="2" t="s">
        <v>10</v>
      </c>
      <c r="G591" s="6">
        <f t="shared" si="70"/>
        <v>0</v>
      </c>
      <c r="H591" s="6">
        <f t="shared" si="71"/>
        <v>0</v>
      </c>
    </row>
    <row r="592" spans="1:8" x14ac:dyDescent="0.2">
      <c r="A592" s="2" t="s">
        <v>729</v>
      </c>
      <c r="B592" s="2" t="s">
        <v>730</v>
      </c>
      <c r="C592" s="2" t="s">
        <v>10</v>
      </c>
      <c r="E592" s="6">
        <v>15</v>
      </c>
      <c r="G592" s="6">
        <f t="shared" si="70"/>
        <v>15</v>
      </c>
      <c r="H592" s="6">
        <f t="shared" si="71"/>
        <v>100</v>
      </c>
    </row>
    <row r="593" spans="1:8" x14ac:dyDescent="0.2">
      <c r="A593" s="2" t="s">
        <v>729</v>
      </c>
      <c r="B593" s="2" t="s">
        <v>730</v>
      </c>
      <c r="C593" s="2" t="s">
        <v>10</v>
      </c>
      <c r="G593" s="6">
        <f t="shared" si="70"/>
        <v>0</v>
      </c>
      <c r="H593" s="6">
        <f t="shared" si="71"/>
        <v>0</v>
      </c>
    </row>
    <row r="594" spans="1:8" x14ac:dyDescent="0.2">
      <c r="A594" s="2" t="s">
        <v>729</v>
      </c>
      <c r="B594" s="2" t="s">
        <v>730</v>
      </c>
      <c r="C594" s="2" t="s">
        <v>10</v>
      </c>
      <c r="E594" s="6">
        <v>-15</v>
      </c>
      <c r="G594" s="6">
        <f t="shared" si="70"/>
        <v>-15</v>
      </c>
      <c r="H594" s="6">
        <f t="shared" si="71"/>
        <v>100</v>
      </c>
    </row>
    <row r="595" spans="1:8" x14ac:dyDescent="0.2">
      <c r="A595" s="2" t="s">
        <v>729</v>
      </c>
      <c r="B595" s="2" t="s">
        <v>730</v>
      </c>
      <c r="C595" s="2" t="s">
        <v>33</v>
      </c>
      <c r="D595" s="6">
        <v>20</v>
      </c>
      <c r="E595" s="6">
        <v>115</v>
      </c>
      <c r="F595" s="6">
        <v>58.8</v>
      </c>
      <c r="G595" s="6">
        <f t="shared" si="70"/>
        <v>56.2</v>
      </c>
      <c r="H595" s="6">
        <f t="shared" si="71"/>
        <v>48.869565217391312</v>
      </c>
    </row>
    <row r="596" spans="1:8" x14ac:dyDescent="0.2">
      <c r="A596" s="2" t="s">
        <v>729</v>
      </c>
      <c r="B596" s="2" t="s">
        <v>730</v>
      </c>
      <c r="C596" s="2" t="s">
        <v>83</v>
      </c>
      <c r="D596" s="6">
        <v>6</v>
      </c>
      <c r="E596" s="6">
        <v>101.7</v>
      </c>
      <c r="F596" s="6">
        <v>54.6</v>
      </c>
      <c r="G596" s="6">
        <f t="shared" si="70"/>
        <v>47.1</v>
      </c>
      <c r="H596" s="6">
        <f t="shared" si="71"/>
        <v>46.312684365781706</v>
      </c>
    </row>
    <row r="597" spans="1:8" x14ac:dyDescent="0.2">
      <c r="A597" s="2" t="s">
        <v>729</v>
      </c>
      <c r="B597" s="2" t="s">
        <v>730</v>
      </c>
      <c r="C597" s="2" t="s">
        <v>84</v>
      </c>
      <c r="D597" s="6">
        <v>6</v>
      </c>
      <c r="E597" s="6">
        <v>112.5</v>
      </c>
      <c r="F597" s="6">
        <v>66.36</v>
      </c>
      <c r="G597" s="6">
        <f t="shared" si="70"/>
        <v>46.14</v>
      </c>
      <c r="H597" s="6">
        <f t="shared" si="71"/>
        <v>41.013333333333335</v>
      </c>
    </row>
    <row r="598" spans="1:8" x14ac:dyDescent="0.2">
      <c r="A598" s="2" t="s">
        <v>729</v>
      </c>
      <c r="B598" s="2" t="s">
        <v>730</v>
      </c>
      <c r="C598" s="2" t="s">
        <v>119</v>
      </c>
      <c r="D598" s="6">
        <v>20</v>
      </c>
      <c r="E598" s="6">
        <v>85</v>
      </c>
      <c r="F598" s="6">
        <v>40.6</v>
      </c>
      <c r="G598" s="6">
        <f t="shared" si="70"/>
        <v>44.4</v>
      </c>
      <c r="H598" s="6">
        <f t="shared" si="71"/>
        <v>52.235294117647058</v>
      </c>
    </row>
    <row r="599" spans="1:8" x14ac:dyDescent="0.2">
      <c r="A599" s="2" t="s">
        <v>729</v>
      </c>
      <c r="B599" s="2" t="s">
        <v>730</v>
      </c>
      <c r="C599" s="2" t="s">
        <v>17</v>
      </c>
      <c r="D599" s="6">
        <v>20</v>
      </c>
      <c r="E599" s="6">
        <v>175</v>
      </c>
      <c r="F599" s="6">
        <v>81.2</v>
      </c>
      <c r="G599" s="6">
        <f t="shared" si="70"/>
        <v>93.8</v>
      </c>
      <c r="H599" s="6">
        <f t="shared" si="71"/>
        <v>53.6</v>
      </c>
    </row>
    <row r="600" spans="1:8" customFormat="1" ht="15" x14ac:dyDescent="0.25">
      <c r="D600" s="10"/>
      <c r="E600" s="10"/>
      <c r="F600" s="10"/>
      <c r="G600" s="10"/>
      <c r="H600" s="10"/>
    </row>
    <row r="601" spans="1:8" s="4" customFormat="1" x14ac:dyDescent="0.2">
      <c r="A601" s="3" t="s">
        <v>10</v>
      </c>
      <c r="B601" s="3" t="s">
        <v>10</v>
      </c>
      <c r="C601" s="3" t="s">
        <v>10</v>
      </c>
      <c r="D601" s="5">
        <f>SUBTOTAL(9, D589:D600)</f>
        <v>72</v>
      </c>
      <c r="E601" s="5">
        <f>SUBTOTAL(9, E589:E600)</f>
        <v>589.20000000000005</v>
      </c>
      <c r="F601" s="5">
        <f>SUBTOTAL(9, F589:F600)</f>
        <v>301.56</v>
      </c>
      <c r="G601" s="5">
        <f>SUBTOTAL(9, G589:G600)</f>
        <v>287.64</v>
      </c>
      <c r="H601" s="5">
        <f>IF(E601&lt;&gt;0, ((E601-F601)/E601)*100, 0)</f>
        <v>48.818737270875765</v>
      </c>
    </row>
    <row r="602" spans="1:8" customFormat="1" ht="15" x14ac:dyDescent="0.25">
      <c r="D602" s="10"/>
      <c r="E602" s="10"/>
      <c r="F602" s="10"/>
      <c r="G602" s="10"/>
      <c r="H602" s="10"/>
    </row>
    <row r="603" spans="1:8" x14ac:dyDescent="0.2">
      <c r="A603" s="2" t="s">
        <v>1216</v>
      </c>
      <c r="B603" s="2" t="s">
        <v>1217</v>
      </c>
      <c r="C603" s="2" t="s">
        <v>10</v>
      </c>
      <c r="G603" s="6">
        <f t="shared" ref="G603:G612" si="72">E603-F603</f>
        <v>0</v>
      </c>
      <c r="H603" s="6">
        <f t="shared" ref="H603:H612" si="73">IF(E603&lt;&gt;0, ((E603-F603)/E603)*100, 0)</f>
        <v>0</v>
      </c>
    </row>
    <row r="604" spans="1:8" x14ac:dyDescent="0.2">
      <c r="A604" s="2" t="s">
        <v>1216</v>
      </c>
      <c r="B604" s="2" t="s">
        <v>1217</v>
      </c>
      <c r="C604" s="2" t="s">
        <v>10</v>
      </c>
      <c r="G604" s="6">
        <f t="shared" si="72"/>
        <v>0</v>
      </c>
      <c r="H604" s="6">
        <f t="shared" si="73"/>
        <v>0</v>
      </c>
    </row>
    <row r="605" spans="1:8" x14ac:dyDescent="0.2">
      <c r="A605" s="2" t="s">
        <v>1216</v>
      </c>
      <c r="B605" s="2" t="s">
        <v>1217</v>
      </c>
      <c r="C605" s="2" t="s">
        <v>10</v>
      </c>
      <c r="G605" s="6">
        <f t="shared" si="72"/>
        <v>0</v>
      </c>
      <c r="H605" s="6">
        <f t="shared" si="73"/>
        <v>0</v>
      </c>
    </row>
    <row r="606" spans="1:8" x14ac:dyDescent="0.2">
      <c r="A606" s="2" t="s">
        <v>1216</v>
      </c>
      <c r="B606" s="2" t="s">
        <v>1217</v>
      </c>
      <c r="C606" s="2" t="s">
        <v>10</v>
      </c>
      <c r="E606" s="6">
        <v>17</v>
      </c>
      <c r="G606" s="6">
        <f t="shared" si="72"/>
        <v>17</v>
      </c>
      <c r="H606" s="6">
        <f t="shared" si="73"/>
        <v>100</v>
      </c>
    </row>
    <row r="607" spans="1:8" x14ac:dyDescent="0.2">
      <c r="A607" s="2" t="s">
        <v>1216</v>
      </c>
      <c r="B607" s="2" t="s">
        <v>1217</v>
      </c>
      <c r="C607" s="2" t="s">
        <v>10</v>
      </c>
      <c r="G607" s="6">
        <f t="shared" si="72"/>
        <v>0</v>
      </c>
      <c r="H607" s="6">
        <f t="shared" si="73"/>
        <v>0</v>
      </c>
    </row>
    <row r="608" spans="1:8" x14ac:dyDescent="0.2">
      <c r="A608" s="2" t="s">
        <v>1216</v>
      </c>
      <c r="B608" s="2" t="s">
        <v>1217</v>
      </c>
      <c r="C608" s="2" t="s">
        <v>10</v>
      </c>
      <c r="E608" s="6">
        <v>-17</v>
      </c>
      <c r="G608" s="6">
        <f t="shared" si="72"/>
        <v>-17</v>
      </c>
      <c r="H608" s="6">
        <f t="shared" si="73"/>
        <v>100</v>
      </c>
    </row>
    <row r="609" spans="1:8" x14ac:dyDescent="0.2">
      <c r="A609" s="2" t="s">
        <v>1216</v>
      </c>
      <c r="B609" s="2" t="s">
        <v>1217</v>
      </c>
      <c r="C609" s="2" t="s">
        <v>26</v>
      </c>
      <c r="D609" s="6">
        <v>20</v>
      </c>
      <c r="E609" s="6">
        <v>75</v>
      </c>
      <c r="F609" s="6">
        <v>35</v>
      </c>
      <c r="G609" s="6">
        <f t="shared" si="72"/>
        <v>40</v>
      </c>
      <c r="H609" s="6">
        <f t="shared" si="73"/>
        <v>53.333333333333336</v>
      </c>
    </row>
    <row r="610" spans="1:8" x14ac:dyDescent="0.2">
      <c r="A610" s="2" t="s">
        <v>1216</v>
      </c>
      <c r="B610" s="2" t="s">
        <v>1217</v>
      </c>
      <c r="C610" s="2" t="s">
        <v>30</v>
      </c>
      <c r="D610" s="6">
        <v>20</v>
      </c>
      <c r="E610" s="6">
        <v>75</v>
      </c>
      <c r="F610" s="6">
        <v>35</v>
      </c>
      <c r="G610" s="6">
        <f t="shared" si="72"/>
        <v>40</v>
      </c>
      <c r="H610" s="6">
        <f t="shared" si="73"/>
        <v>53.333333333333336</v>
      </c>
    </row>
    <row r="611" spans="1:8" x14ac:dyDescent="0.2">
      <c r="A611" s="2" t="s">
        <v>1216</v>
      </c>
      <c r="B611" s="2" t="s">
        <v>1217</v>
      </c>
      <c r="C611" s="2" t="s">
        <v>120</v>
      </c>
      <c r="D611" s="6">
        <v>20</v>
      </c>
      <c r="E611" s="6">
        <v>75</v>
      </c>
      <c r="F611" s="6">
        <v>35</v>
      </c>
      <c r="G611" s="6">
        <f t="shared" si="72"/>
        <v>40</v>
      </c>
      <c r="H611" s="6">
        <f t="shared" si="73"/>
        <v>53.333333333333336</v>
      </c>
    </row>
    <row r="612" spans="1:8" x14ac:dyDescent="0.2">
      <c r="A612" s="2" t="s">
        <v>1216</v>
      </c>
      <c r="B612" s="2" t="s">
        <v>1217</v>
      </c>
      <c r="C612" s="2" t="s">
        <v>131</v>
      </c>
      <c r="D612" s="6">
        <v>20</v>
      </c>
      <c r="E612" s="6">
        <v>105</v>
      </c>
      <c r="F612" s="6">
        <v>49</v>
      </c>
      <c r="G612" s="6">
        <f t="shared" si="72"/>
        <v>56</v>
      </c>
      <c r="H612" s="6">
        <f t="shared" si="73"/>
        <v>53.333333333333336</v>
      </c>
    </row>
    <row r="613" spans="1:8" customFormat="1" ht="15" x14ac:dyDescent="0.25">
      <c r="D613" s="10"/>
      <c r="E613" s="10"/>
      <c r="F613" s="10"/>
      <c r="G613" s="10"/>
      <c r="H613" s="10"/>
    </row>
    <row r="614" spans="1:8" s="4" customFormat="1" x14ac:dyDescent="0.2">
      <c r="A614" s="3" t="s">
        <v>10</v>
      </c>
      <c r="B614" s="3" t="s">
        <v>10</v>
      </c>
      <c r="C614" s="3" t="s">
        <v>10</v>
      </c>
      <c r="D614" s="5">
        <f>SUBTOTAL(9, D603:D613)</f>
        <v>80</v>
      </c>
      <c r="E614" s="5">
        <f>SUBTOTAL(9, E603:E613)</f>
        <v>330</v>
      </c>
      <c r="F614" s="5">
        <f>SUBTOTAL(9, F603:F613)</f>
        <v>154</v>
      </c>
      <c r="G614" s="5">
        <f>SUBTOTAL(9, G603:G613)</f>
        <v>176</v>
      </c>
      <c r="H614" s="5">
        <f>IF(E614&lt;&gt;0, ((E614-F614)/E614)*100, 0)</f>
        <v>53.333333333333336</v>
      </c>
    </row>
    <row r="615" spans="1:8" customFormat="1" ht="15" x14ac:dyDescent="0.25">
      <c r="D615" s="10"/>
      <c r="E615" s="10"/>
      <c r="F615" s="10"/>
      <c r="G615" s="10"/>
      <c r="H615" s="10"/>
    </row>
    <row r="616" spans="1:8" x14ac:dyDescent="0.2">
      <c r="A616" s="2" t="s">
        <v>2058</v>
      </c>
      <c r="B616" s="2" t="s">
        <v>2059</v>
      </c>
      <c r="C616" s="2" t="s">
        <v>10</v>
      </c>
      <c r="G616" s="6">
        <f t="shared" ref="G616:G630" si="74">E616-F616</f>
        <v>0</v>
      </c>
      <c r="H616" s="6">
        <f t="shared" ref="H616:H630" si="75">IF(E616&lt;&gt;0, ((E616-F616)/E616)*100, 0)</f>
        <v>0</v>
      </c>
    </row>
    <row r="617" spans="1:8" x14ac:dyDescent="0.2">
      <c r="A617" s="2" t="s">
        <v>2058</v>
      </c>
      <c r="B617" s="2" t="s">
        <v>2059</v>
      </c>
      <c r="C617" s="2" t="s">
        <v>10</v>
      </c>
      <c r="G617" s="6">
        <f t="shared" si="74"/>
        <v>0</v>
      </c>
      <c r="H617" s="6">
        <f t="shared" si="75"/>
        <v>0</v>
      </c>
    </row>
    <row r="618" spans="1:8" x14ac:dyDescent="0.2">
      <c r="A618" s="2" t="s">
        <v>2058</v>
      </c>
      <c r="B618" s="2" t="s">
        <v>2059</v>
      </c>
      <c r="C618" s="2" t="s">
        <v>10</v>
      </c>
      <c r="G618" s="6">
        <f t="shared" si="74"/>
        <v>0</v>
      </c>
      <c r="H618" s="6">
        <f t="shared" si="75"/>
        <v>0</v>
      </c>
    </row>
    <row r="619" spans="1:8" x14ac:dyDescent="0.2">
      <c r="A619" s="2" t="s">
        <v>2058</v>
      </c>
      <c r="B619" s="2" t="s">
        <v>2059</v>
      </c>
      <c r="C619" s="2" t="s">
        <v>10</v>
      </c>
      <c r="G619" s="6">
        <f t="shared" si="74"/>
        <v>0</v>
      </c>
      <c r="H619" s="6">
        <f t="shared" si="75"/>
        <v>0</v>
      </c>
    </row>
    <row r="620" spans="1:8" x14ac:dyDescent="0.2">
      <c r="A620" s="2" t="s">
        <v>2058</v>
      </c>
      <c r="B620" s="2" t="s">
        <v>2059</v>
      </c>
      <c r="C620" s="2" t="s">
        <v>10</v>
      </c>
      <c r="G620" s="6">
        <f t="shared" si="74"/>
        <v>0</v>
      </c>
      <c r="H620" s="6">
        <f t="shared" si="75"/>
        <v>0</v>
      </c>
    </row>
    <row r="621" spans="1:8" x14ac:dyDescent="0.2">
      <c r="A621" s="2" t="s">
        <v>2058</v>
      </c>
      <c r="B621" s="2" t="s">
        <v>2059</v>
      </c>
      <c r="C621" s="2" t="s">
        <v>10</v>
      </c>
      <c r="E621" s="6">
        <v>26.32</v>
      </c>
      <c r="G621" s="6">
        <f t="shared" si="74"/>
        <v>26.32</v>
      </c>
      <c r="H621" s="6">
        <f t="shared" si="75"/>
        <v>100</v>
      </c>
    </row>
    <row r="622" spans="1:8" x14ac:dyDescent="0.2">
      <c r="A622" s="2" t="s">
        <v>2058</v>
      </c>
      <c r="B622" s="2" t="s">
        <v>2059</v>
      </c>
      <c r="C622" s="2" t="s">
        <v>10</v>
      </c>
      <c r="E622" s="6">
        <v>-131.07</v>
      </c>
      <c r="G622" s="6">
        <f t="shared" si="74"/>
        <v>-131.07</v>
      </c>
      <c r="H622" s="6">
        <f t="shared" si="75"/>
        <v>100</v>
      </c>
    </row>
    <row r="623" spans="1:8" x14ac:dyDescent="0.2">
      <c r="A623" s="2" t="s">
        <v>2058</v>
      </c>
      <c r="B623" s="2" t="s">
        <v>2059</v>
      </c>
      <c r="C623" s="2" t="s">
        <v>10</v>
      </c>
      <c r="E623" s="6">
        <v>9.98</v>
      </c>
      <c r="G623" s="6">
        <f t="shared" si="74"/>
        <v>9.98</v>
      </c>
      <c r="H623" s="6">
        <f t="shared" si="75"/>
        <v>100</v>
      </c>
    </row>
    <row r="624" spans="1:8" x14ac:dyDescent="0.2">
      <c r="A624" s="2" t="s">
        <v>2058</v>
      </c>
      <c r="B624" s="2" t="s">
        <v>2059</v>
      </c>
      <c r="C624" s="2" t="s">
        <v>10</v>
      </c>
      <c r="G624" s="6">
        <f t="shared" si="74"/>
        <v>0</v>
      </c>
      <c r="H624" s="6">
        <f t="shared" si="75"/>
        <v>0</v>
      </c>
    </row>
    <row r="625" spans="1:8" x14ac:dyDescent="0.2">
      <c r="A625" s="2" t="s">
        <v>2058</v>
      </c>
      <c r="B625" s="2" t="s">
        <v>2059</v>
      </c>
      <c r="C625" s="2" t="s">
        <v>10</v>
      </c>
      <c r="G625" s="6">
        <f t="shared" si="74"/>
        <v>0</v>
      </c>
      <c r="H625" s="6">
        <f t="shared" si="75"/>
        <v>0</v>
      </c>
    </row>
    <row r="626" spans="1:8" x14ac:dyDescent="0.2">
      <c r="A626" s="2" t="s">
        <v>2058</v>
      </c>
      <c r="B626" s="2" t="s">
        <v>2059</v>
      </c>
      <c r="C626" s="2" t="s">
        <v>10</v>
      </c>
      <c r="E626" s="6">
        <v>27.67</v>
      </c>
      <c r="G626" s="6">
        <f t="shared" si="74"/>
        <v>27.67</v>
      </c>
      <c r="H626" s="6">
        <f t="shared" si="75"/>
        <v>100</v>
      </c>
    </row>
    <row r="627" spans="1:8" x14ac:dyDescent="0.2">
      <c r="A627" s="2" t="s">
        <v>2058</v>
      </c>
      <c r="B627" s="2" t="s">
        <v>2059</v>
      </c>
      <c r="C627" s="2" t="s">
        <v>10</v>
      </c>
      <c r="E627" s="6">
        <v>186.42</v>
      </c>
      <c r="G627" s="6">
        <f t="shared" si="74"/>
        <v>186.42</v>
      </c>
      <c r="H627" s="6">
        <f t="shared" si="75"/>
        <v>100</v>
      </c>
    </row>
    <row r="628" spans="1:8" x14ac:dyDescent="0.2">
      <c r="A628" s="2" t="s">
        <v>2058</v>
      </c>
      <c r="B628" s="2" t="s">
        <v>2059</v>
      </c>
      <c r="C628" s="2" t="s">
        <v>73</v>
      </c>
      <c r="D628" s="6">
        <v>40</v>
      </c>
      <c r="E628" s="6">
        <v>170</v>
      </c>
      <c r="F628" s="6">
        <v>81.2</v>
      </c>
      <c r="G628" s="6">
        <f t="shared" si="74"/>
        <v>88.8</v>
      </c>
      <c r="H628" s="6">
        <f t="shared" si="75"/>
        <v>52.235294117647058</v>
      </c>
    </row>
    <row r="629" spans="1:8" x14ac:dyDescent="0.2">
      <c r="A629" s="2" t="s">
        <v>2058</v>
      </c>
      <c r="B629" s="2" t="s">
        <v>2059</v>
      </c>
      <c r="C629" s="2" t="s">
        <v>50</v>
      </c>
      <c r="G629" s="6">
        <f t="shared" si="74"/>
        <v>0</v>
      </c>
      <c r="H629" s="6">
        <f t="shared" si="75"/>
        <v>0</v>
      </c>
    </row>
    <row r="630" spans="1:8" x14ac:dyDescent="0.2">
      <c r="A630" s="2" t="s">
        <v>2058</v>
      </c>
      <c r="B630" s="2" t="s">
        <v>2059</v>
      </c>
      <c r="C630" s="2" t="s">
        <v>276</v>
      </c>
      <c r="D630" s="6">
        <v>40</v>
      </c>
      <c r="E630" s="6">
        <v>170</v>
      </c>
      <c r="F630" s="6">
        <v>78.400000000000006</v>
      </c>
      <c r="G630" s="6">
        <f t="shared" si="74"/>
        <v>91.6</v>
      </c>
      <c r="H630" s="6">
        <f t="shared" si="75"/>
        <v>53.882352941176471</v>
      </c>
    </row>
    <row r="631" spans="1:8" customFormat="1" ht="15" x14ac:dyDescent="0.25">
      <c r="D631" s="10"/>
      <c r="E631" s="10"/>
      <c r="F631" s="10"/>
      <c r="G631" s="10"/>
      <c r="H631" s="10"/>
    </row>
    <row r="632" spans="1:8" s="4" customFormat="1" x14ac:dyDescent="0.2">
      <c r="A632" s="3" t="s">
        <v>10</v>
      </c>
      <c r="B632" s="3" t="s">
        <v>10</v>
      </c>
      <c r="C632" s="3" t="s">
        <v>10</v>
      </c>
      <c r="D632" s="5">
        <f>SUBTOTAL(9, D616:D631)</f>
        <v>80</v>
      </c>
      <c r="E632" s="5">
        <f>SUBTOTAL(9, E616:E631)</f>
        <v>459.32</v>
      </c>
      <c r="F632" s="5">
        <f>SUBTOTAL(9, F616:F631)</f>
        <v>159.60000000000002</v>
      </c>
      <c r="G632" s="5">
        <f>SUBTOTAL(9, G616:G631)</f>
        <v>299.72000000000003</v>
      </c>
      <c r="H632" s="5">
        <f>IF(E632&lt;&gt;0, ((E632-F632)/E632)*100, 0)</f>
        <v>65.252982670033958</v>
      </c>
    </row>
    <row r="633" spans="1:8" customFormat="1" ht="15" x14ac:dyDescent="0.25">
      <c r="D633" s="10"/>
      <c r="E633" s="10"/>
      <c r="F633" s="10"/>
      <c r="G633" s="10"/>
      <c r="H633" s="10"/>
    </row>
    <row r="634" spans="1:8" x14ac:dyDescent="0.2">
      <c r="A634" s="2" t="s">
        <v>731</v>
      </c>
      <c r="B634" s="2" t="s">
        <v>732</v>
      </c>
      <c r="C634" s="2" t="s">
        <v>10</v>
      </c>
      <c r="G634" s="6">
        <f t="shared" ref="G634:G641" si="76">E634-F634</f>
        <v>0</v>
      </c>
      <c r="H634" s="6">
        <f t="shared" ref="H634:H641" si="77">IF(E634&lt;&gt;0, ((E634-F634)/E634)*100, 0)</f>
        <v>0</v>
      </c>
    </row>
    <row r="635" spans="1:8" x14ac:dyDescent="0.2">
      <c r="A635" s="2" t="s">
        <v>731</v>
      </c>
      <c r="B635" s="2" t="s">
        <v>732</v>
      </c>
      <c r="C635" s="2" t="s">
        <v>10</v>
      </c>
      <c r="G635" s="6">
        <f t="shared" si="76"/>
        <v>0</v>
      </c>
      <c r="H635" s="6">
        <f t="shared" si="77"/>
        <v>0</v>
      </c>
    </row>
    <row r="636" spans="1:8" x14ac:dyDescent="0.2">
      <c r="A636" s="2" t="s">
        <v>731</v>
      </c>
      <c r="B636" s="2" t="s">
        <v>732</v>
      </c>
      <c r="C636" s="2" t="s">
        <v>10</v>
      </c>
      <c r="E636" s="6">
        <v>15</v>
      </c>
      <c r="G636" s="6">
        <f t="shared" si="76"/>
        <v>15</v>
      </c>
      <c r="H636" s="6">
        <f t="shared" si="77"/>
        <v>100</v>
      </c>
    </row>
    <row r="637" spans="1:8" x14ac:dyDescent="0.2">
      <c r="A637" s="2" t="s">
        <v>731</v>
      </c>
      <c r="B637" s="2" t="s">
        <v>732</v>
      </c>
      <c r="C637" s="2" t="s">
        <v>10</v>
      </c>
      <c r="G637" s="6">
        <f t="shared" si="76"/>
        <v>0</v>
      </c>
      <c r="H637" s="6">
        <f t="shared" si="77"/>
        <v>0</v>
      </c>
    </row>
    <row r="638" spans="1:8" x14ac:dyDescent="0.2">
      <c r="A638" s="2" t="s">
        <v>731</v>
      </c>
      <c r="B638" s="2" t="s">
        <v>732</v>
      </c>
      <c r="C638" s="2" t="s">
        <v>10</v>
      </c>
      <c r="G638" s="6">
        <f t="shared" si="76"/>
        <v>0</v>
      </c>
      <c r="H638" s="6">
        <f t="shared" si="77"/>
        <v>0</v>
      </c>
    </row>
    <row r="639" spans="1:8" x14ac:dyDescent="0.2">
      <c r="A639" s="2" t="s">
        <v>731</v>
      </c>
      <c r="B639" s="2" t="s">
        <v>732</v>
      </c>
      <c r="C639" s="2" t="s">
        <v>10</v>
      </c>
      <c r="E639" s="6">
        <v>-15</v>
      </c>
      <c r="G639" s="6">
        <f t="shared" si="76"/>
        <v>-15</v>
      </c>
      <c r="H639" s="6">
        <f t="shared" si="77"/>
        <v>100</v>
      </c>
    </row>
    <row r="640" spans="1:8" x14ac:dyDescent="0.2">
      <c r="A640" s="2" t="s">
        <v>731</v>
      </c>
      <c r="B640" s="2" t="s">
        <v>732</v>
      </c>
      <c r="C640" s="2" t="s">
        <v>41</v>
      </c>
      <c r="D640" s="6">
        <v>16</v>
      </c>
      <c r="E640" s="6">
        <v>123.2</v>
      </c>
      <c r="F640" s="6">
        <v>87.52</v>
      </c>
      <c r="G640" s="6">
        <f t="shared" si="76"/>
        <v>35.680000000000007</v>
      </c>
      <c r="H640" s="6">
        <f t="shared" si="77"/>
        <v>28.961038961038966</v>
      </c>
    </row>
    <row r="641" spans="1:8" x14ac:dyDescent="0.2">
      <c r="A641" s="2" t="s">
        <v>731</v>
      </c>
      <c r="B641" s="2" t="s">
        <v>732</v>
      </c>
      <c r="C641" s="2" t="s">
        <v>101</v>
      </c>
      <c r="D641" s="6">
        <v>16</v>
      </c>
      <c r="E641" s="6">
        <v>123.2</v>
      </c>
      <c r="F641" s="6">
        <v>87.52</v>
      </c>
      <c r="G641" s="6">
        <f t="shared" si="76"/>
        <v>35.680000000000007</v>
      </c>
      <c r="H641" s="6">
        <f t="shared" si="77"/>
        <v>28.961038961038966</v>
      </c>
    </row>
    <row r="642" spans="1:8" customFormat="1" ht="15" x14ac:dyDescent="0.25">
      <c r="D642" s="10"/>
      <c r="E642" s="10"/>
      <c r="F642" s="10"/>
      <c r="G642" s="10"/>
      <c r="H642" s="10"/>
    </row>
    <row r="643" spans="1:8" s="4" customFormat="1" x14ac:dyDescent="0.2">
      <c r="A643" s="3" t="s">
        <v>10</v>
      </c>
      <c r="B643" s="3" t="s">
        <v>10</v>
      </c>
      <c r="C643" s="3" t="s">
        <v>10</v>
      </c>
      <c r="D643" s="5">
        <f>SUBTOTAL(9, D634:D642)</f>
        <v>32</v>
      </c>
      <c r="E643" s="5">
        <f>SUBTOTAL(9, E634:E642)</f>
        <v>246.4</v>
      </c>
      <c r="F643" s="5">
        <f>SUBTOTAL(9, F634:F642)</f>
        <v>175.04</v>
      </c>
      <c r="G643" s="5">
        <f>SUBTOTAL(9, G634:G642)</f>
        <v>71.360000000000014</v>
      </c>
      <c r="H643" s="5">
        <f>IF(E643&lt;&gt;0, ((E643-F643)/E643)*100, 0)</f>
        <v>28.961038961038966</v>
      </c>
    </row>
    <row r="644" spans="1:8" customFormat="1" ht="15" x14ac:dyDescent="0.25">
      <c r="D644" s="10"/>
      <c r="E644" s="10"/>
      <c r="F644" s="10"/>
      <c r="G644" s="10"/>
      <c r="H644" s="10"/>
    </row>
    <row r="645" spans="1:8" x14ac:dyDescent="0.2">
      <c r="A645" s="2" t="s">
        <v>2060</v>
      </c>
      <c r="B645" s="2" t="s">
        <v>2061</v>
      </c>
      <c r="C645" s="2" t="s">
        <v>10</v>
      </c>
      <c r="G645" s="6">
        <f>E645-F645</f>
        <v>0</v>
      </c>
      <c r="H645" s="6">
        <f>IF(E645&lt;&gt;0, ((E645-F645)/E645)*100, 0)</f>
        <v>0</v>
      </c>
    </row>
    <row r="646" spans="1:8" x14ac:dyDescent="0.2">
      <c r="A646" s="2" t="s">
        <v>2060</v>
      </c>
      <c r="B646" s="2" t="s">
        <v>2061</v>
      </c>
      <c r="C646" s="2" t="s">
        <v>10</v>
      </c>
      <c r="G646" s="6">
        <f>E646-F646</f>
        <v>0</v>
      </c>
      <c r="H646" s="6">
        <f>IF(E646&lt;&gt;0, ((E646-F646)/E646)*100, 0)</f>
        <v>0</v>
      </c>
    </row>
    <row r="647" spans="1:8" x14ac:dyDescent="0.2">
      <c r="A647" s="2" t="s">
        <v>2060</v>
      </c>
      <c r="B647" s="2" t="s">
        <v>2061</v>
      </c>
      <c r="C647" s="2" t="s">
        <v>41</v>
      </c>
      <c r="D647" s="6">
        <v>16</v>
      </c>
      <c r="E647" s="6">
        <v>123.2</v>
      </c>
      <c r="F647" s="6">
        <v>87.52</v>
      </c>
      <c r="G647" s="6">
        <f>E647-F647</f>
        <v>35.680000000000007</v>
      </c>
      <c r="H647" s="6">
        <f>IF(E647&lt;&gt;0, ((E647-F647)/E647)*100, 0)</f>
        <v>28.961038961038966</v>
      </c>
    </row>
    <row r="648" spans="1:8" x14ac:dyDescent="0.2">
      <c r="A648" s="2" t="s">
        <v>2060</v>
      </c>
      <c r="B648" s="2" t="s">
        <v>2061</v>
      </c>
      <c r="C648" s="2" t="s">
        <v>101</v>
      </c>
      <c r="D648" s="6">
        <v>16</v>
      </c>
      <c r="E648" s="6">
        <v>123.2</v>
      </c>
      <c r="F648" s="6">
        <v>87.52</v>
      </c>
      <c r="G648" s="6">
        <f>E648-F648</f>
        <v>35.680000000000007</v>
      </c>
      <c r="H648" s="6">
        <f>IF(E648&lt;&gt;0, ((E648-F648)/E648)*100, 0)</f>
        <v>28.961038961038966</v>
      </c>
    </row>
    <row r="649" spans="1:8" customFormat="1" ht="15" x14ac:dyDescent="0.25">
      <c r="D649" s="10"/>
      <c r="E649" s="10"/>
      <c r="F649" s="10"/>
      <c r="G649" s="10"/>
      <c r="H649" s="10"/>
    </row>
    <row r="650" spans="1:8" s="4" customFormat="1" x14ac:dyDescent="0.2">
      <c r="A650" s="3" t="s">
        <v>10</v>
      </c>
      <c r="B650" s="3" t="s">
        <v>10</v>
      </c>
      <c r="C650" s="3" t="s">
        <v>10</v>
      </c>
      <c r="D650" s="5">
        <f>SUBTOTAL(9, D645:D649)</f>
        <v>32</v>
      </c>
      <c r="E650" s="5">
        <f>SUBTOTAL(9, E645:E649)</f>
        <v>246.4</v>
      </c>
      <c r="F650" s="5">
        <f>SUBTOTAL(9, F645:F649)</f>
        <v>175.04</v>
      </c>
      <c r="G650" s="5">
        <f>SUBTOTAL(9, G645:G649)</f>
        <v>71.360000000000014</v>
      </c>
      <c r="H650" s="5">
        <f>IF(E650&lt;&gt;0, ((E650-F650)/E650)*100, 0)</f>
        <v>28.961038961038966</v>
      </c>
    </row>
    <row r="651" spans="1:8" customFormat="1" ht="15" x14ac:dyDescent="0.25">
      <c r="D651" s="10"/>
      <c r="E651" s="10"/>
      <c r="F651" s="10"/>
      <c r="G651" s="10"/>
      <c r="H651" s="10"/>
    </row>
    <row r="652" spans="1:8" x14ac:dyDescent="0.2">
      <c r="A652" s="2" t="s">
        <v>179</v>
      </c>
      <c r="B652" s="2" t="s">
        <v>180</v>
      </c>
      <c r="C652" s="2" t="s">
        <v>10</v>
      </c>
      <c r="G652" s="6">
        <f t="shared" ref="G652:G658" si="78">E652-F652</f>
        <v>0</v>
      </c>
      <c r="H652" s="6">
        <f t="shared" ref="H652:H658" si="79">IF(E652&lt;&gt;0, ((E652-F652)/E652)*100, 0)</f>
        <v>0</v>
      </c>
    </row>
    <row r="653" spans="1:8" x14ac:dyDescent="0.2">
      <c r="A653" s="2" t="s">
        <v>179</v>
      </c>
      <c r="B653" s="2" t="s">
        <v>180</v>
      </c>
      <c r="C653" s="2" t="s">
        <v>10</v>
      </c>
      <c r="G653" s="6">
        <f t="shared" si="78"/>
        <v>0</v>
      </c>
      <c r="H653" s="6">
        <f t="shared" si="79"/>
        <v>0</v>
      </c>
    </row>
    <row r="654" spans="1:8" x14ac:dyDescent="0.2">
      <c r="A654" s="2" t="s">
        <v>179</v>
      </c>
      <c r="B654" s="2" t="s">
        <v>180</v>
      </c>
      <c r="C654" s="2" t="s">
        <v>10</v>
      </c>
      <c r="G654" s="6">
        <f t="shared" si="78"/>
        <v>0</v>
      </c>
      <c r="H654" s="6">
        <f t="shared" si="79"/>
        <v>0</v>
      </c>
    </row>
    <row r="655" spans="1:8" x14ac:dyDescent="0.2">
      <c r="A655" s="2" t="s">
        <v>179</v>
      </c>
      <c r="B655" s="2" t="s">
        <v>180</v>
      </c>
      <c r="C655" s="2" t="s">
        <v>10</v>
      </c>
      <c r="E655" s="6">
        <v>-106.7</v>
      </c>
      <c r="G655" s="6">
        <f t="shared" si="78"/>
        <v>-106.7</v>
      </c>
      <c r="H655" s="6">
        <f t="shared" si="79"/>
        <v>100</v>
      </c>
    </row>
    <row r="656" spans="1:8" x14ac:dyDescent="0.2">
      <c r="A656" s="2" t="s">
        <v>179</v>
      </c>
      <c r="B656" s="2" t="s">
        <v>180</v>
      </c>
      <c r="C656" s="2" t="s">
        <v>10</v>
      </c>
      <c r="G656" s="6">
        <f t="shared" si="78"/>
        <v>0</v>
      </c>
      <c r="H656" s="6">
        <f t="shared" si="79"/>
        <v>0</v>
      </c>
    </row>
    <row r="657" spans="1:8" x14ac:dyDescent="0.2">
      <c r="A657" s="2" t="s">
        <v>179</v>
      </c>
      <c r="B657" s="2" t="s">
        <v>180</v>
      </c>
      <c r="C657" s="2" t="s">
        <v>10</v>
      </c>
      <c r="E657" s="6">
        <v>213.4</v>
      </c>
      <c r="G657" s="6">
        <f t="shared" si="78"/>
        <v>213.4</v>
      </c>
      <c r="H657" s="6">
        <f t="shared" si="79"/>
        <v>100</v>
      </c>
    </row>
    <row r="658" spans="1:8" x14ac:dyDescent="0.2">
      <c r="A658" s="2" t="s">
        <v>179</v>
      </c>
      <c r="B658" s="2" t="s">
        <v>180</v>
      </c>
      <c r="C658" s="2" t="s">
        <v>73</v>
      </c>
      <c r="D658" s="6">
        <v>300</v>
      </c>
      <c r="E658" s="6">
        <v>1275</v>
      </c>
      <c r="F658" s="6">
        <v>609</v>
      </c>
      <c r="G658" s="6">
        <f t="shared" si="78"/>
        <v>666</v>
      </c>
      <c r="H658" s="6">
        <f t="shared" si="79"/>
        <v>52.235294117647058</v>
      </c>
    </row>
    <row r="659" spans="1:8" customFormat="1" ht="15" x14ac:dyDescent="0.25">
      <c r="D659" s="10"/>
      <c r="E659" s="10"/>
      <c r="F659" s="10"/>
      <c r="G659" s="10"/>
      <c r="H659" s="10"/>
    </row>
    <row r="660" spans="1:8" s="4" customFormat="1" x14ac:dyDescent="0.2">
      <c r="A660" s="3" t="s">
        <v>10</v>
      </c>
      <c r="B660" s="3" t="s">
        <v>10</v>
      </c>
      <c r="C660" s="3" t="s">
        <v>10</v>
      </c>
      <c r="D660" s="5">
        <f>SUBTOTAL(9, D652:D659)</f>
        <v>300</v>
      </c>
      <c r="E660" s="5">
        <f>SUBTOTAL(9, E652:E659)</f>
        <v>1381.7</v>
      </c>
      <c r="F660" s="5">
        <f>SUBTOTAL(9, F652:F659)</f>
        <v>609</v>
      </c>
      <c r="G660" s="5">
        <f>SUBTOTAL(9, G652:G659)</f>
        <v>772.7</v>
      </c>
      <c r="H660" s="5">
        <f>IF(E660&lt;&gt;0, ((E660-F660)/E660)*100, 0)</f>
        <v>55.923861909242234</v>
      </c>
    </row>
    <row r="661" spans="1:8" customFormat="1" ht="15" x14ac:dyDescent="0.25">
      <c r="D661" s="10"/>
      <c r="E661" s="10"/>
      <c r="F661" s="10"/>
      <c r="G661" s="10"/>
      <c r="H661" s="10"/>
    </row>
    <row r="662" spans="1:8" x14ac:dyDescent="0.2">
      <c r="A662" s="2" t="s">
        <v>2062</v>
      </c>
      <c r="B662" s="2" t="s">
        <v>2063</v>
      </c>
      <c r="C662" s="2" t="s">
        <v>633</v>
      </c>
      <c r="D662" s="6">
        <v>1</v>
      </c>
      <c r="E662" s="6">
        <v>14</v>
      </c>
      <c r="F662" s="6">
        <v>4.79</v>
      </c>
      <c r="G662" s="6">
        <f>E662-F662</f>
        <v>9.2100000000000009</v>
      </c>
      <c r="H662" s="6">
        <f>IF(E662&lt;&gt;0, ((E662-F662)/E662)*100, 0)</f>
        <v>65.785714285714292</v>
      </c>
    </row>
    <row r="663" spans="1:8" x14ac:dyDescent="0.2">
      <c r="A663" s="2" t="s">
        <v>2062</v>
      </c>
      <c r="B663" s="2" t="s">
        <v>2063</v>
      </c>
      <c r="C663" s="2" t="s">
        <v>51</v>
      </c>
      <c r="D663" s="6">
        <v>2</v>
      </c>
      <c r="E663" s="6">
        <v>44</v>
      </c>
      <c r="F663" s="6">
        <v>20</v>
      </c>
      <c r="G663" s="6">
        <f>E663-F663</f>
        <v>24</v>
      </c>
      <c r="H663" s="6">
        <f>IF(E663&lt;&gt;0, ((E663-F663)/E663)*100, 0)</f>
        <v>54.54545454545454</v>
      </c>
    </row>
    <row r="664" spans="1:8" customFormat="1" ht="15" x14ac:dyDescent="0.25">
      <c r="D664" s="10"/>
      <c r="E664" s="10"/>
      <c r="F664" s="10"/>
      <c r="G664" s="10"/>
      <c r="H664" s="10"/>
    </row>
    <row r="665" spans="1:8" s="4" customFormat="1" x14ac:dyDescent="0.2">
      <c r="A665" s="3" t="s">
        <v>10</v>
      </c>
      <c r="B665" s="3" t="s">
        <v>10</v>
      </c>
      <c r="C665" s="3" t="s">
        <v>10</v>
      </c>
      <c r="D665" s="5">
        <f>SUBTOTAL(9, D662:D664)</f>
        <v>3</v>
      </c>
      <c r="E665" s="5">
        <f>SUBTOTAL(9, E662:E664)</f>
        <v>58</v>
      </c>
      <c r="F665" s="5">
        <f>SUBTOTAL(9, F662:F664)</f>
        <v>24.79</v>
      </c>
      <c r="G665" s="5">
        <f>SUBTOTAL(9, G662:G664)</f>
        <v>33.21</v>
      </c>
      <c r="H665" s="5">
        <f>IF(E665&lt;&gt;0, ((E665-F665)/E665)*100, 0)</f>
        <v>57.258620689655174</v>
      </c>
    </row>
    <row r="666" spans="1:8" customFormat="1" ht="15" x14ac:dyDescent="0.25">
      <c r="D666" s="10"/>
      <c r="E666" s="10"/>
      <c r="F666" s="10"/>
      <c r="G666" s="10"/>
      <c r="H666" s="10"/>
    </row>
    <row r="667" spans="1:8" x14ac:dyDescent="0.2">
      <c r="A667" s="2" t="s">
        <v>2064</v>
      </c>
      <c r="B667" s="2" t="s">
        <v>2065</v>
      </c>
      <c r="C667" s="2" t="s">
        <v>10</v>
      </c>
      <c r="G667" s="6">
        <f t="shared" ref="G667:G674" si="80">E667-F667</f>
        <v>0</v>
      </c>
      <c r="H667" s="6">
        <f t="shared" ref="H667:H674" si="81">IF(E667&lt;&gt;0, ((E667-F667)/E667)*100, 0)</f>
        <v>0</v>
      </c>
    </row>
    <row r="668" spans="1:8" x14ac:dyDescent="0.2">
      <c r="A668" s="2" t="s">
        <v>2064</v>
      </c>
      <c r="B668" s="2" t="s">
        <v>2065</v>
      </c>
      <c r="C668" s="2" t="s">
        <v>10</v>
      </c>
      <c r="G668" s="6">
        <f t="shared" si="80"/>
        <v>0</v>
      </c>
      <c r="H668" s="6">
        <f t="shared" si="81"/>
        <v>0</v>
      </c>
    </row>
    <row r="669" spans="1:8" x14ac:dyDescent="0.2">
      <c r="A669" s="2" t="s">
        <v>2064</v>
      </c>
      <c r="B669" s="2" t="s">
        <v>2065</v>
      </c>
      <c r="C669" s="2" t="s">
        <v>10</v>
      </c>
      <c r="E669" s="6">
        <v>-19.75</v>
      </c>
      <c r="G669" s="6">
        <f t="shared" si="80"/>
        <v>-19.75</v>
      </c>
      <c r="H669" s="6">
        <f t="shared" si="81"/>
        <v>100</v>
      </c>
    </row>
    <row r="670" spans="1:8" x14ac:dyDescent="0.2">
      <c r="A670" s="2" t="s">
        <v>2064</v>
      </c>
      <c r="B670" s="2" t="s">
        <v>2065</v>
      </c>
      <c r="C670" s="2" t="s">
        <v>101</v>
      </c>
      <c r="D670" s="6">
        <v>6</v>
      </c>
      <c r="E670" s="6">
        <v>93</v>
      </c>
      <c r="F670" s="6">
        <v>32.82</v>
      </c>
      <c r="G670" s="6">
        <f t="shared" si="80"/>
        <v>60.18</v>
      </c>
      <c r="H670" s="6">
        <f t="shared" si="81"/>
        <v>64.709677419354833</v>
      </c>
    </row>
    <row r="671" spans="1:8" x14ac:dyDescent="0.2">
      <c r="A671" s="2" t="s">
        <v>2064</v>
      </c>
      <c r="B671" s="2" t="s">
        <v>2065</v>
      </c>
      <c r="C671" s="2" t="s">
        <v>16</v>
      </c>
      <c r="D671" s="6">
        <v>5</v>
      </c>
      <c r="E671" s="6">
        <v>48.75</v>
      </c>
      <c r="F671" s="6">
        <v>13.2</v>
      </c>
      <c r="G671" s="6">
        <f t="shared" si="80"/>
        <v>35.549999999999997</v>
      </c>
      <c r="H671" s="6">
        <f t="shared" si="81"/>
        <v>72.923076923076906</v>
      </c>
    </row>
    <row r="672" spans="1:8" x14ac:dyDescent="0.2">
      <c r="A672" s="2" t="s">
        <v>2064</v>
      </c>
      <c r="B672" s="2" t="s">
        <v>2065</v>
      </c>
      <c r="C672" s="2" t="s">
        <v>53</v>
      </c>
      <c r="D672" s="6">
        <v>3</v>
      </c>
      <c r="E672" s="6">
        <v>24</v>
      </c>
      <c r="F672" s="6">
        <v>5.25</v>
      </c>
      <c r="G672" s="6">
        <f t="shared" si="80"/>
        <v>18.75</v>
      </c>
      <c r="H672" s="6">
        <f t="shared" si="81"/>
        <v>78.125</v>
      </c>
    </row>
    <row r="673" spans="1:8" x14ac:dyDescent="0.2">
      <c r="A673" s="2" t="s">
        <v>2064</v>
      </c>
      <c r="B673" s="2" t="s">
        <v>2065</v>
      </c>
      <c r="C673" s="2" t="s">
        <v>26</v>
      </c>
      <c r="D673" s="6">
        <v>2</v>
      </c>
      <c r="E673" s="6">
        <v>16</v>
      </c>
      <c r="F673" s="6">
        <v>3.5</v>
      </c>
      <c r="G673" s="6">
        <f t="shared" si="80"/>
        <v>12.5</v>
      </c>
      <c r="H673" s="6">
        <f t="shared" si="81"/>
        <v>78.125</v>
      </c>
    </row>
    <row r="674" spans="1:8" x14ac:dyDescent="0.2">
      <c r="A674" s="2" t="s">
        <v>2064</v>
      </c>
      <c r="B674" s="2" t="s">
        <v>2065</v>
      </c>
      <c r="C674" s="2" t="s">
        <v>54</v>
      </c>
      <c r="D674" s="6">
        <v>2</v>
      </c>
      <c r="E674" s="6">
        <v>16</v>
      </c>
      <c r="F674" s="6">
        <v>3.5</v>
      </c>
      <c r="G674" s="6">
        <f t="shared" si="80"/>
        <v>12.5</v>
      </c>
      <c r="H674" s="6">
        <f t="shared" si="81"/>
        <v>78.125</v>
      </c>
    </row>
    <row r="675" spans="1:8" customFormat="1" ht="15" x14ac:dyDescent="0.25">
      <c r="D675" s="10"/>
      <c r="E675" s="10"/>
      <c r="F675" s="10"/>
      <c r="G675" s="10"/>
      <c r="H675" s="10"/>
    </row>
    <row r="676" spans="1:8" s="4" customFormat="1" x14ac:dyDescent="0.2">
      <c r="A676" s="3" t="s">
        <v>10</v>
      </c>
      <c r="B676" s="3" t="s">
        <v>10</v>
      </c>
      <c r="C676" s="3" t="s">
        <v>10</v>
      </c>
      <c r="D676" s="5">
        <f>SUBTOTAL(9, D667:D675)</f>
        <v>18</v>
      </c>
      <c r="E676" s="5">
        <f>SUBTOTAL(9, E667:E675)</f>
        <v>178</v>
      </c>
      <c r="F676" s="5">
        <f>SUBTOTAL(9, F667:F675)</f>
        <v>58.269999999999996</v>
      </c>
      <c r="G676" s="5">
        <f>SUBTOTAL(9, G667:G675)</f>
        <v>119.72999999999999</v>
      </c>
      <c r="H676" s="5">
        <f>IF(E676&lt;&gt;0, ((E676-F676)/E676)*100, 0)</f>
        <v>67.264044943820224</v>
      </c>
    </row>
    <row r="677" spans="1:8" customFormat="1" ht="15" x14ac:dyDescent="0.25">
      <c r="D677" s="10"/>
      <c r="E677" s="10"/>
      <c r="F677" s="10"/>
      <c r="G677" s="10"/>
      <c r="H677" s="10"/>
    </row>
    <row r="678" spans="1:8" x14ac:dyDescent="0.2">
      <c r="A678" s="2" t="s">
        <v>186</v>
      </c>
      <c r="B678" s="2" t="s">
        <v>187</v>
      </c>
      <c r="C678" s="2" t="s">
        <v>316</v>
      </c>
      <c r="D678" s="6">
        <v>1</v>
      </c>
      <c r="E678" s="6">
        <v>17.5</v>
      </c>
      <c r="F678" s="6">
        <v>5.96</v>
      </c>
      <c r="G678" s="6">
        <f>E678-F678</f>
        <v>11.54</v>
      </c>
      <c r="H678" s="6">
        <f>IF(E678&lt;&gt;0, ((E678-F678)/E678)*100, 0)</f>
        <v>65.942857142857136</v>
      </c>
    </row>
    <row r="679" spans="1:8" x14ac:dyDescent="0.2">
      <c r="A679" s="2" t="s">
        <v>186</v>
      </c>
      <c r="B679" s="2" t="s">
        <v>187</v>
      </c>
      <c r="C679" s="2" t="s">
        <v>228</v>
      </c>
      <c r="D679" s="6">
        <v>1</v>
      </c>
      <c r="E679" s="6">
        <v>14</v>
      </c>
      <c r="F679" s="6">
        <v>3.36</v>
      </c>
      <c r="G679" s="6">
        <f>E679-F679</f>
        <v>10.64</v>
      </c>
      <c r="H679" s="6">
        <f>IF(E679&lt;&gt;0, ((E679-F679)/E679)*100, 0)</f>
        <v>76</v>
      </c>
    </row>
    <row r="680" spans="1:8" x14ac:dyDescent="0.2">
      <c r="A680" s="2" t="s">
        <v>186</v>
      </c>
      <c r="B680" s="2" t="s">
        <v>187</v>
      </c>
      <c r="C680" s="2" t="s">
        <v>83</v>
      </c>
      <c r="D680" s="6">
        <v>1</v>
      </c>
      <c r="E680" s="6">
        <v>34.75</v>
      </c>
      <c r="F680" s="6">
        <v>9.1</v>
      </c>
      <c r="G680" s="6">
        <f>E680-F680</f>
        <v>25.65</v>
      </c>
      <c r="H680" s="6">
        <f>IF(E680&lt;&gt;0, ((E680-F680)/E680)*100, 0)</f>
        <v>73.812949640287755</v>
      </c>
    </row>
    <row r="681" spans="1:8" x14ac:dyDescent="0.2">
      <c r="A681" s="2" t="s">
        <v>186</v>
      </c>
      <c r="B681" s="2" t="s">
        <v>187</v>
      </c>
      <c r="C681" s="2" t="s">
        <v>111</v>
      </c>
      <c r="D681" s="6">
        <v>1</v>
      </c>
      <c r="E681" s="6">
        <v>43</v>
      </c>
      <c r="F681" s="6">
        <v>12.25</v>
      </c>
      <c r="G681" s="6">
        <f>E681-F681</f>
        <v>30.75</v>
      </c>
      <c r="H681" s="6">
        <f>IF(E681&lt;&gt;0, ((E681-F681)/E681)*100, 0)</f>
        <v>71.511627906976756</v>
      </c>
    </row>
    <row r="682" spans="1:8" customFormat="1" ht="15" x14ac:dyDescent="0.25">
      <c r="D682" s="10"/>
      <c r="E682" s="10"/>
      <c r="F682" s="10"/>
      <c r="G682" s="10"/>
      <c r="H682" s="10"/>
    </row>
    <row r="683" spans="1:8" s="4" customFormat="1" x14ac:dyDescent="0.2">
      <c r="A683" s="3" t="s">
        <v>10</v>
      </c>
      <c r="B683" s="3" t="s">
        <v>10</v>
      </c>
      <c r="C683" s="3" t="s">
        <v>10</v>
      </c>
      <c r="D683" s="5">
        <f>SUBTOTAL(9, D678:D682)</f>
        <v>4</v>
      </c>
      <c r="E683" s="5">
        <f>SUBTOTAL(9, E678:E682)</f>
        <v>109.25</v>
      </c>
      <c r="F683" s="5">
        <f>SUBTOTAL(9, F678:F682)</f>
        <v>30.67</v>
      </c>
      <c r="G683" s="5">
        <f>SUBTOTAL(9, G678:G682)</f>
        <v>78.58</v>
      </c>
      <c r="H683" s="5">
        <f>IF(E683&lt;&gt;0, ((E683-F683)/E683)*100, 0)</f>
        <v>71.926773455377571</v>
      </c>
    </row>
    <row r="684" spans="1:8" customFormat="1" ht="15" x14ac:dyDescent="0.25">
      <c r="D684" s="10"/>
      <c r="E684" s="10"/>
      <c r="F684" s="10"/>
      <c r="G684" s="10"/>
      <c r="H684" s="10"/>
    </row>
    <row r="685" spans="1:8" x14ac:dyDescent="0.2">
      <c r="A685" s="2" t="s">
        <v>189</v>
      </c>
      <c r="B685" s="2" t="s">
        <v>190</v>
      </c>
      <c r="C685" s="2" t="s">
        <v>191</v>
      </c>
      <c r="D685" s="6">
        <v>6</v>
      </c>
      <c r="E685" s="6">
        <v>85.5</v>
      </c>
      <c r="F685" s="6">
        <v>31.08</v>
      </c>
      <c r="G685" s="6">
        <f>E685-F685</f>
        <v>54.42</v>
      </c>
      <c r="H685" s="6">
        <f>IF(E685&lt;&gt;0, ((E685-F685)/E685)*100, 0)</f>
        <v>63.649122807017541</v>
      </c>
    </row>
    <row r="686" spans="1:8" customFormat="1" ht="15" x14ac:dyDescent="0.25">
      <c r="D686" s="10"/>
      <c r="E686" s="10"/>
      <c r="F686" s="10"/>
      <c r="G686" s="10"/>
      <c r="H686" s="10"/>
    </row>
    <row r="687" spans="1:8" s="4" customFormat="1" x14ac:dyDescent="0.2">
      <c r="A687" s="3" t="s">
        <v>10</v>
      </c>
      <c r="B687" s="3" t="s">
        <v>10</v>
      </c>
      <c r="C687" s="3" t="s">
        <v>10</v>
      </c>
      <c r="D687" s="5">
        <f>SUBTOTAL(9, D685:D686)</f>
        <v>6</v>
      </c>
      <c r="E687" s="5">
        <f>SUBTOTAL(9, E685:E686)</f>
        <v>85.5</v>
      </c>
      <c r="F687" s="5">
        <f>SUBTOTAL(9, F685:F686)</f>
        <v>31.08</v>
      </c>
      <c r="G687" s="5">
        <f>SUBTOTAL(9, G685:G686)</f>
        <v>54.42</v>
      </c>
      <c r="H687" s="5">
        <f>IF(E687&lt;&gt;0, ((E687-F687)/E687)*100, 0)</f>
        <v>63.649122807017541</v>
      </c>
    </row>
    <row r="688" spans="1:8" customFormat="1" ht="15" x14ac:dyDescent="0.25">
      <c r="D688" s="10"/>
      <c r="E688" s="10"/>
      <c r="F688" s="10"/>
      <c r="G688" s="10"/>
      <c r="H688" s="10"/>
    </row>
    <row r="689" spans="1:8" x14ac:dyDescent="0.2">
      <c r="A689" s="2" t="s">
        <v>2066</v>
      </c>
      <c r="B689" s="2" t="s">
        <v>2067</v>
      </c>
      <c r="C689" s="2" t="s">
        <v>136</v>
      </c>
      <c r="D689" s="6">
        <v>1</v>
      </c>
      <c r="E689" s="6">
        <v>20.75</v>
      </c>
      <c r="F689" s="6">
        <v>7</v>
      </c>
      <c r="G689" s="6">
        <f>E689-F689</f>
        <v>13.75</v>
      </c>
      <c r="H689" s="6">
        <f>IF(E689&lt;&gt;0, ((E689-F689)/E689)*100, 0)</f>
        <v>66.265060240963862</v>
      </c>
    </row>
    <row r="690" spans="1:8" customFormat="1" ht="15" x14ac:dyDescent="0.25">
      <c r="D690" s="10"/>
      <c r="E690" s="10"/>
      <c r="F690" s="10"/>
      <c r="G690" s="10"/>
      <c r="H690" s="10"/>
    </row>
    <row r="691" spans="1:8" s="4" customFormat="1" x14ac:dyDescent="0.2">
      <c r="A691" s="3" t="s">
        <v>10</v>
      </c>
      <c r="B691" s="3" t="s">
        <v>10</v>
      </c>
      <c r="C691" s="3" t="s">
        <v>10</v>
      </c>
      <c r="D691" s="5">
        <f>SUBTOTAL(9, D689:D690)</f>
        <v>1</v>
      </c>
      <c r="E691" s="5">
        <f>SUBTOTAL(9, E689:E690)</f>
        <v>20.75</v>
      </c>
      <c r="F691" s="5">
        <f>SUBTOTAL(9, F689:F690)</f>
        <v>7</v>
      </c>
      <c r="G691" s="5">
        <f>SUBTOTAL(9, G689:G690)</f>
        <v>13.75</v>
      </c>
      <c r="H691" s="5">
        <f>IF(E691&lt;&gt;0, ((E691-F691)/E691)*100, 0)</f>
        <v>66.265060240963862</v>
      </c>
    </row>
    <row r="692" spans="1:8" customFormat="1" ht="15" x14ac:dyDescent="0.25">
      <c r="D692" s="10"/>
      <c r="E692" s="10"/>
      <c r="F692" s="10"/>
      <c r="G692" s="10"/>
      <c r="H692" s="10"/>
    </row>
    <row r="693" spans="1:8" x14ac:dyDescent="0.2">
      <c r="A693" s="2" t="s">
        <v>2068</v>
      </c>
      <c r="B693" s="2" t="s">
        <v>2069</v>
      </c>
      <c r="C693" s="2" t="s">
        <v>15</v>
      </c>
      <c r="D693" s="6">
        <v>1</v>
      </c>
      <c r="E693" s="6">
        <v>13.5</v>
      </c>
      <c r="F693" s="6">
        <v>4.2</v>
      </c>
      <c r="G693" s="6">
        <f>E693-F693</f>
        <v>9.3000000000000007</v>
      </c>
      <c r="H693" s="6">
        <f>IF(E693&lt;&gt;0, ((E693-F693)/E693)*100, 0)</f>
        <v>68.8888888888889</v>
      </c>
    </row>
    <row r="694" spans="1:8" x14ac:dyDescent="0.2">
      <c r="A694" s="2" t="s">
        <v>2068</v>
      </c>
      <c r="B694" s="2" t="s">
        <v>2069</v>
      </c>
      <c r="C694" s="2" t="s">
        <v>35</v>
      </c>
      <c r="D694" s="6">
        <v>1</v>
      </c>
      <c r="E694" s="6">
        <v>12.45</v>
      </c>
      <c r="F694" s="6">
        <v>3.6</v>
      </c>
      <c r="G694" s="6">
        <f>E694-F694</f>
        <v>8.85</v>
      </c>
      <c r="H694" s="6">
        <f>IF(E694&lt;&gt;0, ((E694-F694)/E694)*100, 0)</f>
        <v>71.084337349397586</v>
      </c>
    </row>
    <row r="695" spans="1:8" x14ac:dyDescent="0.2">
      <c r="A695" s="2" t="s">
        <v>2068</v>
      </c>
      <c r="B695" s="2" t="s">
        <v>2069</v>
      </c>
      <c r="C695" s="2" t="s">
        <v>117</v>
      </c>
      <c r="D695" s="6">
        <v>1</v>
      </c>
      <c r="E695" s="6">
        <v>13.45</v>
      </c>
      <c r="F695" s="6">
        <v>4.2</v>
      </c>
      <c r="G695" s="6">
        <f>E695-F695</f>
        <v>9.25</v>
      </c>
      <c r="H695" s="6">
        <f>IF(E695&lt;&gt;0, ((E695-F695)/E695)*100, 0)</f>
        <v>68.773234200743488</v>
      </c>
    </row>
    <row r="696" spans="1:8" customFormat="1" ht="15" x14ac:dyDescent="0.25">
      <c r="D696" s="10"/>
      <c r="E696" s="10"/>
      <c r="F696" s="10"/>
      <c r="G696" s="10"/>
      <c r="H696" s="10"/>
    </row>
    <row r="697" spans="1:8" s="4" customFormat="1" x14ac:dyDescent="0.2">
      <c r="A697" s="3" t="s">
        <v>10</v>
      </c>
      <c r="B697" s="3" t="s">
        <v>10</v>
      </c>
      <c r="C697" s="3" t="s">
        <v>10</v>
      </c>
      <c r="D697" s="5">
        <f>SUBTOTAL(9, D693:D696)</f>
        <v>3</v>
      </c>
      <c r="E697" s="5">
        <f>SUBTOTAL(9, E693:E696)</f>
        <v>39.4</v>
      </c>
      <c r="F697" s="5">
        <f>SUBTOTAL(9, F693:F696)</f>
        <v>12</v>
      </c>
      <c r="G697" s="5">
        <f>SUBTOTAL(9, G693:G696)</f>
        <v>27.4</v>
      </c>
      <c r="H697" s="5">
        <f>IF(E697&lt;&gt;0, ((E697-F697)/E697)*100, 0)</f>
        <v>69.543147208121823</v>
      </c>
    </row>
    <row r="698" spans="1:8" customFormat="1" ht="15" x14ac:dyDescent="0.25">
      <c r="D698" s="10"/>
      <c r="E698" s="10"/>
      <c r="F698" s="10"/>
      <c r="G698" s="10"/>
      <c r="H698" s="10"/>
    </row>
    <row r="699" spans="1:8" x14ac:dyDescent="0.2">
      <c r="A699" s="2" t="s">
        <v>739</v>
      </c>
      <c r="B699" s="2" t="s">
        <v>740</v>
      </c>
      <c r="C699" s="2" t="s">
        <v>64</v>
      </c>
      <c r="D699" s="6">
        <v>2</v>
      </c>
      <c r="E699" s="6">
        <v>18</v>
      </c>
      <c r="F699" s="6">
        <v>3.66</v>
      </c>
      <c r="G699" s="6">
        <f>E699-F699</f>
        <v>14.34</v>
      </c>
      <c r="H699" s="6">
        <f>IF(E699&lt;&gt;0, ((E699-F699)/E699)*100, 0)</f>
        <v>79.666666666666657</v>
      </c>
    </row>
    <row r="700" spans="1:8" customFormat="1" ht="15" x14ac:dyDescent="0.25">
      <c r="D700" s="10"/>
      <c r="E700" s="10"/>
      <c r="F700" s="10"/>
      <c r="G700" s="10"/>
      <c r="H700" s="10"/>
    </row>
    <row r="701" spans="1:8" s="4" customFormat="1" x14ac:dyDescent="0.2">
      <c r="A701" s="3" t="s">
        <v>10</v>
      </c>
      <c r="B701" s="3" t="s">
        <v>10</v>
      </c>
      <c r="C701" s="3" t="s">
        <v>10</v>
      </c>
      <c r="D701" s="5">
        <f>SUBTOTAL(9, D699:D700)</f>
        <v>2</v>
      </c>
      <c r="E701" s="5">
        <f>SUBTOTAL(9, E699:E700)</f>
        <v>18</v>
      </c>
      <c r="F701" s="5">
        <f>SUBTOTAL(9, F699:F700)</f>
        <v>3.66</v>
      </c>
      <c r="G701" s="5">
        <f>SUBTOTAL(9, G699:G700)</f>
        <v>14.34</v>
      </c>
      <c r="H701" s="5">
        <f>IF(E701&lt;&gt;0, ((E701-F701)/E701)*100, 0)</f>
        <v>79.666666666666657</v>
      </c>
    </row>
    <row r="702" spans="1:8" customFormat="1" ht="15" x14ac:dyDescent="0.25">
      <c r="D702" s="10"/>
      <c r="E702" s="10"/>
      <c r="F702" s="10"/>
      <c r="G702" s="10"/>
      <c r="H702" s="10"/>
    </row>
    <row r="703" spans="1:8" x14ac:dyDescent="0.2">
      <c r="A703" s="2" t="s">
        <v>2070</v>
      </c>
      <c r="B703" s="2" t="s">
        <v>2071</v>
      </c>
      <c r="C703" s="2" t="s">
        <v>119</v>
      </c>
      <c r="D703" s="6">
        <v>20</v>
      </c>
      <c r="E703" s="6">
        <v>185</v>
      </c>
      <c r="F703" s="6">
        <v>40.6</v>
      </c>
      <c r="G703" s="6">
        <f>E703-F703</f>
        <v>144.4</v>
      </c>
      <c r="H703" s="6">
        <f>IF(E703&lt;&gt;0, ((E703-F703)/E703)*100, 0)</f>
        <v>78.054054054054063</v>
      </c>
    </row>
    <row r="704" spans="1:8" customFormat="1" ht="15" x14ac:dyDescent="0.25">
      <c r="D704" s="10"/>
      <c r="E704" s="10"/>
      <c r="F704" s="10"/>
      <c r="G704" s="10"/>
      <c r="H704" s="10"/>
    </row>
    <row r="705" spans="1:8" s="4" customFormat="1" x14ac:dyDescent="0.2">
      <c r="A705" s="3" t="s">
        <v>10</v>
      </c>
      <c r="B705" s="3" t="s">
        <v>10</v>
      </c>
      <c r="C705" s="3" t="s">
        <v>10</v>
      </c>
      <c r="D705" s="5">
        <f>SUBTOTAL(9, D703:D704)</f>
        <v>20</v>
      </c>
      <c r="E705" s="5">
        <f>SUBTOTAL(9, E703:E704)</f>
        <v>185</v>
      </c>
      <c r="F705" s="5">
        <f>SUBTOTAL(9, F703:F704)</f>
        <v>40.6</v>
      </c>
      <c r="G705" s="5">
        <f>SUBTOTAL(9, G703:G704)</f>
        <v>144.4</v>
      </c>
      <c r="H705" s="5">
        <f>IF(E705&lt;&gt;0, ((E705-F705)/E705)*100, 0)</f>
        <v>78.054054054054063</v>
      </c>
    </row>
    <row r="706" spans="1:8" customFormat="1" ht="15" x14ac:dyDescent="0.25">
      <c r="D706" s="10"/>
      <c r="E706" s="10"/>
      <c r="F706" s="10"/>
      <c r="G706" s="10"/>
      <c r="H706" s="10"/>
    </row>
    <row r="707" spans="1:8" x14ac:dyDescent="0.2">
      <c r="A707" s="2" t="s">
        <v>2072</v>
      </c>
      <c r="B707" s="2" t="s">
        <v>2073</v>
      </c>
      <c r="C707" s="2" t="s">
        <v>10</v>
      </c>
      <c r="G707" s="6">
        <f t="shared" ref="G707:G714" si="82">E707-F707</f>
        <v>0</v>
      </c>
      <c r="H707" s="6">
        <f t="shared" ref="H707:H714" si="83">IF(E707&lt;&gt;0, ((E707-F707)/E707)*100, 0)</f>
        <v>0</v>
      </c>
    </row>
    <row r="708" spans="1:8" x14ac:dyDescent="0.2">
      <c r="A708" s="2" t="s">
        <v>2072</v>
      </c>
      <c r="B708" s="2" t="s">
        <v>2073</v>
      </c>
      <c r="C708" s="2" t="s">
        <v>10</v>
      </c>
      <c r="E708" s="6">
        <v>-24.71</v>
      </c>
      <c r="G708" s="6">
        <f t="shared" si="82"/>
        <v>-24.71</v>
      </c>
      <c r="H708" s="6">
        <f t="shared" si="83"/>
        <v>100</v>
      </c>
    </row>
    <row r="709" spans="1:8" x14ac:dyDescent="0.2">
      <c r="A709" s="2" t="s">
        <v>2072</v>
      </c>
      <c r="B709" s="2" t="s">
        <v>2073</v>
      </c>
      <c r="C709" s="2" t="s">
        <v>10</v>
      </c>
      <c r="E709" s="6">
        <v>5</v>
      </c>
      <c r="G709" s="6">
        <f t="shared" si="82"/>
        <v>5</v>
      </c>
      <c r="H709" s="6">
        <f t="shared" si="83"/>
        <v>100</v>
      </c>
    </row>
    <row r="710" spans="1:8" x14ac:dyDescent="0.2">
      <c r="A710" s="2" t="s">
        <v>2072</v>
      </c>
      <c r="B710" s="2" t="s">
        <v>2073</v>
      </c>
      <c r="C710" s="2" t="s">
        <v>109</v>
      </c>
      <c r="D710" s="6">
        <v>4</v>
      </c>
      <c r="E710" s="6">
        <v>67</v>
      </c>
      <c r="F710" s="6">
        <v>19.04</v>
      </c>
      <c r="G710" s="6">
        <f t="shared" si="82"/>
        <v>47.96</v>
      </c>
      <c r="H710" s="6">
        <f t="shared" si="83"/>
        <v>71.582089552238799</v>
      </c>
    </row>
    <row r="711" spans="1:8" x14ac:dyDescent="0.2">
      <c r="A711" s="2" t="s">
        <v>2072</v>
      </c>
      <c r="B711" s="2" t="s">
        <v>2073</v>
      </c>
      <c r="C711" s="2" t="s">
        <v>15</v>
      </c>
      <c r="D711" s="6">
        <v>1</v>
      </c>
      <c r="E711" s="6">
        <v>13.5</v>
      </c>
      <c r="F711" s="6">
        <v>4.2</v>
      </c>
      <c r="G711" s="6">
        <f t="shared" si="82"/>
        <v>9.3000000000000007</v>
      </c>
      <c r="H711" s="6">
        <f t="shared" si="83"/>
        <v>68.8888888888889</v>
      </c>
    </row>
    <row r="712" spans="1:8" x14ac:dyDescent="0.2">
      <c r="A712" s="2" t="s">
        <v>2072</v>
      </c>
      <c r="B712" s="2" t="s">
        <v>2073</v>
      </c>
      <c r="C712" s="2" t="s">
        <v>35</v>
      </c>
      <c r="D712" s="6">
        <v>1</v>
      </c>
      <c r="E712" s="6">
        <v>12.45</v>
      </c>
      <c r="F712" s="6">
        <v>3.6</v>
      </c>
      <c r="G712" s="6">
        <f t="shared" si="82"/>
        <v>8.85</v>
      </c>
      <c r="H712" s="6">
        <f t="shared" si="83"/>
        <v>71.084337349397586</v>
      </c>
    </row>
    <row r="713" spans="1:8" x14ac:dyDescent="0.2">
      <c r="A713" s="2" t="s">
        <v>2072</v>
      </c>
      <c r="B713" s="2" t="s">
        <v>2073</v>
      </c>
      <c r="C713" s="2" t="s">
        <v>117</v>
      </c>
      <c r="D713" s="6">
        <v>1</v>
      </c>
      <c r="E713" s="6">
        <v>13.45</v>
      </c>
      <c r="F713" s="6">
        <v>4.2</v>
      </c>
      <c r="G713" s="6">
        <f t="shared" si="82"/>
        <v>9.25</v>
      </c>
      <c r="H713" s="6">
        <f t="shared" si="83"/>
        <v>68.773234200743488</v>
      </c>
    </row>
    <row r="714" spans="1:8" x14ac:dyDescent="0.2">
      <c r="A714" s="2" t="s">
        <v>2072</v>
      </c>
      <c r="B714" s="2" t="s">
        <v>2073</v>
      </c>
      <c r="C714" s="2" t="s">
        <v>118</v>
      </c>
      <c r="D714" s="6">
        <v>1</v>
      </c>
      <c r="E714" s="6">
        <v>14.25</v>
      </c>
      <c r="F714" s="6">
        <v>3.52</v>
      </c>
      <c r="G714" s="6">
        <f t="shared" si="82"/>
        <v>10.73</v>
      </c>
      <c r="H714" s="6">
        <f t="shared" si="83"/>
        <v>75.298245614035082</v>
      </c>
    </row>
    <row r="715" spans="1:8" customFormat="1" ht="15" x14ac:dyDescent="0.25">
      <c r="D715" s="10"/>
      <c r="E715" s="10"/>
      <c r="F715" s="10"/>
      <c r="G715" s="10"/>
      <c r="H715" s="10"/>
    </row>
    <row r="716" spans="1:8" s="4" customFormat="1" x14ac:dyDescent="0.2">
      <c r="A716" s="3" t="s">
        <v>10</v>
      </c>
      <c r="B716" s="3" t="s">
        <v>10</v>
      </c>
      <c r="C716" s="3" t="s">
        <v>10</v>
      </c>
      <c r="D716" s="5">
        <f>SUBTOTAL(9, D707:D715)</f>
        <v>8</v>
      </c>
      <c r="E716" s="5">
        <f>SUBTOTAL(9, E707:E715)</f>
        <v>100.94</v>
      </c>
      <c r="F716" s="5">
        <f>SUBTOTAL(9, F707:F715)</f>
        <v>34.56</v>
      </c>
      <c r="G716" s="5">
        <f>SUBTOTAL(9, G707:G715)</f>
        <v>66.38</v>
      </c>
      <c r="H716" s="5">
        <f>IF(E716&lt;&gt;0, ((E716-F716)/E716)*100, 0)</f>
        <v>65.761838716068951</v>
      </c>
    </row>
    <row r="717" spans="1:8" customFormat="1" ht="15" x14ac:dyDescent="0.25">
      <c r="D717" s="10"/>
      <c r="E717" s="10"/>
      <c r="F717" s="10"/>
      <c r="G717" s="10"/>
      <c r="H717" s="10"/>
    </row>
    <row r="718" spans="1:8" x14ac:dyDescent="0.2">
      <c r="A718" s="2" t="s">
        <v>2074</v>
      </c>
      <c r="B718" s="2" t="s">
        <v>2075</v>
      </c>
      <c r="C718" s="2" t="s">
        <v>10</v>
      </c>
      <c r="G718" s="6">
        <f t="shared" ref="G718:G724" si="84">E718-F718</f>
        <v>0</v>
      </c>
      <c r="H718" s="6">
        <f t="shared" ref="H718:H724" si="85">IF(E718&lt;&gt;0, ((E718-F718)/E718)*100, 0)</f>
        <v>0</v>
      </c>
    </row>
    <row r="719" spans="1:8" x14ac:dyDescent="0.2">
      <c r="A719" s="2" t="s">
        <v>2074</v>
      </c>
      <c r="B719" s="2" t="s">
        <v>2075</v>
      </c>
      <c r="C719" s="2" t="s">
        <v>10</v>
      </c>
      <c r="E719" s="6">
        <v>-13.5</v>
      </c>
      <c r="G719" s="6">
        <f t="shared" si="84"/>
        <v>-13.5</v>
      </c>
      <c r="H719" s="6">
        <f t="shared" si="85"/>
        <v>100</v>
      </c>
    </row>
    <row r="720" spans="1:8" x14ac:dyDescent="0.2">
      <c r="A720" s="2" t="s">
        <v>2074</v>
      </c>
      <c r="B720" s="2" t="s">
        <v>2075</v>
      </c>
      <c r="C720" s="2" t="s">
        <v>219</v>
      </c>
      <c r="D720" s="6">
        <v>1</v>
      </c>
      <c r="E720" s="6">
        <v>25</v>
      </c>
      <c r="F720" s="6">
        <v>4.1500000000000004</v>
      </c>
      <c r="G720" s="6">
        <f t="shared" si="84"/>
        <v>20.85</v>
      </c>
      <c r="H720" s="6">
        <f t="shared" si="85"/>
        <v>83.4</v>
      </c>
    </row>
    <row r="721" spans="1:8" x14ac:dyDescent="0.2">
      <c r="A721" s="2" t="s">
        <v>2074</v>
      </c>
      <c r="B721" s="2" t="s">
        <v>2075</v>
      </c>
      <c r="C721" s="2" t="s">
        <v>1701</v>
      </c>
      <c r="D721" s="6">
        <v>1</v>
      </c>
      <c r="E721" s="6">
        <v>13.5</v>
      </c>
      <c r="F721" s="6">
        <v>4.79</v>
      </c>
      <c r="G721" s="6">
        <f t="shared" si="84"/>
        <v>8.7100000000000009</v>
      </c>
      <c r="H721" s="6">
        <f t="shared" si="85"/>
        <v>64.518518518518519</v>
      </c>
    </row>
    <row r="722" spans="1:8" x14ac:dyDescent="0.2">
      <c r="A722" s="2" t="s">
        <v>2074</v>
      </c>
      <c r="B722" s="2" t="s">
        <v>2075</v>
      </c>
      <c r="C722" s="2" t="s">
        <v>160</v>
      </c>
      <c r="D722" s="6">
        <v>1</v>
      </c>
      <c r="E722" s="6">
        <v>16</v>
      </c>
      <c r="F722" s="6">
        <v>5.88</v>
      </c>
      <c r="G722" s="6">
        <f t="shared" si="84"/>
        <v>10.120000000000001</v>
      </c>
      <c r="H722" s="6">
        <f t="shared" si="85"/>
        <v>63.250000000000007</v>
      </c>
    </row>
    <row r="723" spans="1:8" x14ac:dyDescent="0.2">
      <c r="A723" s="2" t="s">
        <v>2074</v>
      </c>
      <c r="B723" s="2" t="s">
        <v>2075</v>
      </c>
      <c r="C723" s="2" t="s">
        <v>111</v>
      </c>
      <c r="D723" s="6">
        <v>1</v>
      </c>
      <c r="E723" s="6">
        <v>43</v>
      </c>
      <c r="F723" s="6">
        <v>12.25</v>
      </c>
      <c r="G723" s="6">
        <f t="shared" si="84"/>
        <v>30.75</v>
      </c>
      <c r="H723" s="6">
        <f t="shared" si="85"/>
        <v>71.511627906976756</v>
      </c>
    </row>
    <row r="724" spans="1:8" x14ac:dyDescent="0.2">
      <c r="A724" s="2" t="s">
        <v>2074</v>
      </c>
      <c r="B724" s="2" t="s">
        <v>2075</v>
      </c>
      <c r="C724" s="2" t="s">
        <v>15</v>
      </c>
      <c r="D724" s="6">
        <v>1</v>
      </c>
      <c r="E724" s="6">
        <v>13.5</v>
      </c>
      <c r="F724" s="6">
        <v>4.2</v>
      </c>
      <c r="G724" s="6">
        <f t="shared" si="84"/>
        <v>9.3000000000000007</v>
      </c>
      <c r="H724" s="6">
        <f t="shared" si="85"/>
        <v>68.8888888888889</v>
      </c>
    </row>
    <row r="725" spans="1:8" customFormat="1" ht="15" x14ac:dyDescent="0.25">
      <c r="D725" s="10"/>
      <c r="E725" s="10"/>
      <c r="F725" s="10"/>
      <c r="G725" s="10"/>
      <c r="H725" s="10"/>
    </row>
    <row r="726" spans="1:8" s="4" customFormat="1" x14ac:dyDescent="0.2">
      <c r="A726" s="3" t="s">
        <v>10</v>
      </c>
      <c r="B726" s="3" t="s">
        <v>10</v>
      </c>
      <c r="C726" s="3" t="s">
        <v>10</v>
      </c>
      <c r="D726" s="5">
        <f>SUBTOTAL(9, D718:D725)</f>
        <v>5</v>
      </c>
      <c r="E726" s="5">
        <f>SUBTOTAL(9, E718:E725)</f>
        <v>97.5</v>
      </c>
      <c r="F726" s="5">
        <f>SUBTOTAL(9, F718:F725)</f>
        <v>31.27</v>
      </c>
      <c r="G726" s="5">
        <f>SUBTOTAL(9, G718:G725)</f>
        <v>66.23</v>
      </c>
      <c r="H726" s="5">
        <f>IF(E726&lt;&gt;0, ((E726-F726)/E726)*100, 0)</f>
        <v>67.928205128205136</v>
      </c>
    </row>
    <row r="727" spans="1:8" customFormat="1" ht="15" x14ac:dyDescent="0.25">
      <c r="D727" s="10"/>
      <c r="E727" s="10"/>
      <c r="F727" s="10"/>
      <c r="G727" s="10"/>
      <c r="H727" s="10"/>
    </row>
    <row r="728" spans="1:8" x14ac:dyDescent="0.2">
      <c r="A728" s="2" t="s">
        <v>1228</v>
      </c>
      <c r="B728" s="2" t="s">
        <v>1229</v>
      </c>
      <c r="C728" s="2" t="s">
        <v>10</v>
      </c>
      <c r="G728" s="6">
        <f t="shared" ref="G728:G740" si="86">E728-F728</f>
        <v>0</v>
      </c>
      <c r="H728" s="6">
        <f t="shared" ref="H728:H740" si="87">IF(E728&lt;&gt;0, ((E728-F728)/E728)*100, 0)</f>
        <v>0</v>
      </c>
    </row>
    <row r="729" spans="1:8" x14ac:dyDescent="0.2">
      <c r="A729" s="2" t="s">
        <v>1228</v>
      </c>
      <c r="B729" s="2" t="s">
        <v>1229</v>
      </c>
      <c r="C729" s="2" t="s">
        <v>10</v>
      </c>
      <c r="G729" s="6">
        <f t="shared" si="86"/>
        <v>0</v>
      </c>
      <c r="H729" s="6">
        <f t="shared" si="87"/>
        <v>0</v>
      </c>
    </row>
    <row r="730" spans="1:8" x14ac:dyDescent="0.2">
      <c r="A730" s="2" t="s">
        <v>1228</v>
      </c>
      <c r="B730" s="2" t="s">
        <v>1229</v>
      </c>
      <c r="C730" s="2" t="s">
        <v>10</v>
      </c>
      <c r="E730" s="6">
        <v>-19.25</v>
      </c>
      <c r="G730" s="6">
        <f t="shared" si="86"/>
        <v>-19.25</v>
      </c>
      <c r="H730" s="6">
        <f t="shared" si="87"/>
        <v>100</v>
      </c>
    </row>
    <row r="731" spans="1:8" x14ac:dyDescent="0.2">
      <c r="A731" s="2" t="s">
        <v>1228</v>
      </c>
      <c r="B731" s="2" t="s">
        <v>1229</v>
      </c>
      <c r="C731" s="2" t="s">
        <v>228</v>
      </c>
      <c r="D731" s="6">
        <v>1</v>
      </c>
      <c r="E731" s="6">
        <v>14</v>
      </c>
      <c r="F731" s="6">
        <v>3.36</v>
      </c>
      <c r="G731" s="6">
        <f t="shared" si="86"/>
        <v>10.64</v>
      </c>
      <c r="H731" s="6">
        <f t="shared" si="87"/>
        <v>76</v>
      </c>
    </row>
    <row r="732" spans="1:8" x14ac:dyDescent="0.2">
      <c r="A732" s="2" t="s">
        <v>1228</v>
      </c>
      <c r="B732" s="2" t="s">
        <v>1229</v>
      </c>
      <c r="C732" s="2" t="s">
        <v>150</v>
      </c>
      <c r="D732" s="6">
        <v>1</v>
      </c>
      <c r="E732" s="6">
        <v>13.5</v>
      </c>
      <c r="F732" s="6">
        <v>3.36</v>
      </c>
      <c r="G732" s="6">
        <f t="shared" si="86"/>
        <v>10.14</v>
      </c>
      <c r="H732" s="6">
        <f t="shared" si="87"/>
        <v>75.111111111111114</v>
      </c>
    </row>
    <row r="733" spans="1:8" x14ac:dyDescent="0.2">
      <c r="A733" s="2" t="s">
        <v>1228</v>
      </c>
      <c r="B733" s="2" t="s">
        <v>1229</v>
      </c>
      <c r="C733" s="2" t="s">
        <v>29</v>
      </c>
      <c r="D733" s="6">
        <v>1</v>
      </c>
      <c r="E733" s="6">
        <v>7</v>
      </c>
      <c r="F733" s="6">
        <v>1.68</v>
      </c>
      <c r="G733" s="6">
        <f t="shared" si="86"/>
        <v>5.32</v>
      </c>
      <c r="H733" s="6">
        <f t="shared" si="87"/>
        <v>76</v>
      </c>
    </row>
    <row r="734" spans="1:8" x14ac:dyDescent="0.2">
      <c r="A734" s="2" t="s">
        <v>1228</v>
      </c>
      <c r="B734" s="2" t="s">
        <v>1229</v>
      </c>
      <c r="C734" s="2" t="s">
        <v>14</v>
      </c>
      <c r="D734" s="6">
        <v>1</v>
      </c>
      <c r="E734" s="6">
        <v>28</v>
      </c>
      <c r="F734" s="6">
        <v>8.4</v>
      </c>
      <c r="G734" s="6">
        <f t="shared" si="86"/>
        <v>19.600000000000001</v>
      </c>
      <c r="H734" s="6">
        <f t="shared" si="87"/>
        <v>70</v>
      </c>
    </row>
    <row r="735" spans="1:8" x14ac:dyDescent="0.2">
      <c r="A735" s="2" t="s">
        <v>1228</v>
      </c>
      <c r="B735" s="2" t="s">
        <v>1229</v>
      </c>
      <c r="C735" s="2" t="s">
        <v>83</v>
      </c>
      <c r="D735" s="6">
        <v>1</v>
      </c>
      <c r="E735" s="6">
        <v>34.75</v>
      </c>
      <c r="F735" s="6">
        <v>9.1</v>
      </c>
      <c r="G735" s="6">
        <f t="shared" si="86"/>
        <v>25.65</v>
      </c>
      <c r="H735" s="6">
        <f t="shared" si="87"/>
        <v>73.812949640287755</v>
      </c>
    </row>
    <row r="736" spans="1:8" x14ac:dyDescent="0.2">
      <c r="A736" s="2" t="s">
        <v>1228</v>
      </c>
      <c r="B736" s="2" t="s">
        <v>1229</v>
      </c>
      <c r="C736" s="2" t="s">
        <v>84</v>
      </c>
      <c r="D736" s="6">
        <v>1</v>
      </c>
      <c r="E736" s="6">
        <v>42</v>
      </c>
      <c r="F736" s="6">
        <v>11.06</v>
      </c>
      <c r="G736" s="6">
        <f t="shared" si="86"/>
        <v>30.939999999999998</v>
      </c>
      <c r="H736" s="6">
        <f t="shared" si="87"/>
        <v>73.666666666666657</v>
      </c>
    </row>
    <row r="737" spans="1:8" x14ac:dyDescent="0.2">
      <c r="A737" s="2" t="s">
        <v>1228</v>
      </c>
      <c r="B737" s="2" t="s">
        <v>1229</v>
      </c>
      <c r="C737" s="2" t="s">
        <v>80</v>
      </c>
      <c r="D737" s="6">
        <v>1</v>
      </c>
      <c r="E737" s="6">
        <v>34</v>
      </c>
      <c r="F737" s="6">
        <v>10.08</v>
      </c>
      <c r="G737" s="6">
        <f t="shared" si="86"/>
        <v>23.92</v>
      </c>
      <c r="H737" s="6">
        <f t="shared" si="87"/>
        <v>70.352941176470594</v>
      </c>
    </row>
    <row r="738" spans="1:8" x14ac:dyDescent="0.2">
      <c r="A738" s="2" t="s">
        <v>1228</v>
      </c>
      <c r="B738" s="2" t="s">
        <v>1229</v>
      </c>
      <c r="C738" s="2" t="s">
        <v>264</v>
      </c>
      <c r="D738" s="6">
        <v>1</v>
      </c>
      <c r="E738" s="6">
        <v>9.5</v>
      </c>
      <c r="F738" s="6">
        <v>2.52</v>
      </c>
      <c r="G738" s="6">
        <f t="shared" si="86"/>
        <v>6.98</v>
      </c>
      <c r="H738" s="6">
        <f t="shared" si="87"/>
        <v>73.473684210526329</v>
      </c>
    </row>
    <row r="739" spans="1:8" x14ac:dyDescent="0.2">
      <c r="A739" s="2" t="s">
        <v>1228</v>
      </c>
      <c r="B739" s="2" t="s">
        <v>1229</v>
      </c>
      <c r="C739" s="2" t="s">
        <v>1275</v>
      </c>
      <c r="D739" s="6">
        <v>1</v>
      </c>
      <c r="E739" s="6">
        <v>9.5</v>
      </c>
      <c r="F739" s="6">
        <v>2.57</v>
      </c>
      <c r="G739" s="6">
        <f t="shared" si="86"/>
        <v>6.93</v>
      </c>
      <c r="H739" s="6">
        <f t="shared" si="87"/>
        <v>72.94736842105263</v>
      </c>
    </row>
    <row r="740" spans="1:8" x14ac:dyDescent="0.2">
      <c r="A740" s="2" t="s">
        <v>1228</v>
      </c>
      <c r="B740" s="2" t="s">
        <v>1229</v>
      </c>
      <c r="C740" s="2" t="s">
        <v>121</v>
      </c>
      <c r="D740" s="6">
        <v>1</v>
      </c>
      <c r="E740" s="6">
        <v>11</v>
      </c>
      <c r="F740" s="6">
        <v>2.4500000000000002</v>
      </c>
      <c r="G740" s="6">
        <f t="shared" si="86"/>
        <v>8.5500000000000007</v>
      </c>
      <c r="H740" s="6">
        <f t="shared" si="87"/>
        <v>77.727272727272734</v>
      </c>
    </row>
    <row r="741" spans="1:8" customFormat="1" ht="15" x14ac:dyDescent="0.25">
      <c r="D741" s="10"/>
      <c r="E741" s="10"/>
      <c r="F741" s="10"/>
      <c r="G741" s="10"/>
      <c r="H741" s="10"/>
    </row>
    <row r="742" spans="1:8" s="4" customFormat="1" x14ac:dyDescent="0.2">
      <c r="A742" s="3" t="s">
        <v>10</v>
      </c>
      <c r="B742" s="3" t="s">
        <v>10</v>
      </c>
      <c r="C742" s="3" t="s">
        <v>10</v>
      </c>
      <c r="D742" s="5">
        <f>SUBTOTAL(9, D728:D741)</f>
        <v>10</v>
      </c>
      <c r="E742" s="5">
        <f>SUBTOTAL(9, E728:E741)</f>
        <v>184</v>
      </c>
      <c r="F742" s="5">
        <f>SUBTOTAL(9, F728:F741)</f>
        <v>54.580000000000005</v>
      </c>
      <c r="G742" s="5">
        <f>SUBTOTAL(9, G728:G741)</f>
        <v>129.42000000000002</v>
      </c>
      <c r="H742" s="5">
        <f>IF(E742&lt;&gt;0, ((E742-F742)/E742)*100, 0)</f>
        <v>70.336956521739125</v>
      </c>
    </row>
    <row r="743" spans="1:8" customFormat="1" ht="15" x14ac:dyDescent="0.25">
      <c r="D743" s="10"/>
      <c r="E743" s="10"/>
      <c r="F743" s="10"/>
      <c r="G743" s="10"/>
      <c r="H743" s="10"/>
    </row>
    <row r="744" spans="1:8" x14ac:dyDescent="0.2">
      <c r="A744" s="2" t="s">
        <v>209</v>
      </c>
      <c r="B744" s="2" t="s">
        <v>210</v>
      </c>
      <c r="C744" s="2" t="s">
        <v>1210</v>
      </c>
      <c r="D744" s="6">
        <v>1</v>
      </c>
      <c r="E744" s="6">
        <v>11</v>
      </c>
      <c r="F744" s="6">
        <v>2.87</v>
      </c>
      <c r="G744" s="6">
        <f>E744-F744</f>
        <v>8.129999999999999</v>
      </c>
      <c r="H744" s="6">
        <f>IF(E744&lt;&gt;0, ((E744-F744)/E744)*100, 0)</f>
        <v>73.909090909090907</v>
      </c>
    </row>
    <row r="745" spans="1:8" x14ac:dyDescent="0.2">
      <c r="A745" s="2" t="s">
        <v>209</v>
      </c>
      <c r="B745" s="2" t="s">
        <v>210</v>
      </c>
      <c r="C745" s="2" t="s">
        <v>110</v>
      </c>
      <c r="D745" s="6">
        <v>1</v>
      </c>
      <c r="E745" s="6">
        <v>16</v>
      </c>
      <c r="F745" s="6">
        <v>4.55</v>
      </c>
      <c r="G745" s="6">
        <f>E745-F745</f>
        <v>11.45</v>
      </c>
      <c r="H745" s="6">
        <f>IF(E745&lt;&gt;0, ((E745-F745)/E745)*100, 0)</f>
        <v>71.5625</v>
      </c>
    </row>
    <row r="746" spans="1:8" x14ac:dyDescent="0.2">
      <c r="A746" s="2" t="s">
        <v>209</v>
      </c>
      <c r="B746" s="2" t="s">
        <v>210</v>
      </c>
      <c r="C746" s="2" t="s">
        <v>73</v>
      </c>
      <c r="D746" s="6">
        <v>1</v>
      </c>
      <c r="E746" s="6">
        <v>9.25</v>
      </c>
      <c r="F746" s="6">
        <v>2.0299999999999998</v>
      </c>
      <c r="G746" s="6">
        <f>E746-F746</f>
        <v>7.2200000000000006</v>
      </c>
      <c r="H746" s="6">
        <f>IF(E746&lt;&gt;0, ((E746-F746)/E746)*100, 0)</f>
        <v>78.054054054054063</v>
      </c>
    </row>
    <row r="747" spans="1:8" x14ac:dyDescent="0.2">
      <c r="A747" s="2" t="s">
        <v>209</v>
      </c>
      <c r="B747" s="2" t="s">
        <v>210</v>
      </c>
      <c r="C747" s="2" t="s">
        <v>119</v>
      </c>
      <c r="D747" s="6">
        <v>1</v>
      </c>
      <c r="E747" s="6">
        <v>9.25</v>
      </c>
      <c r="F747" s="6">
        <v>2.0299999999999998</v>
      </c>
      <c r="G747" s="6">
        <f>E747-F747</f>
        <v>7.2200000000000006</v>
      </c>
      <c r="H747" s="6">
        <f>IF(E747&lt;&gt;0, ((E747-F747)/E747)*100, 0)</f>
        <v>78.054054054054063</v>
      </c>
    </row>
    <row r="748" spans="1:8" customFormat="1" ht="15" x14ac:dyDescent="0.25">
      <c r="D748" s="10"/>
      <c r="E748" s="10"/>
      <c r="F748" s="10"/>
      <c r="G748" s="10"/>
      <c r="H748" s="10"/>
    </row>
    <row r="749" spans="1:8" s="4" customFormat="1" x14ac:dyDescent="0.2">
      <c r="A749" s="3" t="s">
        <v>10</v>
      </c>
      <c r="B749" s="3" t="s">
        <v>10</v>
      </c>
      <c r="C749" s="3" t="s">
        <v>10</v>
      </c>
      <c r="D749" s="5">
        <f>SUBTOTAL(9, D744:D748)</f>
        <v>4</v>
      </c>
      <c r="E749" s="5">
        <f>SUBTOTAL(9, E744:E748)</f>
        <v>45.5</v>
      </c>
      <c r="F749" s="5">
        <f>SUBTOTAL(9, F744:F748)</f>
        <v>11.479999999999999</v>
      </c>
      <c r="G749" s="5">
        <f>SUBTOTAL(9, G744:G748)</f>
        <v>34.019999999999996</v>
      </c>
      <c r="H749" s="5">
        <f>IF(E749&lt;&gt;0, ((E749-F749)/E749)*100, 0)</f>
        <v>74.769230769230774</v>
      </c>
    </row>
    <row r="750" spans="1:8" customFormat="1" ht="15" x14ac:dyDescent="0.25">
      <c r="D750" s="10"/>
      <c r="E750" s="10"/>
      <c r="F750" s="10"/>
      <c r="G750" s="10"/>
      <c r="H750" s="10"/>
    </row>
    <row r="751" spans="1:8" x14ac:dyDescent="0.2">
      <c r="A751" s="2" t="s">
        <v>2076</v>
      </c>
      <c r="B751" s="2" t="s">
        <v>2077</v>
      </c>
      <c r="C751" s="2" t="s">
        <v>10</v>
      </c>
      <c r="G751" s="6">
        <f>E751-F751</f>
        <v>0</v>
      </c>
      <c r="H751" s="6">
        <f>IF(E751&lt;&gt;0, ((E751-F751)/E751)*100, 0)</f>
        <v>0</v>
      </c>
    </row>
    <row r="752" spans="1:8" x14ac:dyDescent="0.2">
      <c r="A752" s="2" t="s">
        <v>2076</v>
      </c>
      <c r="B752" s="2" t="s">
        <v>2077</v>
      </c>
      <c r="C752" s="2" t="s">
        <v>10</v>
      </c>
      <c r="E752" s="6">
        <v>-12.75</v>
      </c>
      <c r="G752" s="6">
        <f>E752-F752</f>
        <v>-12.75</v>
      </c>
      <c r="H752" s="6">
        <f>IF(E752&lt;&gt;0, ((E752-F752)/E752)*100, 0)</f>
        <v>100</v>
      </c>
    </row>
    <row r="753" spans="1:8" x14ac:dyDescent="0.2">
      <c r="A753" s="2" t="s">
        <v>2076</v>
      </c>
      <c r="B753" s="2" t="s">
        <v>2077</v>
      </c>
      <c r="C753" s="2" t="s">
        <v>70</v>
      </c>
      <c r="D753" s="6">
        <v>12</v>
      </c>
      <c r="E753" s="6">
        <v>54</v>
      </c>
      <c r="F753" s="6">
        <v>15.6</v>
      </c>
      <c r="G753" s="6">
        <f>E753-F753</f>
        <v>38.4</v>
      </c>
      <c r="H753" s="6">
        <f>IF(E753&lt;&gt;0, ((E753-F753)/E753)*100, 0)</f>
        <v>71.111111111111114</v>
      </c>
    </row>
    <row r="754" spans="1:8" x14ac:dyDescent="0.2">
      <c r="A754" s="2" t="s">
        <v>2076</v>
      </c>
      <c r="B754" s="2" t="s">
        <v>2077</v>
      </c>
      <c r="C754" s="2" t="s">
        <v>107</v>
      </c>
      <c r="D754" s="6">
        <v>1</v>
      </c>
      <c r="E754" s="6">
        <v>12.75</v>
      </c>
      <c r="F754" s="6">
        <v>4.66</v>
      </c>
      <c r="G754" s="6">
        <f>E754-F754</f>
        <v>8.09</v>
      </c>
      <c r="H754" s="6">
        <f>IF(E754&lt;&gt;0, ((E754-F754)/E754)*100, 0)</f>
        <v>63.450980392156865</v>
      </c>
    </row>
    <row r="755" spans="1:8" customFormat="1" ht="15" x14ac:dyDescent="0.25">
      <c r="D755" s="10"/>
      <c r="E755" s="10"/>
      <c r="F755" s="10"/>
      <c r="G755" s="10"/>
      <c r="H755" s="10"/>
    </row>
    <row r="756" spans="1:8" s="4" customFormat="1" x14ac:dyDescent="0.2">
      <c r="A756" s="3" t="s">
        <v>10</v>
      </c>
      <c r="B756" s="3" t="s">
        <v>10</v>
      </c>
      <c r="C756" s="3" t="s">
        <v>10</v>
      </c>
      <c r="D756" s="5">
        <f>SUBTOTAL(9, D751:D755)</f>
        <v>13</v>
      </c>
      <c r="E756" s="5">
        <f>SUBTOTAL(9, E751:E755)</f>
        <v>54</v>
      </c>
      <c r="F756" s="5">
        <f>SUBTOTAL(9, F751:F755)</f>
        <v>20.259999999999998</v>
      </c>
      <c r="G756" s="5">
        <f>SUBTOTAL(9, G751:G755)</f>
        <v>33.739999999999995</v>
      </c>
      <c r="H756" s="5">
        <f>IF(E756&lt;&gt;0, ((E756-F756)/E756)*100, 0)</f>
        <v>62.481481481481481</v>
      </c>
    </row>
    <row r="757" spans="1:8" customFormat="1" ht="15" x14ac:dyDescent="0.25">
      <c r="D757" s="10"/>
      <c r="E757" s="10"/>
      <c r="F757" s="10"/>
      <c r="G757" s="10"/>
      <c r="H757" s="10"/>
    </row>
    <row r="758" spans="1:8" x14ac:dyDescent="0.2">
      <c r="A758" s="2" t="s">
        <v>2078</v>
      </c>
      <c r="B758" s="2" t="s">
        <v>2079</v>
      </c>
      <c r="C758" s="2" t="s">
        <v>181</v>
      </c>
      <c r="D758" s="6">
        <v>1</v>
      </c>
      <c r="E758" s="6">
        <v>27</v>
      </c>
      <c r="F758" s="6">
        <v>8.1199999999999992</v>
      </c>
      <c r="G758" s="6">
        <f>E758-F758</f>
        <v>18.880000000000003</v>
      </c>
      <c r="H758" s="6">
        <f>IF(E758&lt;&gt;0, ((E758-F758)/E758)*100, 0)</f>
        <v>69.925925925925938</v>
      </c>
    </row>
    <row r="759" spans="1:8" x14ac:dyDescent="0.2">
      <c r="A759" s="2" t="s">
        <v>2078</v>
      </c>
      <c r="B759" s="2" t="s">
        <v>2079</v>
      </c>
      <c r="C759" s="2" t="s">
        <v>634</v>
      </c>
      <c r="D759" s="6">
        <v>1</v>
      </c>
      <c r="E759" s="6">
        <v>22.5</v>
      </c>
      <c r="F759" s="6">
        <v>6.91</v>
      </c>
      <c r="G759" s="6">
        <f>E759-F759</f>
        <v>15.59</v>
      </c>
      <c r="H759" s="6">
        <f>IF(E759&lt;&gt;0, ((E759-F759)/E759)*100, 0)</f>
        <v>69.288888888888891</v>
      </c>
    </row>
    <row r="760" spans="1:8" customFormat="1" ht="15" x14ac:dyDescent="0.25">
      <c r="D760" s="10"/>
      <c r="E760" s="10"/>
      <c r="F760" s="10"/>
      <c r="G760" s="10"/>
      <c r="H760" s="10"/>
    </row>
    <row r="761" spans="1:8" s="4" customFormat="1" x14ac:dyDescent="0.2">
      <c r="A761" s="3" t="s">
        <v>10</v>
      </c>
      <c r="B761" s="3" t="s">
        <v>10</v>
      </c>
      <c r="C761" s="3" t="s">
        <v>10</v>
      </c>
      <c r="D761" s="5">
        <f>SUBTOTAL(9, D758:D760)</f>
        <v>2</v>
      </c>
      <c r="E761" s="5">
        <f>SUBTOTAL(9, E758:E760)</f>
        <v>49.5</v>
      </c>
      <c r="F761" s="5">
        <f>SUBTOTAL(9, F758:F760)</f>
        <v>15.03</v>
      </c>
      <c r="G761" s="5">
        <f>SUBTOTAL(9, G758:G760)</f>
        <v>34.47</v>
      </c>
      <c r="H761" s="5">
        <f>IF(E761&lt;&gt;0, ((E761-F761)/E761)*100, 0)</f>
        <v>69.636363636363626</v>
      </c>
    </row>
    <row r="762" spans="1:8" customFormat="1" ht="15" x14ac:dyDescent="0.25">
      <c r="D762" s="10"/>
      <c r="E762" s="10"/>
      <c r="F762" s="10"/>
      <c r="G762" s="10"/>
      <c r="H762" s="10"/>
    </row>
    <row r="763" spans="1:8" x14ac:dyDescent="0.2">
      <c r="A763" s="2" t="s">
        <v>747</v>
      </c>
      <c r="B763" s="2" t="s">
        <v>748</v>
      </c>
      <c r="C763" s="2" t="s">
        <v>10</v>
      </c>
      <c r="G763" s="6">
        <f>E763-F763</f>
        <v>0</v>
      </c>
      <c r="H763" s="6">
        <f>IF(E763&lt;&gt;0, ((E763-F763)/E763)*100, 0)</f>
        <v>0</v>
      </c>
    </row>
    <row r="764" spans="1:8" x14ac:dyDescent="0.2">
      <c r="A764" s="2" t="s">
        <v>747</v>
      </c>
      <c r="B764" s="2" t="s">
        <v>748</v>
      </c>
      <c r="C764" s="2" t="s">
        <v>10</v>
      </c>
      <c r="E764" s="6">
        <v>-13.5</v>
      </c>
      <c r="G764" s="6">
        <f>E764-F764</f>
        <v>-13.5</v>
      </c>
      <c r="H764" s="6">
        <f>IF(E764&lt;&gt;0, ((E764-F764)/E764)*100, 0)</f>
        <v>100</v>
      </c>
    </row>
    <row r="765" spans="1:8" x14ac:dyDescent="0.2">
      <c r="A765" s="2" t="s">
        <v>747</v>
      </c>
      <c r="B765" s="2" t="s">
        <v>748</v>
      </c>
      <c r="C765" s="2" t="s">
        <v>219</v>
      </c>
      <c r="D765" s="6">
        <v>5</v>
      </c>
      <c r="E765" s="6">
        <v>125</v>
      </c>
      <c r="F765" s="6">
        <v>20.75</v>
      </c>
      <c r="G765" s="6">
        <f>E765-F765</f>
        <v>104.25</v>
      </c>
      <c r="H765" s="6">
        <f>IF(E765&lt;&gt;0, ((E765-F765)/E765)*100, 0)</f>
        <v>83.399999999999991</v>
      </c>
    </row>
    <row r="766" spans="1:8" x14ac:dyDescent="0.2">
      <c r="A766" s="2" t="s">
        <v>747</v>
      </c>
      <c r="B766" s="2" t="s">
        <v>748</v>
      </c>
      <c r="C766" s="2" t="s">
        <v>1701</v>
      </c>
      <c r="D766" s="6">
        <v>1</v>
      </c>
      <c r="E766" s="6">
        <v>13.5</v>
      </c>
      <c r="F766" s="6">
        <v>4.79</v>
      </c>
      <c r="G766" s="6">
        <f>E766-F766</f>
        <v>8.7100000000000009</v>
      </c>
      <c r="H766" s="6">
        <f>IF(E766&lt;&gt;0, ((E766-F766)/E766)*100, 0)</f>
        <v>64.518518518518519</v>
      </c>
    </row>
    <row r="767" spans="1:8" customFormat="1" ht="15" x14ac:dyDescent="0.25">
      <c r="D767" s="10"/>
      <c r="E767" s="10"/>
      <c r="F767" s="10"/>
      <c r="G767" s="10"/>
      <c r="H767" s="10"/>
    </row>
    <row r="768" spans="1:8" s="4" customFormat="1" x14ac:dyDescent="0.2">
      <c r="A768" s="3" t="s">
        <v>10</v>
      </c>
      <c r="B768" s="3" t="s">
        <v>10</v>
      </c>
      <c r="C768" s="3" t="s">
        <v>10</v>
      </c>
      <c r="D768" s="5">
        <f>SUBTOTAL(9, D763:D767)</f>
        <v>6</v>
      </c>
      <c r="E768" s="5">
        <f>SUBTOTAL(9, E763:E767)</f>
        <v>125</v>
      </c>
      <c r="F768" s="5">
        <f>SUBTOTAL(9, F763:F767)</f>
        <v>25.54</v>
      </c>
      <c r="G768" s="5">
        <f>SUBTOTAL(9, G763:G767)</f>
        <v>99.460000000000008</v>
      </c>
      <c r="H768" s="5">
        <f>IF(E768&lt;&gt;0, ((E768-F768)/E768)*100, 0)</f>
        <v>79.568000000000012</v>
      </c>
    </row>
    <row r="769" spans="1:8" customFormat="1" ht="15" x14ac:dyDescent="0.25">
      <c r="D769" s="10"/>
      <c r="E769" s="10"/>
      <c r="F769" s="10"/>
      <c r="G769" s="10"/>
      <c r="H769" s="10"/>
    </row>
    <row r="770" spans="1:8" x14ac:dyDescent="0.2">
      <c r="A770" s="2" t="s">
        <v>2080</v>
      </c>
      <c r="B770" s="2" t="s">
        <v>2081</v>
      </c>
      <c r="C770" s="2" t="s">
        <v>104</v>
      </c>
      <c r="D770" s="6">
        <v>1</v>
      </c>
      <c r="E770" s="6">
        <v>6.5</v>
      </c>
      <c r="F770" s="6">
        <v>2.29</v>
      </c>
      <c r="G770" s="6">
        <f>E770-F770</f>
        <v>4.21</v>
      </c>
      <c r="H770" s="6">
        <f>IF(E770&lt;&gt;0, ((E770-F770)/E770)*100, 0)</f>
        <v>64.769230769230774</v>
      </c>
    </row>
    <row r="771" spans="1:8" x14ac:dyDescent="0.2">
      <c r="A771" s="2" t="s">
        <v>2080</v>
      </c>
      <c r="B771" s="2" t="s">
        <v>2081</v>
      </c>
      <c r="C771" s="2" t="s">
        <v>33</v>
      </c>
      <c r="D771" s="6">
        <v>1</v>
      </c>
      <c r="E771" s="6">
        <v>10.5</v>
      </c>
      <c r="F771" s="6">
        <v>2.94</v>
      </c>
      <c r="G771" s="6">
        <f>E771-F771</f>
        <v>7.5600000000000005</v>
      </c>
      <c r="H771" s="6">
        <f>IF(E771&lt;&gt;0, ((E771-F771)/E771)*100, 0)</f>
        <v>72.000000000000014</v>
      </c>
    </row>
    <row r="772" spans="1:8" x14ac:dyDescent="0.2">
      <c r="A772" s="2" t="s">
        <v>2080</v>
      </c>
      <c r="B772" s="2" t="s">
        <v>2081</v>
      </c>
      <c r="C772" s="2" t="s">
        <v>105</v>
      </c>
      <c r="D772" s="6">
        <v>1</v>
      </c>
      <c r="E772" s="6">
        <v>7.5</v>
      </c>
      <c r="F772" s="6">
        <v>2.29</v>
      </c>
      <c r="G772" s="6">
        <f>E772-F772</f>
        <v>5.21</v>
      </c>
      <c r="H772" s="6">
        <f>IF(E772&lt;&gt;0, ((E772-F772)/E772)*100, 0)</f>
        <v>69.466666666666669</v>
      </c>
    </row>
    <row r="773" spans="1:8" customFormat="1" ht="15" x14ac:dyDescent="0.25">
      <c r="D773" s="10"/>
      <c r="E773" s="10"/>
      <c r="F773" s="10"/>
      <c r="G773" s="10"/>
      <c r="H773" s="10"/>
    </row>
    <row r="774" spans="1:8" s="4" customFormat="1" x14ac:dyDescent="0.2">
      <c r="A774" s="3" t="s">
        <v>10</v>
      </c>
      <c r="B774" s="3" t="s">
        <v>10</v>
      </c>
      <c r="C774" s="3" t="s">
        <v>10</v>
      </c>
      <c r="D774" s="5">
        <f>SUBTOTAL(9, D770:D773)</f>
        <v>3</v>
      </c>
      <c r="E774" s="5">
        <f>SUBTOTAL(9, E770:E773)</f>
        <v>24.5</v>
      </c>
      <c r="F774" s="5">
        <f>SUBTOTAL(9, F770:F773)</f>
        <v>7.5200000000000005</v>
      </c>
      <c r="G774" s="5">
        <f>SUBTOTAL(9, G770:G773)</f>
        <v>16.98</v>
      </c>
      <c r="H774" s="5">
        <f>IF(E774&lt;&gt;0, ((E774-F774)/E774)*100, 0)</f>
        <v>69.306122448979593</v>
      </c>
    </row>
    <row r="775" spans="1:8" customFormat="1" ht="15" x14ac:dyDescent="0.25">
      <c r="D775" s="10"/>
      <c r="E775" s="10"/>
      <c r="F775" s="10"/>
      <c r="G775" s="10"/>
      <c r="H775" s="10"/>
    </row>
    <row r="776" spans="1:8" x14ac:dyDescent="0.2">
      <c r="A776" s="2" t="s">
        <v>2082</v>
      </c>
      <c r="B776" s="2" t="s">
        <v>2083</v>
      </c>
      <c r="C776" s="2" t="s">
        <v>10</v>
      </c>
      <c r="G776" s="6">
        <f>E776-F776</f>
        <v>0</v>
      </c>
      <c r="H776" s="6">
        <f>IF(E776&lt;&gt;0, ((E776-F776)/E776)*100, 0)</f>
        <v>0</v>
      </c>
    </row>
    <row r="777" spans="1:8" x14ac:dyDescent="0.2">
      <c r="A777" s="2" t="s">
        <v>2082</v>
      </c>
      <c r="B777" s="2" t="s">
        <v>2083</v>
      </c>
      <c r="C777" s="2" t="s">
        <v>10</v>
      </c>
      <c r="G777" s="6">
        <f>E777-F777</f>
        <v>0</v>
      </c>
      <c r="H777" s="6">
        <f>IF(E777&lt;&gt;0, ((E777-F777)/E777)*100, 0)</f>
        <v>0</v>
      </c>
    </row>
    <row r="778" spans="1:8" x14ac:dyDescent="0.2">
      <c r="A778" s="2" t="s">
        <v>2082</v>
      </c>
      <c r="B778" s="2" t="s">
        <v>2083</v>
      </c>
      <c r="C778" s="2" t="s">
        <v>10</v>
      </c>
      <c r="E778" s="6">
        <v>-13.75</v>
      </c>
      <c r="G778" s="6">
        <f>E778-F778</f>
        <v>-13.75</v>
      </c>
      <c r="H778" s="6">
        <f>IF(E778&lt;&gt;0, ((E778-F778)/E778)*100, 0)</f>
        <v>100</v>
      </c>
    </row>
    <row r="779" spans="1:8" x14ac:dyDescent="0.2">
      <c r="A779" s="2" t="s">
        <v>2082</v>
      </c>
      <c r="B779" s="2" t="s">
        <v>2083</v>
      </c>
      <c r="C779" s="2" t="s">
        <v>41</v>
      </c>
      <c r="D779" s="6">
        <v>4</v>
      </c>
      <c r="E779" s="6">
        <v>62</v>
      </c>
      <c r="F779" s="6">
        <v>21.88</v>
      </c>
      <c r="G779" s="6">
        <f>E779-F779</f>
        <v>40.120000000000005</v>
      </c>
      <c r="H779" s="6">
        <f>IF(E779&lt;&gt;0, ((E779-F779)/E779)*100, 0)</f>
        <v>64.709677419354847</v>
      </c>
    </row>
    <row r="780" spans="1:8" customFormat="1" ht="15" x14ac:dyDescent="0.25">
      <c r="D780" s="10"/>
      <c r="E780" s="10"/>
      <c r="F780" s="10"/>
      <c r="G780" s="10"/>
      <c r="H780" s="10"/>
    </row>
    <row r="781" spans="1:8" s="4" customFormat="1" x14ac:dyDescent="0.2">
      <c r="A781" s="3" t="s">
        <v>10</v>
      </c>
      <c r="B781" s="3" t="s">
        <v>10</v>
      </c>
      <c r="C781" s="3" t="s">
        <v>10</v>
      </c>
      <c r="D781" s="5">
        <f>SUBTOTAL(9, D776:D780)</f>
        <v>4</v>
      </c>
      <c r="E781" s="5">
        <f>SUBTOTAL(9, E776:E780)</f>
        <v>48.25</v>
      </c>
      <c r="F781" s="5">
        <f>SUBTOTAL(9, F776:F780)</f>
        <v>21.88</v>
      </c>
      <c r="G781" s="5">
        <f>SUBTOTAL(9, G776:G780)</f>
        <v>26.370000000000005</v>
      </c>
      <c r="H781" s="5">
        <f>IF(E781&lt;&gt;0, ((E781-F781)/E781)*100, 0)</f>
        <v>54.652849740932638</v>
      </c>
    </row>
    <row r="782" spans="1:8" customFormat="1" ht="15" x14ac:dyDescent="0.25">
      <c r="D782" s="10"/>
      <c r="E782" s="10"/>
      <c r="F782" s="10"/>
      <c r="G782" s="10"/>
      <c r="H782" s="10"/>
    </row>
    <row r="783" spans="1:8" x14ac:dyDescent="0.2">
      <c r="A783" s="2" t="s">
        <v>2084</v>
      </c>
      <c r="B783" s="2" t="s">
        <v>2085</v>
      </c>
      <c r="C783" s="2" t="s">
        <v>10</v>
      </c>
      <c r="E783" s="6">
        <v>5</v>
      </c>
      <c r="G783" s="6">
        <f>E783-F783</f>
        <v>5</v>
      </c>
      <c r="H783" s="6">
        <f>IF(E783&lt;&gt;0, ((E783-F783)/E783)*100, 0)</f>
        <v>100</v>
      </c>
    </row>
    <row r="784" spans="1:8" x14ac:dyDescent="0.2">
      <c r="A784" s="2" t="s">
        <v>2084</v>
      </c>
      <c r="B784" s="2" t="s">
        <v>2085</v>
      </c>
      <c r="C784" s="2" t="s">
        <v>10</v>
      </c>
      <c r="G784" s="6">
        <f>E784-F784</f>
        <v>0</v>
      </c>
      <c r="H784" s="6">
        <f>IF(E784&lt;&gt;0, ((E784-F784)/E784)*100, 0)</f>
        <v>0</v>
      </c>
    </row>
    <row r="785" spans="1:8" x14ac:dyDescent="0.2">
      <c r="A785" s="2" t="s">
        <v>2084</v>
      </c>
      <c r="B785" s="2" t="s">
        <v>2085</v>
      </c>
      <c r="C785" s="2" t="s">
        <v>10</v>
      </c>
      <c r="E785" s="6">
        <v>-24.83</v>
      </c>
      <c r="G785" s="6">
        <f>E785-F785</f>
        <v>-24.83</v>
      </c>
      <c r="H785" s="6">
        <f>IF(E785&lt;&gt;0, ((E785-F785)/E785)*100, 0)</f>
        <v>100</v>
      </c>
    </row>
    <row r="786" spans="1:8" x14ac:dyDescent="0.2">
      <c r="A786" s="2" t="s">
        <v>2084</v>
      </c>
      <c r="B786" s="2" t="s">
        <v>2085</v>
      </c>
      <c r="C786" s="2" t="s">
        <v>101</v>
      </c>
      <c r="D786" s="6">
        <v>4</v>
      </c>
      <c r="E786" s="6">
        <v>62</v>
      </c>
      <c r="F786" s="6">
        <v>21.88</v>
      </c>
      <c r="G786" s="6">
        <f>E786-F786</f>
        <v>40.120000000000005</v>
      </c>
      <c r="H786" s="6">
        <f>IF(E786&lt;&gt;0, ((E786-F786)/E786)*100, 0)</f>
        <v>64.709677419354847</v>
      </c>
    </row>
    <row r="787" spans="1:8" customFormat="1" ht="15" x14ac:dyDescent="0.25">
      <c r="D787" s="10"/>
      <c r="E787" s="10"/>
      <c r="F787" s="10"/>
      <c r="G787" s="10"/>
      <c r="H787" s="10"/>
    </row>
    <row r="788" spans="1:8" s="4" customFormat="1" x14ac:dyDescent="0.2">
      <c r="A788" s="3" t="s">
        <v>10</v>
      </c>
      <c r="B788" s="3" t="s">
        <v>10</v>
      </c>
      <c r="C788" s="3" t="s">
        <v>10</v>
      </c>
      <c r="D788" s="5">
        <f>SUBTOTAL(9, D783:D787)</f>
        <v>4</v>
      </c>
      <c r="E788" s="5">
        <f>SUBTOTAL(9, E783:E787)</f>
        <v>42.17</v>
      </c>
      <c r="F788" s="5">
        <f>SUBTOTAL(9, F783:F787)</f>
        <v>21.88</v>
      </c>
      <c r="G788" s="5">
        <f>SUBTOTAL(9, G783:G787)</f>
        <v>20.290000000000006</v>
      </c>
      <c r="H788" s="5">
        <f>IF(E788&lt;&gt;0, ((E788-F788)/E788)*100, 0)</f>
        <v>48.114773535688883</v>
      </c>
    </row>
    <row r="789" spans="1:8" customFormat="1" ht="15" x14ac:dyDescent="0.25">
      <c r="D789" s="10"/>
      <c r="E789" s="10"/>
      <c r="F789" s="10"/>
      <c r="G789" s="10"/>
      <c r="H789" s="10"/>
    </row>
    <row r="790" spans="1:8" x14ac:dyDescent="0.2">
      <c r="A790" s="2" t="s">
        <v>2086</v>
      </c>
      <c r="B790" s="2" t="s">
        <v>2087</v>
      </c>
      <c r="C790" s="2" t="s">
        <v>73</v>
      </c>
      <c r="D790" s="6">
        <v>2</v>
      </c>
      <c r="E790" s="6">
        <v>18.5</v>
      </c>
      <c r="F790" s="6">
        <v>4.0599999999999996</v>
      </c>
      <c r="G790" s="6">
        <f>E790-F790</f>
        <v>14.440000000000001</v>
      </c>
      <c r="H790" s="6">
        <f>IF(E790&lt;&gt;0, ((E790-F790)/E790)*100, 0)</f>
        <v>78.054054054054063</v>
      </c>
    </row>
    <row r="791" spans="1:8" customFormat="1" ht="15" x14ac:dyDescent="0.25">
      <c r="D791" s="10"/>
      <c r="E791" s="10"/>
      <c r="F791" s="10"/>
      <c r="G791" s="10"/>
      <c r="H791" s="10"/>
    </row>
    <row r="792" spans="1:8" s="4" customFormat="1" x14ac:dyDescent="0.2">
      <c r="A792" s="3" t="s">
        <v>10</v>
      </c>
      <c r="B792" s="3" t="s">
        <v>10</v>
      </c>
      <c r="C792" s="3" t="s">
        <v>10</v>
      </c>
      <c r="D792" s="5">
        <f>SUBTOTAL(9, D790:D791)</f>
        <v>2</v>
      </c>
      <c r="E792" s="5">
        <f>SUBTOTAL(9, E790:E791)</f>
        <v>18.5</v>
      </c>
      <c r="F792" s="5">
        <f>SUBTOTAL(9, F790:F791)</f>
        <v>4.0599999999999996</v>
      </c>
      <c r="G792" s="5">
        <f>SUBTOTAL(9, G790:G791)</f>
        <v>14.440000000000001</v>
      </c>
      <c r="H792" s="5">
        <f>IF(E792&lt;&gt;0, ((E792-F792)/E792)*100, 0)</f>
        <v>78.054054054054063</v>
      </c>
    </row>
    <row r="793" spans="1:8" customFormat="1" ht="15" x14ac:dyDescent="0.25">
      <c r="D793" s="10"/>
      <c r="E793" s="10"/>
      <c r="F793" s="10"/>
      <c r="G793" s="10"/>
      <c r="H793" s="10"/>
    </row>
    <row r="794" spans="1:8" x14ac:dyDescent="0.2">
      <c r="A794" s="2" t="s">
        <v>2088</v>
      </c>
      <c r="B794" s="2" t="s">
        <v>2089</v>
      </c>
      <c r="C794" s="2" t="s">
        <v>257</v>
      </c>
      <c r="D794" s="6">
        <v>10</v>
      </c>
      <c r="E794" s="6">
        <v>137.5</v>
      </c>
      <c r="F794" s="6">
        <v>56</v>
      </c>
      <c r="G794" s="6">
        <f>E794-F794</f>
        <v>81.5</v>
      </c>
      <c r="H794" s="6">
        <f>IF(E794&lt;&gt;0, ((E794-F794)/E794)*100, 0)</f>
        <v>59.27272727272728</v>
      </c>
    </row>
    <row r="795" spans="1:8" customFormat="1" ht="15" x14ac:dyDescent="0.25">
      <c r="D795" s="10"/>
      <c r="E795" s="10"/>
      <c r="F795" s="10"/>
      <c r="G795" s="10"/>
      <c r="H795" s="10"/>
    </row>
    <row r="796" spans="1:8" s="4" customFormat="1" x14ac:dyDescent="0.2">
      <c r="A796" s="3" t="s">
        <v>10</v>
      </c>
      <c r="B796" s="3" t="s">
        <v>10</v>
      </c>
      <c r="C796" s="3" t="s">
        <v>10</v>
      </c>
      <c r="D796" s="5">
        <f>SUBTOTAL(9, D794:D795)</f>
        <v>10</v>
      </c>
      <c r="E796" s="5">
        <f>SUBTOTAL(9, E794:E795)</f>
        <v>137.5</v>
      </c>
      <c r="F796" s="5">
        <f>SUBTOTAL(9, F794:F795)</f>
        <v>56</v>
      </c>
      <c r="G796" s="5">
        <f>SUBTOTAL(9, G794:G795)</f>
        <v>81.5</v>
      </c>
      <c r="H796" s="5">
        <f>IF(E796&lt;&gt;0, ((E796-F796)/E796)*100, 0)</f>
        <v>59.27272727272728</v>
      </c>
    </row>
    <row r="797" spans="1:8" customFormat="1" ht="15" x14ac:dyDescent="0.25">
      <c r="D797" s="10"/>
      <c r="E797" s="10"/>
      <c r="F797" s="10"/>
      <c r="G797" s="10"/>
      <c r="H797" s="10"/>
    </row>
    <row r="798" spans="1:8" x14ac:dyDescent="0.2">
      <c r="A798" s="2" t="s">
        <v>2090</v>
      </c>
      <c r="B798" s="2" t="s">
        <v>2091</v>
      </c>
      <c r="C798" s="2" t="s">
        <v>10</v>
      </c>
      <c r="G798" s="6">
        <f>E798-F798</f>
        <v>0</v>
      </c>
      <c r="H798" s="6">
        <f>IF(E798&lt;&gt;0, ((E798-F798)/E798)*100, 0)</f>
        <v>0</v>
      </c>
    </row>
    <row r="799" spans="1:8" x14ac:dyDescent="0.2">
      <c r="A799" s="2" t="s">
        <v>2090</v>
      </c>
      <c r="B799" s="2" t="s">
        <v>2091</v>
      </c>
      <c r="C799" s="2" t="s">
        <v>10</v>
      </c>
      <c r="E799" s="6">
        <v>-15</v>
      </c>
      <c r="G799" s="6">
        <f>E799-F799</f>
        <v>-15</v>
      </c>
      <c r="H799" s="6">
        <f>IF(E799&lt;&gt;0, ((E799-F799)/E799)*100, 0)</f>
        <v>100</v>
      </c>
    </row>
    <row r="800" spans="1:8" x14ac:dyDescent="0.2">
      <c r="A800" s="2" t="s">
        <v>2090</v>
      </c>
      <c r="B800" s="2" t="s">
        <v>2091</v>
      </c>
      <c r="C800" s="2" t="s">
        <v>11</v>
      </c>
      <c r="D800" s="6">
        <v>1</v>
      </c>
      <c r="E800" s="6">
        <v>16.5</v>
      </c>
      <c r="F800" s="6">
        <v>5.88</v>
      </c>
      <c r="G800" s="6">
        <f>E800-F800</f>
        <v>10.620000000000001</v>
      </c>
      <c r="H800" s="6">
        <f>IF(E800&lt;&gt;0, ((E800-F800)/E800)*100, 0)</f>
        <v>64.363636363636374</v>
      </c>
    </row>
    <row r="801" spans="1:8" x14ac:dyDescent="0.2">
      <c r="A801" s="2" t="s">
        <v>2090</v>
      </c>
      <c r="B801" s="2" t="s">
        <v>2091</v>
      </c>
      <c r="C801" s="2" t="s">
        <v>566</v>
      </c>
      <c r="D801" s="6">
        <v>1</v>
      </c>
      <c r="E801" s="6">
        <v>15</v>
      </c>
      <c r="F801" s="6">
        <v>5.04</v>
      </c>
      <c r="G801" s="6">
        <f>E801-F801</f>
        <v>9.9600000000000009</v>
      </c>
      <c r="H801" s="6">
        <f>IF(E801&lt;&gt;0, ((E801-F801)/E801)*100, 0)</f>
        <v>66.400000000000006</v>
      </c>
    </row>
    <row r="802" spans="1:8" customFormat="1" ht="15" x14ac:dyDescent="0.25">
      <c r="D802" s="10"/>
      <c r="E802" s="10"/>
      <c r="F802" s="10"/>
      <c r="G802" s="10"/>
      <c r="H802" s="10"/>
    </row>
    <row r="803" spans="1:8" s="4" customFormat="1" x14ac:dyDescent="0.2">
      <c r="A803" s="3" t="s">
        <v>10</v>
      </c>
      <c r="B803" s="3" t="s">
        <v>10</v>
      </c>
      <c r="C803" s="3" t="s">
        <v>10</v>
      </c>
      <c r="D803" s="5">
        <f>SUBTOTAL(9, D798:D802)</f>
        <v>2</v>
      </c>
      <c r="E803" s="5">
        <f>SUBTOTAL(9, E798:E802)</f>
        <v>16.5</v>
      </c>
      <c r="F803" s="5">
        <f>SUBTOTAL(9, F798:F802)</f>
        <v>10.92</v>
      </c>
      <c r="G803" s="5">
        <f>SUBTOTAL(9, G798:G802)</f>
        <v>5.5800000000000018</v>
      </c>
      <c r="H803" s="5">
        <f>IF(E803&lt;&gt;0, ((E803-F803)/E803)*100, 0)</f>
        <v>33.81818181818182</v>
      </c>
    </row>
    <row r="804" spans="1:8" customFormat="1" ht="15" x14ac:dyDescent="0.25">
      <c r="D804" s="10"/>
      <c r="E804" s="10"/>
      <c r="F804" s="10"/>
      <c r="G804" s="10"/>
      <c r="H804" s="10"/>
    </row>
    <row r="805" spans="1:8" x14ac:dyDescent="0.2">
      <c r="A805" s="2" t="s">
        <v>2092</v>
      </c>
      <c r="B805" s="2" t="s">
        <v>2093</v>
      </c>
      <c r="C805" s="2" t="s">
        <v>48</v>
      </c>
      <c r="D805" s="6">
        <v>1</v>
      </c>
      <c r="E805" s="6">
        <v>11</v>
      </c>
      <c r="F805" s="6">
        <v>3.78</v>
      </c>
      <c r="G805" s="6">
        <f>E805-F805</f>
        <v>7.2200000000000006</v>
      </c>
      <c r="H805" s="6">
        <f>IF(E805&lt;&gt;0, ((E805-F805)/E805)*100, 0)</f>
        <v>65.63636363636364</v>
      </c>
    </row>
    <row r="806" spans="1:8" x14ac:dyDescent="0.2">
      <c r="A806" s="2" t="s">
        <v>2092</v>
      </c>
      <c r="B806" s="2" t="s">
        <v>2093</v>
      </c>
      <c r="C806" s="2" t="s">
        <v>307</v>
      </c>
      <c r="D806" s="6">
        <v>1</v>
      </c>
      <c r="E806" s="6">
        <v>11</v>
      </c>
      <c r="F806" s="6">
        <v>3.78</v>
      </c>
      <c r="G806" s="6">
        <f>E806-F806</f>
        <v>7.2200000000000006</v>
      </c>
      <c r="H806" s="6">
        <f>IF(E806&lt;&gt;0, ((E806-F806)/E806)*100, 0)</f>
        <v>65.63636363636364</v>
      </c>
    </row>
    <row r="807" spans="1:8" customFormat="1" ht="15" x14ac:dyDescent="0.25">
      <c r="D807" s="10"/>
      <c r="E807" s="10"/>
      <c r="F807" s="10"/>
      <c r="G807" s="10"/>
      <c r="H807" s="10"/>
    </row>
    <row r="808" spans="1:8" s="4" customFormat="1" x14ac:dyDescent="0.2">
      <c r="A808" s="3" t="s">
        <v>10</v>
      </c>
      <c r="B808" s="3" t="s">
        <v>10</v>
      </c>
      <c r="C808" s="3" t="s">
        <v>10</v>
      </c>
      <c r="D808" s="5">
        <f>SUBTOTAL(9, D805:D807)</f>
        <v>2</v>
      </c>
      <c r="E808" s="5">
        <f>SUBTOTAL(9, E805:E807)</f>
        <v>22</v>
      </c>
      <c r="F808" s="5">
        <f>SUBTOTAL(9, F805:F807)</f>
        <v>7.56</v>
      </c>
      <c r="G808" s="5">
        <f>SUBTOTAL(9, G805:G807)</f>
        <v>14.440000000000001</v>
      </c>
      <c r="H808" s="5">
        <f>IF(E808&lt;&gt;0, ((E808-F808)/E808)*100, 0)</f>
        <v>65.63636363636364</v>
      </c>
    </row>
    <row r="809" spans="1:8" customFormat="1" ht="15" x14ac:dyDescent="0.25">
      <c r="D809" s="10"/>
      <c r="E809" s="10"/>
      <c r="F809" s="10"/>
      <c r="G809" s="10"/>
      <c r="H809" s="10"/>
    </row>
    <row r="810" spans="1:8" x14ac:dyDescent="0.2">
      <c r="A810" s="2" t="s">
        <v>2094</v>
      </c>
      <c r="B810" s="2" t="s">
        <v>2095</v>
      </c>
      <c r="C810" s="2" t="s">
        <v>10</v>
      </c>
      <c r="G810" s="6">
        <f>E810-F810</f>
        <v>0</v>
      </c>
      <c r="H810" s="6">
        <f>IF(E810&lt;&gt;0, ((E810-F810)/E810)*100, 0)</f>
        <v>0</v>
      </c>
    </row>
    <row r="811" spans="1:8" x14ac:dyDescent="0.2">
      <c r="A811" s="2" t="s">
        <v>2094</v>
      </c>
      <c r="B811" s="2" t="s">
        <v>2095</v>
      </c>
      <c r="C811" s="2" t="s">
        <v>10</v>
      </c>
      <c r="E811" s="6">
        <v>-11</v>
      </c>
      <c r="G811" s="6">
        <f>E811-F811</f>
        <v>-11</v>
      </c>
      <c r="H811" s="6">
        <f>IF(E811&lt;&gt;0, ((E811-F811)/E811)*100, 0)</f>
        <v>100</v>
      </c>
    </row>
    <row r="812" spans="1:8" x14ac:dyDescent="0.2">
      <c r="A812" s="2" t="s">
        <v>2094</v>
      </c>
      <c r="B812" s="2" t="s">
        <v>2095</v>
      </c>
      <c r="C812" s="2" t="s">
        <v>22</v>
      </c>
      <c r="D812" s="6">
        <v>1</v>
      </c>
      <c r="E812" s="6">
        <v>39</v>
      </c>
      <c r="F812" s="6">
        <v>8.1199999999999992</v>
      </c>
      <c r="G812" s="6">
        <f>E812-F812</f>
        <v>30.880000000000003</v>
      </c>
      <c r="H812" s="6">
        <f>IF(E812&lt;&gt;0, ((E812-F812)/E812)*100, 0)</f>
        <v>79.179487179487182</v>
      </c>
    </row>
    <row r="813" spans="1:8" x14ac:dyDescent="0.2">
      <c r="A813" s="2" t="s">
        <v>2094</v>
      </c>
      <c r="B813" s="2" t="s">
        <v>2095</v>
      </c>
      <c r="C813" s="2" t="s">
        <v>1239</v>
      </c>
      <c r="D813" s="6">
        <v>1</v>
      </c>
      <c r="E813" s="6">
        <v>11</v>
      </c>
      <c r="F813" s="6">
        <v>3.64</v>
      </c>
      <c r="G813" s="6">
        <f>E813-F813</f>
        <v>7.3599999999999994</v>
      </c>
      <c r="H813" s="6">
        <f>IF(E813&lt;&gt;0, ((E813-F813)/E813)*100, 0)</f>
        <v>66.909090909090907</v>
      </c>
    </row>
    <row r="814" spans="1:8" customFormat="1" ht="15" x14ac:dyDescent="0.25">
      <c r="D814" s="10"/>
      <c r="E814" s="10"/>
      <c r="F814" s="10"/>
      <c r="G814" s="10"/>
      <c r="H814" s="10"/>
    </row>
    <row r="815" spans="1:8" s="4" customFormat="1" x14ac:dyDescent="0.2">
      <c r="A815" s="3" t="s">
        <v>10</v>
      </c>
      <c r="B815" s="3" t="s">
        <v>10</v>
      </c>
      <c r="C815" s="3" t="s">
        <v>10</v>
      </c>
      <c r="D815" s="5">
        <f>SUBTOTAL(9, D810:D814)</f>
        <v>2</v>
      </c>
      <c r="E815" s="5">
        <f>SUBTOTAL(9, E810:E814)</f>
        <v>39</v>
      </c>
      <c r="F815" s="5">
        <f>SUBTOTAL(9, F810:F814)</f>
        <v>11.76</v>
      </c>
      <c r="G815" s="5">
        <f>SUBTOTAL(9, G810:G814)</f>
        <v>27.240000000000002</v>
      </c>
      <c r="H815" s="5">
        <f>IF(E815&lt;&gt;0, ((E815-F815)/E815)*100, 0)</f>
        <v>69.84615384615384</v>
      </c>
    </row>
    <row r="816" spans="1:8" customFormat="1" ht="15" x14ac:dyDescent="0.25">
      <c r="D816" s="10"/>
      <c r="E816" s="10"/>
      <c r="F816" s="10"/>
      <c r="G816" s="10"/>
      <c r="H816" s="10"/>
    </row>
    <row r="817" spans="1:8" x14ac:dyDescent="0.2">
      <c r="A817" s="2" t="s">
        <v>2096</v>
      </c>
      <c r="B817" s="2" t="s">
        <v>2097</v>
      </c>
      <c r="C817" s="2" t="s">
        <v>83</v>
      </c>
      <c r="D817" s="6">
        <v>1</v>
      </c>
      <c r="E817" s="6">
        <v>34.75</v>
      </c>
      <c r="F817" s="6">
        <v>9.1</v>
      </c>
      <c r="G817" s="6">
        <f>E817-F817</f>
        <v>25.65</v>
      </c>
      <c r="H817" s="6">
        <f>IF(E817&lt;&gt;0, ((E817-F817)/E817)*100, 0)</f>
        <v>73.812949640287755</v>
      </c>
    </row>
    <row r="818" spans="1:8" x14ac:dyDescent="0.2">
      <c r="A818" s="2" t="s">
        <v>2096</v>
      </c>
      <c r="B818" s="2" t="s">
        <v>2097</v>
      </c>
      <c r="C818" s="2" t="s">
        <v>72</v>
      </c>
      <c r="D818" s="6">
        <v>2</v>
      </c>
      <c r="E818" s="6">
        <v>18</v>
      </c>
      <c r="F818" s="6">
        <v>3.66</v>
      </c>
      <c r="G818" s="6">
        <f>E818-F818</f>
        <v>14.34</v>
      </c>
      <c r="H818" s="6">
        <f>IF(E818&lt;&gt;0, ((E818-F818)/E818)*100, 0)</f>
        <v>79.666666666666657</v>
      </c>
    </row>
    <row r="819" spans="1:8" x14ac:dyDescent="0.2">
      <c r="A819" s="2" t="s">
        <v>2096</v>
      </c>
      <c r="B819" s="2" t="s">
        <v>2097</v>
      </c>
      <c r="C819" s="2" t="s">
        <v>313</v>
      </c>
      <c r="D819" s="6">
        <v>1</v>
      </c>
      <c r="E819" s="6">
        <v>9.75</v>
      </c>
      <c r="G819" s="6">
        <f>E819-F819</f>
        <v>9.75</v>
      </c>
      <c r="H819" s="6">
        <f>IF(E819&lt;&gt;0, ((E819-F819)/E819)*100, 0)</f>
        <v>100</v>
      </c>
    </row>
    <row r="820" spans="1:8" x14ac:dyDescent="0.2">
      <c r="A820" s="2" t="s">
        <v>2096</v>
      </c>
      <c r="B820" s="2" t="s">
        <v>2097</v>
      </c>
      <c r="C820" s="2" t="s">
        <v>119</v>
      </c>
      <c r="D820" s="6">
        <v>2</v>
      </c>
      <c r="E820" s="6">
        <v>18.5</v>
      </c>
      <c r="F820" s="6">
        <v>4.0599999999999996</v>
      </c>
      <c r="G820" s="6">
        <f>E820-F820</f>
        <v>14.440000000000001</v>
      </c>
      <c r="H820" s="6">
        <f>IF(E820&lt;&gt;0, ((E820-F820)/E820)*100, 0)</f>
        <v>78.054054054054063</v>
      </c>
    </row>
    <row r="821" spans="1:8" x14ac:dyDescent="0.2">
      <c r="A821" s="2" t="s">
        <v>2096</v>
      </c>
      <c r="B821" s="2" t="s">
        <v>2097</v>
      </c>
      <c r="C821" s="2" t="s">
        <v>26</v>
      </c>
      <c r="D821" s="6">
        <v>1</v>
      </c>
      <c r="E821" s="6">
        <v>8</v>
      </c>
      <c r="F821" s="6">
        <v>1.75</v>
      </c>
      <c r="G821" s="6">
        <f>E821-F821</f>
        <v>6.25</v>
      </c>
      <c r="H821" s="6">
        <f>IF(E821&lt;&gt;0, ((E821-F821)/E821)*100, 0)</f>
        <v>78.125</v>
      </c>
    </row>
    <row r="822" spans="1:8" customFormat="1" ht="15" x14ac:dyDescent="0.25">
      <c r="D822" s="10"/>
      <c r="E822" s="10"/>
      <c r="F822" s="10"/>
      <c r="G822" s="10"/>
      <c r="H822" s="10"/>
    </row>
    <row r="823" spans="1:8" s="4" customFormat="1" x14ac:dyDescent="0.2">
      <c r="A823" s="3" t="s">
        <v>10</v>
      </c>
      <c r="B823" s="3" t="s">
        <v>10</v>
      </c>
      <c r="C823" s="3" t="s">
        <v>10</v>
      </c>
      <c r="D823" s="5">
        <f>SUBTOTAL(9, D817:D822)</f>
        <v>7</v>
      </c>
      <c r="E823" s="5">
        <f>SUBTOTAL(9, E817:E822)</f>
        <v>89</v>
      </c>
      <c r="F823" s="5">
        <f>SUBTOTAL(9, F817:F822)</f>
        <v>18.57</v>
      </c>
      <c r="G823" s="5">
        <f>SUBTOTAL(9, G817:G822)</f>
        <v>70.429999999999993</v>
      </c>
      <c r="H823" s="5">
        <f>IF(E823&lt;&gt;0, ((E823-F823)/E823)*100, 0)</f>
        <v>79.134831460674164</v>
      </c>
    </row>
    <row r="824" spans="1:8" customFormat="1" ht="15" x14ac:dyDescent="0.25">
      <c r="D824" s="10"/>
      <c r="E824" s="10"/>
      <c r="F824" s="10"/>
      <c r="G824" s="10"/>
      <c r="H824" s="10"/>
    </row>
    <row r="825" spans="1:8" x14ac:dyDescent="0.2">
      <c r="A825" s="2" t="s">
        <v>2098</v>
      </c>
      <c r="B825" s="2" t="s">
        <v>2099</v>
      </c>
      <c r="C825" s="2" t="s">
        <v>10</v>
      </c>
      <c r="G825" s="6">
        <f t="shared" ref="G825:G831" si="88">E825-F825</f>
        <v>0</v>
      </c>
      <c r="H825" s="6">
        <f t="shared" ref="H825:H831" si="89">IF(E825&lt;&gt;0, ((E825-F825)/E825)*100, 0)</f>
        <v>0</v>
      </c>
    </row>
    <row r="826" spans="1:8" x14ac:dyDescent="0.2">
      <c r="A826" s="2" t="s">
        <v>2098</v>
      </c>
      <c r="B826" s="2" t="s">
        <v>2099</v>
      </c>
      <c r="C826" s="2" t="s">
        <v>10</v>
      </c>
      <c r="E826" s="6">
        <v>-13.5</v>
      </c>
      <c r="G826" s="6">
        <f t="shared" si="88"/>
        <v>-13.5</v>
      </c>
      <c r="H826" s="6">
        <f t="shared" si="89"/>
        <v>100</v>
      </c>
    </row>
    <row r="827" spans="1:8" x14ac:dyDescent="0.2">
      <c r="A827" s="2" t="s">
        <v>2098</v>
      </c>
      <c r="B827" s="2" t="s">
        <v>2099</v>
      </c>
      <c r="C827" s="2" t="s">
        <v>70</v>
      </c>
      <c r="D827" s="6">
        <v>8</v>
      </c>
      <c r="E827" s="6">
        <v>36</v>
      </c>
      <c r="F827" s="6">
        <v>10.4</v>
      </c>
      <c r="G827" s="6">
        <f t="shared" si="88"/>
        <v>25.6</v>
      </c>
      <c r="H827" s="6">
        <f t="shared" si="89"/>
        <v>71.111111111111114</v>
      </c>
    </row>
    <row r="828" spans="1:8" x14ac:dyDescent="0.2">
      <c r="A828" s="2" t="s">
        <v>2098</v>
      </c>
      <c r="B828" s="2" t="s">
        <v>2099</v>
      </c>
      <c r="C828" s="2" t="s">
        <v>1701</v>
      </c>
      <c r="D828" s="6">
        <v>1</v>
      </c>
      <c r="E828" s="6">
        <v>13.5</v>
      </c>
      <c r="F828" s="6">
        <v>4.79</v>
      </c>
      <c r="G828" s="6">
        <f t="shared" si="88"/>
        <v>8.7100000000000009</v>
      </c>
      <c r="H828" s="6">
        <f t="shared" si="89"/>
        <v>64.518518518518519</v>
      </c>
    </row>
    <row r="829" spans="1:8" x14ac:dyDescent="0.2">
      <c r="A829" s="2" t="s">
        <v>2098</v>
      </c>
      <c r="B829" s="2" t="s">
        <v>2099</v>
      </c>
      <c r="C829" s="2" t="s">
        <v>633</v>
      </c>
      <c r="D829" s="6">
        <v>1</v>
      </c>
      <c r="E829" s="6">
        <v>14</v>
      </c>
      <c r="F829" s="6">
        <v>4.79</v>
      </c>
      <c r="G829" s="6">
        <f t="shared" si="88"/>
        <v>9.2100000000000009</v>
      </c>
      <c r="H829" s="6">
        <f t="shared" si="89"/>
        <v>65.785714285714292</v>
      </c>
    </row>
    <row r="830" spans="1:8" x14ac:dyDescent="0.2">
      <c r="A830" s="2" t="s">
        <v>2098</v>
      </c>
      <c r="B830" s="2" t="s">
        <v>2099</v>
      </c>
      <c r="C830" s="2" t="s">
        <v>91</v>
      </c>
      <c r="D830" s="6">
        <v>1</v>
      </c>
      <c r="E830" s="6">
        <v>9</v>
      </c>
      <c r="F830" s="6">
        <v>1.83</v>
      </c>
      <c r="G830" s="6">
        <f t="shared" si="88"/>
        <v>7.17</v>
      </c>
      <c r="H830" s="6">
        <f t="shared" si="89"/>
        <v>79.666666666666657</v>
      </c>
    </row>
    <row r="831" spans="1:8" x14ac:dyDescent="0.2">
      <c r="A831" s="2" t="s">
        <v>2098</v>
      </c>
      <c r="B831" s="2" t="s">
        <v>2099</v>
      </c>
      <c r="C831" s="2" t="s">
        <v>73</v>
      </c>
      <c r="D831" s="6">
        <v>8</v>
      </c>
      <c r="E831" s="6">
        <v>74</v>
      </c>
      <c r="F831" s="6">
        <v>16.239999999999998</v>
      </c>
      <c r="G831" s="6">
        <f t="shared" si="88"/>
        <v>57.760000000000005</v>
      </c>
      <c r="H831" s="6">
        <f t="shared" si="89"/>
        <v>78.054054054054063</v>
      </c>
    </row>
    <row r="832" spans="1:8" customFormat="1" ht="15" x14ac:dyDescent="0.25">
      <c r="D832" s="10"/>
      <c r="E832" s="10"/>
      <c r="F832" s="10"/>
      <c r="G832" s="10"/>
      <c r="H832" s="10"/>
    </row>
    <row r="833" spans="1:8" s="4" customFormat="1" x14ac:dyDescent="0.2">
      <c r="A833" s="3" t="s">
        <v>10</v>
      </c>
      <c r="B833" s="3" t="s">
        <v>10</v>
      </c>
      <c r="C833" s="3" t="s">
        <v>10</v>
      </c>
      <c r="D833" s="5">
        <f>SUBTOTAL(9, D825:D832)</f>
        <v>19</v>
      </c>
      <c r="E833" s="5">
        <f>SUBTOTAL(9, E825:E832)</f>
        <v>133</v>
      </c>
      <c r="F833" s="5">
        <f>SUBTOTAL(9, F825:F832)</f>
        <v>38.049999999999997</v>
      </c>
      <c r="G833" s="5">
        <f>SUBTOTAL(9, G825:G832)</f>
        <v>94.950000000000017</v>
      </c>
      <c r="H833" s="5">
        <f>IF(E833&lt;&gt;0, ((E833-F833)/E833)*100, 0)</f>
        <v>71.390977443609032</v>
      </c>
    </row>
    <row r="834" spans="1:8" customFormat="1" ht="15" x14ac:dyDescent="0.25">
      <c r="D834" s="10"/>
      <c r="E834" s="10"/>
      <c r="F834" s="10"/>
      <c r="G834" s="10"/>
      <c r="H834" s="10"/>
    </row>
    <row r="835" spans="1:8" x14ac:dyDescent="0.2">
      <c r="A835" s="2" t="s">
        <v>2100</v>
      </c>
      <c r="B835" s="2" t="s">
        <v>2101</v>
      </c>
      <c r="C835" s="2" t="s">
        <v>136</v>
      </c>
      <c r="D835" s="6">
        <v>2</v>
      </c>
      <c r="E835" s="6">
        <v>41.5</v>
      </c>
      <c r="F835" s="6">
        <v>14</v>
      </c>
      <c r="G835" s="6">
        <f>E835-F835</f>
        <v>27.5</v>
      </c>
      <c r="H835" s="6">
        <f>IF(E835&lt;&gt;0, ((E835-F835)/E835)*100, 0)</f>
        <v>66.265060240963862</v>
      </c>
    </row>
    <row r="836" spans="1:8" customFormat="1" ht="15" x14ac:dyDescent="0.25">
      <c r="D836" s="10"/>
      <c r="E836" s="10"/>
      <c r="F836" s="10"/>
      <c r="G836" s="10"/>
      <c r="H836" s="10"/>
    </row>
    <row r="837" spans="1:8" s="4" customFormat="1" x14ac:dyDescent="0.2">
      <c r="A837" s="3" t="s">
        <v>10</v>
      </c>
      <c r="B837" s="3" t="s">
        <v>10</v>
      </c>
      <c r="C837" s="3" t="s">
        <v>10</v>
      </c>
      <c r="D837" s="5">
        <f>SUBTOTAL(9, D835:D836)</f>
        <v>2</v>
      </c>
      <c r="E837" s="5">
        <f>SUBTOTAL(9, E835:E836)</f>
        <v>41.5</v>
      </c>
      <c r="F837" s="5">
        <f>SUBTOTAL(9, F835:F836)</f>
        <v>14</v>
      </c>
      <c r="G837" s="5">
        <f>SUBTOTAL(9, G835:G836)</f>
        <v>27.5</v>
      </c>
      <c r="H837" s="5">
        <f>IF(E837&lt;&gt;0, ((E837-F837)/E837)*100, 0)</f>
        <v>66.265060240963862</v>
      </c>
    </row>
    <row r="838" spans="1:8" customFormat="1" ht="15" x14ac:dyDescent="0.25">
      <c r="D838" s="10"/>
      <c r="E838" s="10"/>
      <c r="F838" s="10"/>
      <c r="G838" s="10"/>
      <c r="H838" s="10"/>
    </row>
    <row r="839" spans="1:8" x14ac:dyDescent="0.2">
      <c r="A839" s="2" t="s">
        <v>761</v>
      </c>
      <c r="B839" s="2" t="s">
        <v>762</v>
      </c>
      <c r="C839" s="2" t="s">
        <v>10</v>
      </c>
      <c r="G839" s="6">
        <f t="shared" ref="G839:G847" si="90">E839-F839</f>
        <v>0</v>
      </c>
      <c r="H839" s="6">
        <f t="shared" ref="H839:H847" si="91">IF(E839&lt;&gt;0, ((E839-F839)/E839)*100, 0)</f>
        <v>0</v>
      </c>
    </row>
    <row r="840" spans="1:8" x14ac:dyDescent="0.2">
      <c r="A840" s="2" t="s">
        <v>761</v>
      </c>
      <c r="B840" s="2" t="s">
        <v>762</v>
      </c>
      <c r="C840" s="2" t="s">
        <v>10</v>
      </c>
      <c r="E840" s="6">
        <v>-37.65</v>
      </c>
      <c r="G840" s="6">
        <f t="shared" si="90"/>
        <v>-37.65</v>
      </c>
      <c r="H840" s="6">
        <f t="shared" si="91"/>
        <v>100</v>
      </c>
    </row>
    <row r="841" spans="1:8" x14ac:dyDescent="0.2">
      <c r="A841" s="2" t="s">
        <v>761</v>
      </c>
      <c r="B841" s="2" t="s">
        <v>762</v>
      </c>
      <c r="C841" s="2" t="s">
        <v>11</v>
      </c>
      <c r="D841" s="6">
        <v>1</v>
      </c>
      <c r="E841" s="6">
        <v>16.5</v>
      </c>
      <c r="F841" s="6">
        <v>5.88</v>
      </c>
      <c r="G841" s="6">
        <f t="shared" si="90"/>
        <v>10.620000000000001</v>
      </c>
      <c r="H841" s="6">
        <f t="shared" si="91"/>
        <v>64.363636363636374</v>
      </c>
    </row>
    <row r="842" spans="1:8" x14ac:dyDescent="0.2">
      <c r="A842" s="2" t="s">
        <v>761</v>
      </c>
      <c r="B842" s="2" t="s">
        <v>762</v>
      </c>
      <c r="C842" s="2" t="s">
        <v>71</v>
      </c>
      <c r="D842" s="6">
        <v>2</v>
      </c>
      <c r="E842" s="6">
        <v>18</v>
      </c>
      <c r="F842" s="6">
        <v>3.66</v>
      </c>
      <c r="G842" s="6">
        <f t="shared" si="90"/>
        <v>14.34</v>
      </c>
      <c r="H842" s="6">
        <f t="shared" si="91"/>
        <v>79.666666666666657</v>
      </c>
    </row>
    <row r="843" spans="1:8" x14ac:dyDescent="0.2">
      <c r="A843" s="2" t="s">
        <v>761</v>
      </c>
      <c r="B843" s="2" t="s">
        <v>762</v>
      </c>
      <c r="C843" s="2" t="s">
        <v>72</v>
      </c>
      <c r="D843" s="6">
        <v>3</v>
      </c>
      <c r="E843" s="6">
        <v>27</v>
      </c>
      <c r="F843" s="6">
        <v>5.49</v>
      </c>
      <c r="G843" s="6">
        <f t="shared" si="90"/>
        <v>21.509999999999998</v>
      </c>
      <c r="H843" s="6">
        <f t="shared" si="91"/>
        <v>79.666666666666657</v>
      </c>
    </row>
    <row r="844" spans="1:8" x14ac:dyDescent="0.2">
      <c r="A844" s="2" t="s">
        <v>761</v>
      </c>
      <c r="B844" s="2" t="s">
        <v>762</v>
      </c>
      <c r="C844" s="2" t="s">
        <v>61</v>
      </c>
      <c r="D844" s="6">
        <v>1</v>
      </c>
      <c r="E844" s="6">
        <v>8</v>
      </c>
      <c r="F844" s="6">
        <v>1.75</v>
      </c>
      <c r="G844" s="6">
        <f t="shared" si="90"/>
        <v>6.25</v>
      </c>
      <c r="H844" s="6">
        <f t="shared" si="91"/>
        <v>78.125</v>
      </c>
    </row>
    <row r="845" spans="1:8" x14ac:dyDescent="0.2">
      <c r="A845" s="2" t="s">
        <v>761</v>
      </c>
      <c r="B845" s="2" t="s">
        <v>762</v>
      </c>
      <c r="C845" s="2" t="s">
        <v>26</v>
      </c>
      <c r="D845" s="6">
        <v>3</v>
      </c>
      <c r="E845" s="6">
        <v>24</v>
      </c>
      <c r="F845" s="6">
        <v>5.25</v>
      </c>
      <c r="G845" s="6">
        <f t="shared" si="90"/>
        <v>18.75</v>
      </c>
      <c r="H845" s="6">
        <f t="shared" si="91"/>
        <v>78.125</v>
      </c>
    </row>
    <row r="846" spans="1:8" x14ac:dyDescent="0.2">
      <c r="A846" s="2" t="s">
        <v>761</v>
      </c>
      <c r="B846" s="2" t="s">
        <v>762</v>
      </c>
      <c r="C846" s="2" t="s">
        <v>30</v>
      </c>
      <c r="D846" s="6">
        <v>1</v>
      </c>
      <c r="E846" s="6">
        <v>8</v>
      </c>
      <c r="F846" s="6">
        <v>1.75</v>
      </c>
      <c r="G846" s="6">
        <f t="shared" si="90"/>
        <v>6.25</v>
      </c>
      <c r="H846" s="6">
        <f t="shared" si="91"/>
        <v>78.125</v>
      </c>
    </row>
    <row r="847" spans="1:8" x14ac:dyDescent="0.2">
      <c r="A847" s="2" t="s">
        <v>761</v>
      </c>
      <c r="B847" s="2" t="s">
        <v>762</v>
      </c>
      <c r="C847" s="2" t="s">
        <v>54</v>
      </c>
      <c r="D847" s="6">
        <v>3</v>
      </c>
      <c r="E847" s="6">
        <v>24</v>
      </c>
      <c r="F847" s="6">
        <v>5.25</v>
      </c>
      <c r="G847" s="6">
        <f t="shared" si="90"/>
        <v>18.75</v>
      </c>
      <c r="H847" s="6">
        <f t="shared" si="91"/>
        <v>78.125</v>
      </c>
    </row>
    <row r="848" spans="1:8" customFormat="1" ht="15" x14ac:dyDescent="0.25">
      <c r="D848" s="10"/>
      <c r="E848" s="10"/>
      <c r="F848" s="10"/>
      <c r="G848" s="10"/>
      <c r="H848" s="10"/>
    </row>
    <row r="849" spans="1:8" s="4" customFormat="1" x14ac:dyDescent="0.2">
      <c r="A849" s="3" t="s">
        <v>10</v>
      </c>
      <c r="B849" s="3" t="s">
        <v>10</v>
      </c>
      <c r="C849" s="3" t="s">
        <v>10</v>
      </c>
      <c r="D849" s="5">
        <f>SUBTOTAL(9, D839:D848)</f>
        <v>14</v>
      </c>
      <c r="E849" s="5">
        <f>SUBTOTAL(9, E839:E848)</f>
        <v>87.85</v>
      </c>
      <c r="F849" s="5">
        <f>SUBTOTAL(9, F839:F848)</f>
        <v>29.03</v>
      </c>
      <c r="G849" s="5">
        <f>SUBTOTAL(9, G839:G848)</f>
        <v>58.82</v>
      </c>
      <c r="H849" s="5">
        <f>IF(E849&lt;&gt;0, ((E849-F849)/E849)*100, 0)</f>
        <v>66.955036994877631</v>
      </c>
    </row>
    <row r="850" spans="1:8" customFormat="1" ht="15" x14ac:dyDescent="0.25">
      <c r="D850" s="10"/>
      <c r="E850" s="10"/>
      <c r="F850" s="10"/>
      <c r="G850" s="10"/>
      <c r="H850" s="10"/>
    </row>
    <row r="851" spans="1:8" x14ac:dyDescent="0.2">
      <c r="A851" s="2" t="s">
        <v>2102</v>
      </c>
      <c r="B851" s="2" t="s">
        <v>2103</v>
      </c>
      <c r="C851" s="2" t="s">
        <v>103</v>
      </c>
      <c r="D851" s="6">
        <v>2</v>
      </c>
      <c r="E851" s="6">
        <v>15.8</v>
      </c>
      <c r="F851" s="6">
        <v>4</v>
      </c>
      <c r="G851" s="6">
        <f>E851-F851</f>
        <v>11.8</v>
      </c>
      <c r="H851" s="6">
        <f>IF(E851&lt;&gt;0, ((E851-F851)/E851)*100, 0)</f>
        <v>74.683544303797461</v>
      </c>
    </row>
    <row r="852" spans="1:8" customFormat="1" ht="15" x14ac:dyDescent="0.25">
      <c r="D852" s="10"/>
      <c r="E852" s="10"/>
      <c r="F852" s="10"/>
      <c r="G852" s="10"/>
      <c r="H852" s="10"/>
    </row>
    <row r="853" spans="1:8" s="4" customFormat="1" x14ac:dyDescent="0.2">
      <c r="A853" s="3" t="s">
        <v>10</v>
      </c>
      <c r="B853" s="3" t="s">
        <v>10</v>
      </c>
      <c r="C853" s="3" t="s">
        <v>10</v>
      </c>
      <c r="D853" s="5">
        <f>SUBTOTAL(9, D851:D852)</f>
        <v>2</v>
      </c>
      <c r="E853" s="5">
        <f>SUBTOTAL(9, E851:E852)</f>
        <v>15.8</v>
      </c>
      <c r="F853" s="5">
        <f>SUBTOTAL(9, F851:F852)</f>
        <v>4</v>
      </c>
      <c r="G853" s="5">
        <f>SUBTOTAL(9, G851:G852)</f>
        <v>11.8</v>
      </c>
      <c r="H853" s="5">
        <f>IF(E853&lt;&gt;0, ((E853-F853)/E853)*100, 0)</f>
        <v>74.683544303797461</v>
      </c>
    </row>
    <row r="854" spans="1:8" customFormat="1" ht="15" x14ac:dyDescent="0.25">
      <c r="D854" s="10"/>
      <c r="E854" s="10"/>
      <c r="F854" s="10"/>
      <c r="G854" s="10"/>
      <c r="H854" s="10"/>
    </row>
    <row r="855" spans="1:8" x14ac:dyDescent="0.2">
      <c r="A855" s="2" t="s">
        <v>2104</v>
      </c>
      <c r="B855" s="2" t="s">
        <v>2105</v>
      </c>
      <c r="C855" s="2" t="s">
        <v>101</v>
      </c>
      <c r="D855" s="6">
        <v>2</v>
      </c>
      <c r="E855" s="6">
        <v>28.5</v>
      </c>
      <c r="F855" s="6">
        <v>10.94</v>
      </c>
      <c r="G855" s="6">
        <f>E855-F855</f>
        <v>17.560000000000002</v>
      </c>
      <c r="H855" s="6">
        <f>IF(E855&lt;&gt;0, ((E855-F855)/E855)*100, 0)</f>
        <v>61.614035087719309</v>
      </c>
    </row>
    <row r="856" spans="1:8" customFormat="1" ht="15" x14ac:dyDescent="0.25">
      <c r="D856" s="10"/>
      <c r="E856" s="10"/>
      <c r="F856" s="10"/>
      <c r="G856" s="10"/>
      <c r="H856" s="10"/>
    </row>
    <row r="857" spans="1:8" s="4" customFormat="1" x14ac:dyDescent="0.2">
      <c r="A857" s="3" t="s">
        <v>10</v>
      </c>
      <c r="B857" s="3" t="s">
        <v>10</v>
      </c>
      <c r="C857" s="3" t="s">
        <v>10</v>
      </c>
      <c r="D857" s="5">
        <f>SUBTOTAL(9, D855:D856)</f>
        <v>2</v>
      </c>
      <c r="E857" s="5">
        <f>SUBTOTAL(9, E855:E856)</f>
        <v>28.5</v>
      </c>
      <c r="F857" s="5">
        <f>SUBTOTAL(9, F855:F856)</f>
        <v>10.94</v>
      </c>
      <c r="G857" s="5">
        <f>SUBTOTAL(9, G855:G856)</f>
        <v>17.560000000000002</v>
      </c>
      <c r="H857" s="5">
        <f>IF(E857&lt;&gt;0, ((E857-F857)/E857)*100, 0)</f>
        <v>61.614035087719309</v>
      </c>
    </row>
    <row r="858" spans="1:8" customFormat="1" ht="15" x14ac:dyDescent="0.25">
      <c r="D858" s="10"/>
      <c r="E858" s="10"/>
      <c r="F858" s="10"/>
      <c r="G858" s="10"/>
      <c r="H858" s="10"/>
    </row>
    <row r="859" spans="1:8" x14ac:dyDescent="0.2">
      <c r="A859" s="2" t="s">
        <v>2106</v>
      </c>
      <c r="B859" s="2" t="s">
        <v>2107</v>
      </c>
      <c r="C859" s="2" t="s">
        <v>10</v>
      </c>
      <c r="G859" s="6">
        <f>E859-F859</f>
        <v>0</v>
      </c>
      <c r="H859" s="6">
        <f>IF(E859&lt;&gt;0, ((E859-F859)/E859)*100, 0)</f>
        <v>0</v>
      </c>
    </row>
    <row r="860" spans="1:8" x14ac:dyDescent="0.2">
      <c r="A860" s="2" t="s">
        <v>2106</v>
      </c>
      <c r="B860" s="2" t="s">
        <v>2107</v>
      </c>
      <c r="C860" s="2" t="s">
        <v>10</v>
      </c>
      <c r="E860" s="6">
        <v>-11.75</v>
      </c>
      <c r="G860" s="6">
        <f>E860-F860</f>
        <v>-11.75</v>
      </c>
      <c r="H860" s="6">
        <f>IF(E860&lt;&gt;0, ((E860-F860)/E860)*100, 0)</f>
        <v>100</v>
      </c>
    </row>
    <row r="861" spans="1:8" x14ac:dyDescent="0.2">
      <c r="A861" s="2" t="s">
        <v>2106</v>
      </c>
      <c r="B861" s="2" t="s">
        <v>2107</v>
      </c>
      <c r="C861" s="2" t="s">
        <v>55</v>
      </c>
      <c r="D861" s="6">
        <v>3</v>
      </c>
      <c r="E861" s="6">
        <v>24</v>
      </c>
      <c r="F861" s="6">
        <v>5.25</v>
      </c>
      <c r="G861" s="6">
        <f>E861-F861</f>
        <v>18.75</v>
      </c>
      <c r="H861" s="6">
        <f>IF(E861&lt;&gt;0, ((E861-F861)/E861)*100, 0)</f>
        <v>78.125</v>
      </c>
    </row>
    <row r="862" spans="1:8" customFormat="1" ht="15" x14ac:dyDescent="0.25">
      <c r="D862" s="10"/>
      <c r="E862" s="10"/>
      <c r="F862" s="10"/>
      <c r="G862" s="10"/>
      <c r="H862" s="10"/>
    </row>
    <row r="863" spans="1:8" s="4" customFormat="1" x14ac:dyDescent="0.2">
      <c r="A863" s="3" t="s">
        <v>10</v>
      </c>
      <c r="B863" s="3" t="s">
        <v>10</v>
      </c>
      <c r="C863" s="3" t="s">
        <v>10</v>
      </c>
      <c r="D863" s="5">
        <f>SUBTOTAL(9, D859:D862)</f>
        <v>3</v>
      </c>
      <c r="E863" s="5">
        <f>SUBTOTAL(9, E859:E862)</f>
        <v>12.25</v>
      </c>
      <c r="F863" s="5">
        <f>SUBTOTAL(9, F859:F862)</f>
        <v>5.25</v>
      </c>
      <c r="G863" s="5">
        <f>SUBTOTAL(9, G859:G862)</f>
        <v>7</v>
      </c>
      <c r="H863" s="5">
        <f>IF(E863&lt;&gt;0, ((E863-F863)/E863)*100, 0)</f>
        <v>57.142857142857139</v>
      </c>
    </row>
    <row r="864" spans="1:8" customFormat="1" ht="15" x14ac:dyDescent="0.25">
      <c r="D864" s="10"/>
      <c r="E864" s="10"/>
      <c r="F864" s="10"/>
      <c r="G864" s="10"/>
      <c r="H864" s="10"/>
    </row>
    <row r="865" spans="1:8" x14ac:dyDescent="0.2">
      <c r="A865" s="2" t="s">
        <v>249</v>
      </c>
      <c r="B865" s="2" t="s">
        <v>250</v>
      </c>
      <c r="C865" s="2" t="s">
        <v>10</v>
      </c>
      <c r="G865" s="6">
        <f t="shared" ref="G865:G873" si="92">E865-F865</f>
        <v>0</v>
      </c>
      <c r="H865" s="6">
        <f t="shared" ref="H865:H873" si="93">IF(E865&lt;&gt;0, ((E865-F865)/E865)*100, 0)</f>
        <v>0</v>
      </c>
    </row>
    <row r="866" spans="1:8" x14ac:dyDescent="0.2">
      <c r="A866" s="2" t="s">
        <v>249</v>
      </c>
      <c r="B866" s="2" t="s">
        <v>250</v>
      </c>
      <c r="C866" s="2" t="s">
        <v>10</v>
      </c>
      <c r="G866" s="6">
        <f t="shared" si="92"/>
        <v>0</v>
      </c>
      <c r="H866" s="6">
        <f t="shared" si="93"/>
        <v>0</v>
      </c>
    </row>
    <row r="867" spans="1:8" x14ac:dyDescent="0.2">
      <c r="A867" s="2" t="s">
        <v>249</v>
      </c>
      <c r="B867" s="2" t="s">
        <v>250</v>
      </c>
      <c r="C867" s="2" t="s">
        <v>10</v>
      </c>
      <c r="E867" s="6">
        <v>-22.5</v>
      </c>
      <c r="G867" s="6">
        <f t="shared" si="92"/>
        <v>-22.5</v>
      </c>
      <c r="H867" s="6">
        <f t="shared" si="93"/>
        <v>100</v>
      </c>
    </row>
    <row r="868" spans="1:8" x14ac:dyDescent="0.2">
      <c r="A868" s="2" t="s">
        <v>249</v>
      </c>
      <c r="B868" s="2" t="s">
        <v>250</v>
      </c>
      <c r="C868" s="2" t="s">
        <v>10</v>
      </c>
      <c r="E868" s="6">
        <v>-13.75</v>
      </c>
      <c r="G868" s="6">
        <f t="shared" si="92"/>
        <v>-13.75</v>
      </c>
      <c r="H868" s="6">
        <f t="shared" si="93"/>
        <v>100</v>
      </c>
    </row>
    <row r="869" spans="1:8" x14ac:dyDescent="0.2">
      <c r="A869" s="2" t="s">
        <v>249</v>
      </c>
      <c r="B869" s="2" t="s">
        <v>250</v>
      </c>
      <c r="C869" s="2" t="s">
        <v>10</v>
      </c>
      <c r="G869" s="6">
        <f t="shared" si="92"/>
        <v>0</v>
      </c>
      <c r="H869" s="6">
        <f t="shared" si="93"/>
        <v>0</v>
      </c>
    </row>
    <row r="870" spans="1:8" x14ac:dyDescent="0.2">
      <c r="A870" s="2" t="s">
        <v>249</v>
      </c>
      <c r="B870" s="2" t="s">
        <v>250</v>
      </c>
      <c r="C870" s="2" t="s">
        <v>150</v>
      </c>
      <c r="D870" s="6">
        <v>1</v>
      </c>
      <c r="E870" s="6">
        <v>13.5</v>
      </c>
      <c r="F870" s="6">
        <v>3.36</v>
      </c>
      <c r="G870" s="6">
        <f t="shared" si="92"/>
        <v>10.14</v>
      </c>
      <c r="H870" s="6">
        <f t="shared" si="93"/>
        <v>75.111111111111114</v>
      </c>
    </row>
    <row r="871" spans="1:8" x14ac:dyDescent="0.2">
      <c r="A871" s="2" t="s">
        <v>249</v>
      </c>
      <c r="B871" s="2" t="s">
        <v>250</v>
      </c>
      <c r="C871" s="2" t="s">
        <v>514</v>
      </c>
      <c r="D871" s="6">
        <v>1</v>
      </c>
      <c r="E871" s="6">
        <v>13.5</v>
      </c>
      <c r="F871" s="6">
        <v>4.79</v>
      </c>
      <c r="G871" s="6">
        <f t="shared" si="92"/>
        <v>8.7100000000000009</v>
      </c>
      <c r="H871" s="6">
        <f t="shared" si="93"/>
        <v>64.518518518518519</v>
      </c>
    </row>
    <row r="872" spans="1:8" x14ac:dyDescent="0.2">
      <c r="A872" s="2" t="s">
        <v>249</v>
      </c>
      <c r="B872" s="2" t="s">
        <v>250</v>
      </c>
      <c r="C872" s="2" t="s">
        <v>383</v>
      </c>
      <c r="D872" s="6">
        <v>1</v>
      </c>
      <c r="E872" s="6">
        <v>26</v>
      </c>
      <c r="F872" s="6">
        <v>11.96</v>
      </c>
      <c r="G872" s="6">
        <f t="shared" si="92"/>
        <v>14.04</v>
      </c>
      <c r="H872" s="6">
        <f t="shared" si="93"/>
        <v>53.999999999999993</v>
      </c>
    </row>
    <row r="873" spans="1:8" x14ac:dyDescent="0.2">
      <c r="A873" s="2" t="s">
        <v>249</v>
      </c>
      <c r="B873" s="2" t="s">
        <v>250</v>
      </c>
      <c r="C873" s="2" t="s">
        <v>121</v>
      </c>
      <c r="D873" s="6">
        <v>1</v>
      </c>
      <c r="E873" s="6">
        <v>11</v>
      </c>
      <c r="F873" s="6">
        <v>2.4500000000000002</v>
      </c>
      <c r="G873" s="6">
        <f t="shared" si="92"/>
        <v>8.5500000000000007</v>
      </c>
      <c r="H873" s="6">
        <f t="shared" si="93"/>
        <v>77.727272727272734</v>
      </c>
    </row>
    <row r="874" spans="1:8" customFormat="1" ht="15" x14ac:dyDescent="0.25">
      <c r="D874" s="10"/>
      <c r="E874" s="10"/>
      <c r="F874" s="10"/>
      <c r="G874" s="10"/>
      <c r="H874" s="10"/>
    </row>
    <row r="875" spans="1:8" s="4" customFormat="1" x14ac:dyDescent="0.2">
      <c r="A875" s="3" t="s">
        <v>10</v>
      </c>
      <c r="B875" s="3" t="s">
        <v>10</v>
      </c>
      <c r="C875" s="3" t="s">
        <v>10</v>
      </c>
      <c r="D875" s="5">
        <f>SUBTOTAL(9, D865:D874)</f>
        <v>4</v>
      </c>
      <c r="E875" s="5">
        <f>SUBTOTAL(9, E865:E874)</f>
        <v>27.75</v>
      </c>
      <c r="F875" s="5">
        <f>SUBTOTAL(9, F865:F874)</f>
        <v>22.56</v>
      </c>
      <c r="G875" s="5">
        <f>SUBTOTAL(9, G865:G874)</f>
        <v>5.1900000000000013</v>
      </c>
      <c r="H875" s="5">
        <f>IF(E875&lt;&gt;0, ((E875-F875)/E875)*100, 0)</f>
        <v>18.702702702702705</v>
      </c>
    </row>
    <row r="876" spans="1:8" customFormat="1" ht="15" x14ac:dyDescent="0.25">
      <c r="D876" s="10"/>
      <c r="E876" s="10"/>
      <c r="F876" s="10"/>
      <c r="G876" s="10"/>
      <c r="H876" s="10"/>
    </row>
    <row r="877" spans="1:8" x14ac:dyDescent="0.2">
      <c r="A877" s="2" t="s">
        <v>2108</v>
      </c>
      <c r="B877" s="2" t="s">
        <v>2109</v>
      </c>
      <c r="C877" s="2" t="s">
        <v>22</v>
      </c>
      <c r="D877" s="6">
        <v>1</v>
      </c>
      <c r="E877" s="6">
        <v>39</v>
      </c>
      <c r="F877" s="6">
        <v>8.1199999999999992</v>
      </c>
      <c r="G877" s="6">
        <f>E877-F877</f>
        <v>30.880000000000003</v>
      </c>
      <c r="H877" s="6">
        <f>IF(E877&lt;&gt;0, ((E877-F877)/E877)*100, 0)</f>
        <v>79.179487179487182</v>
      </c>
    </row>
    <row r="878" spans="1:8" customFormat="1" ht="15" x14ac:dyDescent="0.25">
      <c r="D878" s="10"/>
      <c r="E878" s="10"/>
      <c r="F878" s="10"/>
      <c r="G878" s="10"/>
      <c r="H878" s="10"/>
    </row>
    <row r="879" spans="1:8" s="4" customFormat="1" x14ac:dyDescent="0.2">
      <c r="A879" s="3" t="s">
        <v>10</v>
      </c>
      <c r="B879" s="3" t="s">
        <v>10</v>
      </c>
      <c r="C879" s="3" t="s">
        <v>10</v>
      </c>
      <c r="D879" s="5">
        <f>SUBTOTAL(9, D877:D878)</f>
        <v>1</v>
      </c>
      <c r="E879" s="5">
        <f>SUBTOTAL(9, E877:E878)</f>
        <v>39</v>
      </c>
      <c r="F879" s="5">
        <f>SUBTOTAL(9, F877:F878)</f>
        <v>8.1199999999999992</v>
      </c>
      <c r="G879" s="5">
        <f>SUBTOTAL(9, G877:G878)</f>
        <v>30.880000000000003</v>
      </c>
      <c r="H879" s="5">
        <f>IF(E879&lt;&gt;0, ((E879-F879)/E879)*100, 0)</f>
        <v>79.179487179487182</v>
      </c>
    </row>
    <row r="880" spans="1:8" customFormat="1" ht="15" x14ac:dyDescent="0.25">
      <c r="D880" s="10"/>
      <c r="E880" s="10"/>
      <c r="F880" s="10"/>
      <c r="G880" s="10"/>
      <c r="H880" s="10"/>
    </row>
    <row r="881" spans="1:8" x14ac:dyDescent="0.2">
      <c r="A881" s="2" t="s">
        <v>2110</v>
      </c>
      <c r="B881" s="2" t="s">
        <v>2111</v>
      </c>
      <c r="C881" s="2" t="s">
        <v>10</v>
      </c>
      <c r="G881" s="6">
        <f t="shared" ref="G881:G896" si="94">E881-F881</f>
        <v>0</v>
      </c>
      <c r="H881" s="6">
        <f t="shared" ref="H881:H896" si="95">IF(E881&lt;&gt;0, ((E881-F881)/E881)*100, 0)</f>
        <v>0</v>
      </c>
    </row>
    <row r="882" spans="1:8" x14ac:dyDescent="0.2">
      <c r="A882" s="2" t="s">
        <v>2110</v>
      </c>
      <c r="B882" s="2" t="s">
        <v>2111</v>
      </c>
      <c r="C882" s="2" t="s">
        <v>10</v>
      </c>
      <c r="G882" s="6">
        <f t="shared" si="94"/>
        <v>0</v>
      </c>
      <c r="H882" s="6">
        <f t="shared" si="95"/>
        <v>0</v>
      </c>
    </row>
    <row r="883" spans="1:8" x14ac:dyDescent="0.2">
      <c r="A883" s="2" t="s">
        <v>2110</v>
      </c>
      <c r="B883" s="2" t="s">
        <v>2111</v>
      </c>
      <c r="C883" s="2" t="s">
        <v>10</v>
      </c>
      <c r="G883" s="6">
        <f t="shared" si="94"/>
        <v>0</v>
      </c>
      <c r="H883" s="6">
        <f t="shared" si="95"/>
        <v>0</v>
      </c>
    </row>
    <row r="884" spans="1:8" x14ac:dyDescent="0.2">
      <c r="A884" s="2" t="s">
        <v>2110</v>
      </c>
      <c r="B884" s="2" t="s">
        <v>2111</v>
      </c>
      <c r="C884" s="2" t="s">
        <v>10</v>
      </c>
      <c r="G884" s="6">
        <f t="shared" si="94"/>
        <v>0</v>
      </c>
      <c r="H884" s="6">
        <f t="shared" si="95"/>
        <v>0</v>
      </c>
    </row>
    <row r="885" spans="1:8" x14ac:dyDescent="0.2">
      <c r="A885" s="2" t="s">
        <v>2110</v>
      </c>
      <c r="B885" s="2" t="s">
        <v>2111</v>
      </c>
      <c r="C885" s="2" t="s">
        <v>10</v>
      </c>
      <c r="G885" s="6">
        <f t="shared" si="94"/>
        <v>0</v>
      </c>
      <c r="H885" s="6">
        <f t="shared" si="95"/>
        <v>0</v>
      </c>
    </row>
    <row r="886" spans="1:8" x14ac:dyDescent="0.2">
      <c r="A886" s="2" t="s">
        <v>2110</v>
      </c>
      <c r="B886" s="2" t="s">
        <v>2111</v>
      </c>
      <c r="C886" s="2" t="s">
        <v>10</v>
      </c>
      <c r="E886" s="6">
        <v>-9.75</v>
      </c>
      <c r="G886" s="6">
        <f t="shared" si="94"/>
        <v>-9.75</v>
      </c>
      <c r="H886" s="6">
        <f t="shared" si="95"/>
        <v>100</v>
      </c>
    </row>
    <row r="887" spans="1:8" x14ac:dyDescent="0.2">
      <c r="A887" s="2" t="s">
        <v>2110</v>
      </c>
      <c r="B887" s="2" t="s">
        <v>2111</v>
      </c>
      <c r="C887" s="2" t="s">
        <v>10</v>
      </c>
      <c r="E887" s="6">
        <v>-19.75</v>
      </c>
      <c r="G887" s="6">
        <f t="shared" si="94"/>
        <v>-19.75</v>
      </c>
      <c r="H887" s="6">
        <f t="shared" si="95"/>
        <v>100</v>
      </c>
    </row>
    <row r="888" spans="1:8" x14ac:dyDescent="0.2">
      <c r="A888" s="2" t="s">
        <v>2110</v>
      </c>
      <c r="B888" s="2" t="s">
        <v>2111</v>
      </c>
      <c r="C888" s="2" t="s">
        <v>10</v>
      </c>
      <c r="E888" s="6">
        <v>-22</v>
      </c>
      <c r="G888" s="6">
        <f t="shared" si="94"/>
        <v>-22</v>
      </c>
      <c r="H888" s="6">
        <f t="shared" si="95"/>
        <v>100</v>
      </c>
    </row>
    <row r="889" spans="1:8" x14ac:dyDescent="0.2">
      <c r="A889" s="2" t="s">
        <v>2110</v>
      </c>
      <c r="B889" s="2" t="s">
        <v>2111</v>
      </c>
      <c r="C889" s="2" t="s">
        <v>634</v>
      </c>
      <c r="D889" s="6">
        <v>1</v>
      </c>
      <c r="E889" s="6">
        <v>22.5</v>
      </c>
      <c r="F889" s="6">
        <v>6.91</v>
      </c>
      <c r="G889" s="6">
        <f t="shared" si="94"/>
        <v>15.59</v>
      </c>
      <c r="H889" s="6">
        <f t="shared" si="95"/>
        <v>69.288888888888891</v>
      </c>
    </row>
    <row r="890" spans="1:8" x14ac:dyDescent="0.2">
      <c r="A890" s="2" t="s">
        <v>2110</v>
      </c>
      <c r="B890" s="2" t="s">
        <v>2111</v>
      </c>
      <c r="C890" s="2" t="s">
        <v>14</v>
      </c>
      <c r="D890" s="6">
        <v>1</v>
      </c>
      <c r="E890" s="6">
        <v>28</v>
      </c>
      <c r="F890" s="6">
        <v>8.4</v>
      </c>
      <c r="G890" s="6">
        <f t="shared" si="94"/>
        <v>19.600000000000001</v>
      </c>
      <c r="H890" s="6">
        <f t="shared" si="95"/>
        <v>70</v>
      </c>
    </row>
    <row r="891" spans="1:8" x14ac:dyDescent="0.2">
      <c r="A891" s="2" t="s">
        <v>2110</v>
      </c>
      <c r="B891" s="2" t="s">
        <v>2111</v>
      </c>
      <c r="C891" s="2" t="s">
        <v>160</v>
      </c>
      <c r="D891" s="6">
        <v>1</v>
      </c>
      <c r="E891" s="6">
        <v>16</v>
      </c>
      <c r="F891" s="6">
        <v>5.88</v>
      </c>
      <c r="G891" s="6">
        <f t="shared" si="94"/>
        <v>10.120000000000001</v>
      </c>
      <c r="H891" s="6">
        <f t="shared" si="95"/>
        <v>63.250000000000007</v>
      </c>
    </row>
    <row r="892" spans="1:8" x14ac:dyDescent="0.2">
      <c r="A892" s="2" t="s">
        <v>2110</v>
      </c>
      <c r="B892" s="2" t="s">
        <v>2111</v>
      </c>
      <c r="C892" s="2" t="s">
        <v>383</v>
      </c>
      <c r="D892" s="6">
        <v>1</v>
      </c>
      <c r="E892" s="6">
        <v>26</v>
      </c>
      <c r="F892" s="6">
        <v>11.96</v>
      </c>
      <c r="G892" s="6">
        <f t="shared" si="94"/>
        <v>14.04</v>
      </c>
      <c r="H892" s="6">
        <f t="shared" si="95"/>
        <v>53.999999999999993</v>
      </c>
    </row>
    <row r="893" spans="1:8" x14ac:dyDescent="0.2">
      <c r="A893" s="2" t="s">
        <v>2110</v>
      </c>
      <c r="B893" s="2" t="s">
        <v>2111</v>
      </c>
      <c r="C893" s="2" t="s">
        <v>376</v>
      </c>
      <c r="D893" s="6">
        <v>1</v>
      </c>
      <c r="E893" s="6">
        <v>22</v>
      </c>
      <c r="F893" s="6">
        <v>8.4</v>
      </c>
      <c r="G893" s="6">
        <f t="shared" si="94"/>
        <v>13.6</v>
      </c>
      <c r="H893" s="6">
        <f t="shared" si="95"/>
        <v>61.818181818181813</v>
      </c>
    </row>
    <row r="894" spans="1:8" x14ac:dyDescent="0.2">
      <c r="A894" s="2" t="s">
        <v>2110</v>
      </c>
      <c r="B894" s="2" t="s">
        <v>2111</v>
      </c>
      <c r="C894" s="2" t="s">
        <v>167</v>
      </c>
      <c r="D894" s="6">
        <v>1</v>
      </c>
      <c r="E894" s="6">
        <v>11</v>
      </c>
      <c r="F894" s="6">
        <v>3.78</v>
      </c>
      <c r="G894" s="6">
        <f t="shared" si="94"/>
        <v>7.2200000000000006</v>
      </c>
      <c r="H894" s="6">
        <f t="shared" si="95"/>
        <v>65.63636363636364</v>
      </c>
    </row>
    <row r="895" spans="1:8" x14ac:dyDescent="0.2">
      <c r="A895" s="2" t="s">
        <v>2110</v>
      </c>
      <c r="B895" s="2" t="s">
        <v>2111</v>
      </c>
      <c r="C895" s="2" t="s">
        <v>119</v>
      </c>
      <c r="D895" s="6">
        <v>1</v>
      </c>
      <c r="E895" s="6">
        <v>9.25</v>
      </c>
      <c r="F895" s="6">
        <v>2.0299999999999998</v>
      </c>
      <c r="G895" s="6">
        <f t="shared" si="94"/>
        <v>7.2200000000000006</v>
      </c>
      <c r="H895" s="6">
        <f t="shared" si="95"/>
        <v>78.054054054054063</v>
      </c>
    </row>
    <row r="896" spans="1:8" x14ac:dyDescent="0.2">
      <c r="A896" s="2" t="s">
        <v>2110</v>
      </c>
      <c r="B896" s="2" t="s">
        <v>2111</v>
      </c>
      <c r="C896" s="2" t="s">
        <v>26</v>
      </c>
      <c r="D896" s="6">
        <v>3</v>
      </c>
      <c r="E896" s="6">
        <v>24</v>
      </c>
      <c r="F896" s="6">
        <v>5.25</v>
      </c>
      <c r="G896" s="6">
        <f t="shared" si="94"/>
        <v>18.75</v>
      </c>
      <c r="H896" s="6">
        <f t="shared" si="95"/>
        <v>78.125</v>
      </c>
    </row>
    <row r="897" spans="1:8" customFormat="1" ht="15" x14ac:dyDescent="0.25">
      <c r="D897" s="10"/>
      <c r="E897" s="10"/>
      <c r="F897" s="10"/>
      <c r="G897" s="10"/>
      <c r="H897" s="10"/>
    </row>
    <row r="898" spans="1:8" s="4" customFormat="1" x14ac:dyDescent="0.2">
      <c r="A898" s="3" t="s">
        <v>10</v>
      </c>
      <c r="B898" s="3" t="s">
        <v>10</v>
      </c>
      <c r="C898" s="3" t="s">
        <v>10</v>
      </c>
      <c r="D898" s="5">
        <f>SUBTOTAL(9, D881:D897)</f>
        <v>10</v>
      </c>
      <c r="E898" s="5">
        <f>SUBTOTAL(9, E881:E897)</f>
        <v>107.25</v>
      </c>
      <c r="F898" s="5">
        <f>SUBTOTAL(9, F881:F897)</f>
        <v>52.610000000000007</v>
      </c>
      <c r="G898" s="5">
        <f>SUBTOTAL(9, G881:G897)</f>
        <v>54.64</v>
      </c>
      <c r="H898" s="5">
        <f>IF(E898&lt;&gt;0, ((E898-F898)/E898)*100, 0)</f>
        <v>50.946386946386944</v>
      </c>
    </row>
    <row r="899" spans="1:8" customFormat="1" ht="15" x14ac:dyDescent="0.25">
      <c r="D899" s="10"/>
      <c r="E899" s="10"/>
      <c r="F899" s="10"/>
      <c r="G899" s="10"/>
      <c r="H899" s="10"/>
    </row>
    <row r="900" spans="1:8" x14ac:dyDescent="0.2">
      <c r="A900" s="2" t="s">
        <v>1276</v>
      </c>
      <c r="B900" s="2" t="s">
        <v>1277</v>
      </c>
      <c r="C900" s="2" t="s">
        <v>26</v>
      </c>
      <c r="D900" s="6">
        <v>4</v>
      </c>
      <c r="E900" s="6">
        <v>31.4</v>
      </c>
      <c r="F900" s="6">
        <v>7</v>
      </c>
      <c r="G900" s="6">
        <f>E900-F900</f>
        <v>24.4</v>
      </c>
      <c r="H900" s="6">
        <f>IF(E900&lt;&gt;0, ((E900-F900)/E900)*100, 0)</f>
        <v>77.70700636942675</v>
      </c>
    </row>
    <row r="901" spans="1:8" customFormat="1" ht="15" x14ac:dyDescent="0.25">
      <c r="D901" s="10"/>
      <c r="E901" s="10"/>
      <c r="F901" s="10"/>
      <c r="G901" s="10"/>
      <c r="H901" s="10"/>
    </row>
    <row r="902" spans="1:8" s="4" customFormat="1" x14ac:dyDescent="0.2">
      <c r="A902" s="3" t="s">
        <v>10</v>
      </c>
      <c r="B902" s="3" t="s">
        <v>10</v>
      </c>
      <c r="C902" s="3" t="s">
        <v>10</v>
      </c>
      <c r="D902" s="5">
        <f>SUBTOTAL(9, D900:D901)</f>
        <v>4</v>
      </c>
      <c r="E902" s="5">
        <f>SUBTOTAL(9, E900:E901)</f>
        <v>31.4</v>
      </c>
      <c r="F902" s="5">
        <f>SUBTOTAL(9, F900:F901)</f>
        <v>7</v>
      </c>
      <c r="G902" s="5">
        <f>SUBTOTAL(9, G900:G901)</f>
        <v>24.4</v>
      </c>
      <c r="H902" s="5">
        <f>IF(E902&lt;&gt;0, ((E902-F902)/E902)*100, 0)</f>
        <v>77.70700636942675</v>
      </c>
    </row>
    <row r="903" spans="1:8" customFormat="1" ht="15" x14ac:dyDescent="0.25">
      <c r="D903" s="10"/>
      <c r="E903" s="10"/>
      <c r="F903" s="10"/>
      <c r="G903" s="10"/>
      <c r="H903" s="10"/>
    </row>
    <row r="904" spans="1:8" x14ac:dyDescent="0.2">
      <c r="A904" s="2" t="s">
        <v>2112</v>
      </c>
      <c r="B904" s="2" t="s">
        <v>2113</v>
      </c>
      <c r="C904" s="2" t="s">
        <v>101</v>
      </c>
      <c r="D904" s="6">
        <v>3</v>
      </c>
      <c r="E904" s="6">
        <v>42.75</v>
      </c>
      <c r="F904" s="6">
        <v>16.41</v>
      </c>
      <c r="G904" s="6">
        <f>E904-F904</f>
        <v>26.34</v>
      </c>
      <c r="H904" s="6">
        <f>IF(E904&lt;&gt;0, ((E904-F904)/E904)*100, 0)</f>
        <v>61.614035087719301</v>
      </c>
    </row>
    <row r="905" spans="1:8" customFormat="1" ht="15" x14ac:dyDescent="0.25">
      <c r="D905" s="10"/>
      <c r="E905" s="10"/>
      <c r="F905" s="10"/>
      <c r="G905" s="10"/>
      <c r="H905" s="10"/>
    </row>
    <row r="906" spans="1:8" s="4" customFormat="1" x14ac:dyDescent="0.2">
      <c r="A906" s="3" t="s">
        <v>10</v>
      </c>
      <c r="B906" s="3" t="s">
        <v>10</v>
      </c>
      <c r="C906" s="3" t="s">
        <v>10</v>
      </c>
      <c r="D906" s="5">
        <f>SUBTOTAL(9, D904:D905)</f>
        <v>3</v>
      </c>
      <c r="E906" s="5">
        <f>SUBTOTAL(9, E904:E905)</f>
        <v>42.75</v>
      </c>
      <c r="F906" s="5">
        <f>SUBTOTAL(9, F904:F905)</f>
        <v>16.41</v>
      </c>
      <c r="G906" s="5">
        <f>SUBTOTAL(9, G904:G905)</f>
        <v>26.34</v>
      </c>
      <c r="H906" s="5">
        <f>IF(E906&lt;&gt;0, ((E906-F906)/E906)*100, 0)</f>
        <v>61.614035087719301</v>
      </c>
    </row>
    <row r="907" spans="1:8" customFormat="1" ht="15" x14ac:dyDescent="0.25">
      <c r="D907" s="10"/>
      <c r="E907" s="10"/>
      <c r="F907" s="10"/>
      <c r="G907" s="10"/>
      <c r="H907" s="10"/>
    </row>
    <row r="908" spans="1:8" x14ac:dyDescent="0.2">
      <c r="A908" s="2" t="s">
        <v>271</v>
      </c>
      <c r="B908" s="2" t="s">
        <v>272</v>
      </c>
      <c r="C908" s="2" t="s">
        <v>10</v>
      </c>
      <c r="G908" s="6">
        <f t="shared" ref="G908:G914" si="96">E908-F908</f>
        <v>0</v>
      </c>
      <c r="H908" s="6">
        <f t="shared" ref="H908:H914" si="97">IF(E908&lt;&gt;0, ((E908-F908)/E908)*100, 0)</f>
        <v>0</v>
      </c>
    </row>
    <row r="909" spans="1:8" x14ac:dyDescent="0.2">
      <c r="A909" s="2" t="s">
        <v>271</v>
      </c>
      <c r="B909" s="2" t="s">
        <v>272</v>
      </c>
      <c r="C909" s="2" t="s">
        <v>10</v>
      </c>
      <c r="G909" s="6">
        <f t="shared" si="96"/>
        <v>0</v>
      </c>
      <c r="H909" s="6">
        <f t="shared" si="97"/>
        <v>0</v>
      </c>
    </row>
    <row r="910" spans="1:8" x14ac:dyDescent="0.2">
      <c r="A910" s="2" t="s">
        <v>271</v>
      </c>
      <c r="B910" s="2" t="s">
        <v>272</v>
      </c>
      <c r="C910" s="2" t="s">
        <v>10</v>
      </c>
      <c r="G910" s="6">
        <f t="shared" si="96"/>
        <v>0</v>
      </c>
      <c r="H910" s="6">
        <f t="shared" si="97"/>
        <v>0</v>
      </c>
    </row>
    <row r="911" spans="1:8" x14ac:dyDescent="0.2">
      <c r="A911" s="2" t="s">
        <v>271</v>
      </c>
      <c r="B911" s="2" t="s">
        <v>272</v>
      </c>
      <c r="C911" s="2" t="s">
        <v>10</v>
      </c>
      <c r="G911" s="6">
        <f t="shared" si="96"/>
        <v>0</v>
      </c>
      <c r="H911" s="6">
        <f t="shared" si="97"/>
        <v>0</v>
      </c>
    </row>
    <row r="912" spans="1:8" x14ac:dyDescent="0.2">
      <c r="A912" s="2" t="s">
        <v>271</v>
      </c>
      <c r="B912" s="2" t="s">
        <v>272</v>
      </c>
      <c r="C912" s="2" t="s">
        <v>106</v>
      </c>
      <c r="D912" s="6">
        <v>4</v>
      </c>
      <c r="E912" s="6">
        <v>38.25</v>
      </c>
      <c r="F912" s="6">
        <v>18.64</v>
      </c>
      <c r="G912" s="6">
        <f t="shared" si="96"/>
        <v>19.61</v>
      </c>
      <c r="H912" s="6">
        <f t="shared" si="97"/>
        <v>51.267973856209146</v>
      </c>
    </row>
    <row r="913" spans="1:8" x14ac:dyDescent="0.2">
      <c r="A913" s="2" t="s">
        <v>271</v>
      </c>
      <c r="B913" s="2" t="s">
        <v>272</v>
      </c>
      <c r="C913" s="2" t="s">
        <v>107</v>
      </c>
      <c r="D913" s="6">
        <v>2</v>
      </c>
      <c r="E913" s="6">
        <v>12.75</v>
      </c>
      <c r="F913" s="6">
        <v>9.32</v>
      </c>
      <c r="G913" s="6">
        <f t="shared" si="96"/>
        <v>3.4299999999999997</v>
      </c>
      <c r="H913" s="6">
        <f t="shared" si="97"/>
        <v>26.901960784313722</v>
      </c>
    </row>
    <row r="914" spans="1:8" x14ac:dyDescent="0.2">
      <c r="A914" s="2" t="s">
        <v>271</v>
      </c>
      <c r="B914" s="2" t="s">
        <v>272</v>
      </c>
      <c r="C914" s="2" t="s">
        <v>396</v>
      </c>
      <c r="D914" s="6">
        <v>1</v>
      </c>
      <c r="E914" s="6">
        <v>11</v>
      </c>
      <c r="F914" s="6">
        <v>3.64</v>
      </c>
      <c r="G914" s="6">
        <f t="shared" si="96"/>
        <v>7.3599999999999994</v>
      </c>
      <c r="H914" s="6">
        <f t="shared" si="97"/>
        <v>66.909090909090907</v>
      </c>
    </row>
    <row r="915" spans="1:8" customFormat="1" ht="15" x14ac:dyDescent="0.25">
      <c r="D915" s="10"/>
      <c r="E915" s="10"/>
      <c r="F915" s="10"/>
      <c r="G915" s="10"/>
      <c r="H915" s="10"/>
    </row>
    <row r="916" spans="1:8" s="4" customFormat="1" x14ac:dyDescent="0.2">
      <c r="A916" s="3" t="s">
        <v>10</v>
      </c>
      <c r="B916" s="3" t="s">
        <v>10</v>
      </c>
      <c r="C916" s="3" t="s">
        <v>10</v>
      </c>
      <c r="D916" s="5">
        <f>SUBTOTAL(9, D908:D915)</f>
        <v>7</v>
      </c>
      <c r="E916" s="5">
        <f>SUBTOTAL(9, E908:E915)</f>
        <v>62</v>
      </c>
      <c r="F916" s="5">
        <f>SUBTOTAL(9, F908:F915)</f>
        <v>31.6</v>
      </c>
      <c r="G916" s="5">
        <f>SUBTOTAL(9, G908:G915)</f>
        <v>30.4</v>
      </c>
      <c r="H916" s="5">
        <f>IF(E916&lt;&gt;0, ((E916-F916)/E916)*100, 0)</f>
        <v>49.032258064516128</v>
      </c>
    </row>
    <row r="917" spans="1:8" customFormat="1" ht="15" x14ac:dyDescent="0.25">
      <c r="D917" s="10"/>
      <c r="E917" s="10"/>
      <c r="F917" s="10"/>
      <c r="G917" s="10"/>
      <c r="H917" s="10"/>
    </row>
    <row r="918" spans="1:8" x14ac:dyDescent="0.2">
      <c r="A918" s="2" t="s">
        <v>2114</v>
      </c>
      <c r="B918" s="2" t="s">
        <v>2115</v>
      </c>
      <c r="C918" s="2" t="s">
        <v>10</v>
      </c>
      <c r="G918" s="6">
        <f t="shared" ref="G918:G949" si="98">E918-F918</f>
        <v>0</v>
      </c>
      <c r="H918" s="6">
        <f t="shared" ref="H918:H949" si="99">IF(E918&lt;&gt;0, ((E918-F918)/E918)*100, 0)</f>
        <v>0</v>
      </c>
    </row>
    <row r="919" spans="1:8" x14ac:dyDescent="0.2">
      <c r="A919" s="2" t="s">
        <v>2114</v>
      </c>
      <c r="B919" s="2" t="s">
        <v>2115</v>
      </c>
      <c r="C919" s="2" t="s">
        <v>10</v>
      </c>
      <c r="G919" s="6">
        <f t="shared" si="98"/>
        <v>0</v>
      </c>
      <c r="H919" s="6">
        <f t="shared" si="99"/>
        <v>0</v>
      </c>
    </row>
    <row r="920" spans="1:8" x14ac:dyDescent="0.2">
      <c r="A920" s="2" t="s">
        <v>2114</v>
      </c>
      <c r="B920" s="2" t="s">
        <v>2115</v>
      </c>
      <c r="C920" s="2" t="s">
        <v>10</v>
      </c>
      <c r="E920" s="6">
        <v>-12.75</v>
      </c>
      <c r="G920" s="6">
        <f t="shared" si="98"/>
        <v>-12.75</v>
      </c>
      <c r="H920" s="6">
        <f t="shared" si="99"/>
        <v>100</v>
      </c>
    </row>
    <row r="921" spans="1:8" x14ac:dyDescent="0.2">
      <c r="A921" s="2" t="s">
        <v>2114</v>
      </c>
      <c r="B921" s="2" t="s">
        <v>2115</v>
      </c>
      <c r="C921" s="2" t="s">
        <v>10</v>
      </c>
      <c r="E921" s="6">
        <v>-500</v>
      </c>
      <c r="G921" s="6">
        <f t="shared" si="98"/>
        <v>-500</v>
      </c>
      <c r="H921" s="6">
        <f t="shared" si="99"/>
        <v>100</v>
      </c>
    </row>
    <row r="922" spans="1:8" x14ac:dyDescent="0.2">
      <c r="A922" s="2" t="s">
        <v>2114</v>
      </c>
      <c r="B922" s="2" t="s">
        <v>2115</v>
      </c>
      <c r="C922" s="2" t="s">
        <v>492</v>
      </c>
      <c r="D922" s="6">
        <v>1</v>
      </c>
      <c r="E922" s="6">
        <v>17.5</v>
      </c>
      <c r="F922" s="6">
        <v>8.1</v>
      </c>
      <c r="G922" s="6">
        <f t="shared" si="98"/>
        <v>9.4</v>
      </c>
      <c r="H922" s="6">
        <f t="shared" si="99"/>
        <v>53.714285714285715</v>
      </c>
    </row>
    <row r="923" spans="1:8" x14ac:dyDescent="0.2">
      <c r="A923" s="2" t="s">
        <v>2114</v>
      </c>
      <c r="B923" s="2" t="s">
        <v>2115</v>
      </c>
      <c r="C923" s="2" t="s">
        <v>101</v>
      </c>
      <c r="D923" s="6">
        <v>2</v>
      </c>
      <c r="E923" s="6">
        <v>31</v>
      </c>
      <c r="F923" s="6">
        <v>10.94</v>
      </c>
      <c r="G923" s="6">
        <f t="shared" si="98"/>
        <v>20.060000000000002</v>
      </c>
      <c r="H923" s="6">
        <f t="shared" si="99"/>
        <v>64.709677419354847</v>
      </c>
    </row>
    <row r="924" spans="1:8" x14ac:dyDescent="0.2">
      <c r="A924" s="2" t="s">
        <v>2114</v>
      </c>
      <c r="B924" s="2" t="s">
        <v>2115</v>
      </c>
      <c r="C924" s="2" t="s">
        <v>182</v>
      </c>
      <c r="D924" s="6">
        <v>1</v>
      </c>
      <c r="E924" s="6">
        <v>31</v>
      </c>
      <c r="F924" s="6">
        <v>8.4</v>
      </c>
      <c r="G924" s="6">
        <f t="shared" si="98"/>
        <v>22.6</v>
      </c>
      <c r="H924" s="6">
        <f t="shared" si="99"/>
        <v>72.903225806451616</v>
      </c>
    </row>
    <row r="925" spans="1:8" x14ac:dyDescent="0.2">
      <c r="A925" s="2" t="s">
        <v>2114</v>
      </c>
      <c r="B925" s="2" t="s">
        <v>2115</v>
      </c>
      <c r="C925" s="2" t="s">
        <v>11</v>
      </c>
      <c r="D925" s="6">
        <v>1</v>
      </c>
      <c r="E925" s="6">
        <v>16.5</v>
      </c>
      <c r="F925" s="6">
        <v>5.88</v>
      </c>
      <c r="G925" s="6">
        <f t="shared" si="98"/>
        <v>10.620000000000001</v>
      </c>
      <c r="H925" s="6">
        <f t="shared" si="99"/>
        <v>64.363636363636374</v>
      </c>
    </row>
    <row r="926" spans="1:8" x14ac:dyDescent="0.2">
      <c r="A926" s="2" t="s">
        <v>2114</v>
      </c>
      <c r="B926" s="2" t="s">
        <v>2115</v>
      </c>
      <c r="C926" s="2" t="s">
        <v>136</v>
      </c>
      <c r="D926" s="6">
        <v>1</v>
      </c>
      <c r="E926" s="6">
        <v>20.75</v>
      </c>
      <c r="F926" s="6">
        <v>7</v>
      </c>
      <c r="G926" s="6">
        <f t="shared" si="98"/>
        <v>13.75</v>
      </c>
      <c r="H926" s="6">
        <f t="shared" si="99"/>
        <v>66.265060240963862</v>
      </c>
    </row>
    <row r="927" spans="1:8" x14ac:dyDescent="0.2">
      <c r="A927" s="2" t="s">
        <v>2114</v>
      </c>
      <c r="B927" s="2" t="s">
        <v>2115</v>
      </c>
      <c r="C927" s="2" t="s">
        <v>849</v>
      </c>
      <c r="D927" s="6">
        <v>1</v>
      </c>
      <c r="E927" s="6">
        <v>15.5</v>
      </c>
      <c r="G927" s="6">
        <f t="shared" si="98"/>
        <v>15.5</v>
      </c>
      <c r="H927" s="6">
        <f t="shared" si="99"/>
        <v>100</v>
      </c>
    </row>
    <row r="928" spans="1:8" x14ac:dyDescent="0.2">
      <c r="A928" s="2" t="s">
        <v>2114</v>
      </c>
      <c r="B928" s="2" t="s">
        <v>2115</v>
      </c>
      <c r="C928" s="2" t="s">
        <v>449</v>
      </c>
      <c r="D928" s="6">
        <v>1</v>
      </c>
      <c r="E928" s="6">
        <v>13.75</v>
      </c>
      <c r="F928" s="6">
        <v>4.9000000000000004</v>
      </c>
      <c r="G928" s="6">
        <f t="shared" si="98"/>
        <v>8.85</v>
      </c>
      <c r="H928" s="6">
        <f t="shared" si="99"/>
        <v>64.36363636363636</v>
      </c>
    </row>
    <row r="929" spans="1:8" x14ac:dyDescent="0.2">
      <c r="A929" s="2" t="s">
        <v>2114</v>
      </c>
      <c r="B929" s="2" t="s">
        <v>2115</v>
      </c>
      <c r="C929" s="2" t="s">
        <v>1072</v>
      </c>
      <c r="D929" s="6">
        <v>1</v>
      </c>
      <c r="E929" s="6">
        <v>14.5</v>
      </c>
      <c r="F929" s="6">
        <v>4.9000000000000004</v>
      </c>
      <c r="G929" s="6">
        <f t="shared" si="98"/>
        <v>9.6</v>
      </c>
      <c r="H929" s="6">
        <f t="shared" si="99"/>
        <v>66.206896551724142</v>
      </c>
    </row>
    <row r="930" spans="1:8" x14ac:dyDescent="0.2">
      <c r="A930" s="2" t="s">
        <v>2114</v>
      </c>
      <c r="B930" s="2" t="s">
        <v>2115</v>
      </c>
      <c r="C930" s="2" t="s">
        <v>257</v>
      </c>
      <c r="D930" s="6">
        <v>1</v>
      </c>
      <c r="E930" s="6">
        <v>13.75</v>
      </c>
      <c r="F930" s="6">
        <v>5.6</v>
      </c>
      <c r="G930" s="6">
        <f t="shared" si="98"/>
        <v>8.15</v>
      </c>
      <c r="H930" s="6">
        <f t="shared" si="99"/>
        <v>59.27272727272728</v>
      </c>
    </row>
    <row r="931" spans="1:8" x14ac:dyDescent="0.2">
      <c r="A931" s="2" t="s">
        <v>2114</v>
      </c>
      <c r="B931" s="2" t="s">
        <v>2115</v>
      </c>
      <c r="C931" s="2" t="s">
        <v>832</v>
      </c>
      <c r="D931" s="6">
        <v>1</v>
      </c>
      <c r="E931" s="6">
        <v>13</v>
      </c>
      <c r="F931" s="6">
        <v>5.53</v>
      </c>
      <c r="G931" s="6">
        <f t="shared" si="98"/>
        <v>7.47</v>
      </c>
      <c r="H931" s="6">
        <f t="shared" si="99"/>
        <v>57.461538461538467</v>
      </c>
    </row>
    <row r="932" spans="1:8" x14ac:dyDescent="0.2">
      <c r="A932" s="2" t="s">
        <v>2114</v>
      </c>
      <c r="B932" s="2" t="s">
        <v>2115</v>
      </c>
      <c r="C932" s="2" t="s">
        <v>514</v>
      </c>
      <c r="D932" s="6">
        <v>1</v>
      </c>
      <c r="E932" s="6">
        <v>13.5</v>
      </c>
      <c r="F932" s="6">
        <v>4.79</v>
      </c>
      <c r="G932" s="6">
        <f t="shared" si="98"/>
        <v>8.7100000000000009</v>
      </c>
      <c r="H932" s="6">
        <f t="shared" si="99"/>
        <v>64.518518518518519</v>
      </c>
    </row>
    <row r="933" spans="1:8" x14ac:dyDescent="0.2">
      <c r="A933" s="2" t="s">
        <v>2114</v>
      </c>
      <c r="B933" s="2" t="s">
        <v>2115</v>
      </c>
      <c r="C933" s="2" t="s">
        <v>408</v>
      </c>
      <c r="D933" s="6">
        <v>3</v>
      </c>
      <c r="E933" s="6">
        <v>40.5</v>
      </c>
      <c r="F933" s="6">
        <v>14.37</v>
      </c>
      <c r="G933" s="6">
        <f t="shared" si="98"/>
        <v>26.130000000000003</v>
      </c>
      <c r="H933" s="6">
        <f t="shared" si="99"/>
        <v>64.518518518518519</v>
      </c>
    </row>
    <row r="934" spans="1:8" x14ac:dyDescent="0.2">
      <c r="A934" s="2" t="s">
        <v>2114</v>
      </c>
      <c r="B934" s="2" t="s">
        <v>2115</v>
      </c>
      <c r="C934" s="2" t="s">
        <v>106</v>
      </c>
      <c r="D934" s="6">
        <v>1</v>
      </c>
      <c r="E934" s="6">
        <v>12.75</v>
      </c>
      <c r="F934" s="6">
        <v>4.66</v>
      </c>
      <c r="G934" s="6">
        <f t="shared" si="98"/>
        <v>8.09</v>
      </c>
      <c r="H934" s="6">
        <f t="shared" si="99"/>
        <v>63.450980392156865</v>
      </c>
    </row>
    <row r="935" spans="1:8" x14ac:dyDescent="0.2">
      <c r="A935" s="2" t="s">
        <v>2114</v>
      </c>
      <c r="B935" s="2" t="s">
        <v>2115</v>
      </c>
      <c r="C935" s="2" t="s">
        <v>107</v>
      </c>
      <c r="D935" s="6">
        <v>1</v>
      </c>
      <c r="E935" s="6">
        <v>12.75</v>
      </c>
      <c r="F935" s="6">
        <v>4.66</v>
      </c>
      <c r="G935" s="6">
        <f t="shared" si="98"/>
        <v>8.09</v>
      </c>
      <c r="H935" s="6">
        <f t="shared" si="99"/>
        <v>63.450980392156865</v>
      </c>
    </row>
    <row r="936" spans="1:8" x14ac:dyDescent="0.2">
      <c r="A936" s="2" t="s">
        <v>2114</v>
      </c>
      <c r="B936" s="2" t="s">
        <v>2115</v>
      </c>
      <c r="C936" s="2" t="s">
        <v>633</v>
      </c>
      <c r="D936" s="6">
        <v>1</v>
      </c>
      <c r="E936" s="6">
        <v>14</v>
      </c>
      <c r="F936" s="6">
        <v>4.79</v>
      </c>
      <c r="G936" s="6">
        <f t="shared" si="98"/>
        <v>9.2100000000000009</v>
      </c>
      <c r="H936" s="6">
        <f t="shared" si="99"/>
        <v>65.785714285714292</v>
      </c>
    </row>
    <row r="937" spans="1:8" x14ac:dyDescent="0.2">
      <c r="A937" s="2" t="s">
        <v>2114</v>
      </c>
      <c r="B937" s="2" t="s">
        <v>2115</v>
      </c>
      <c r="C937" s="2" t="s">
        <v>159</v>
      </c>
      <c r="D937" s="6">
        <v>1</v>
      </c>
      <c r="E937" s="6">
        <v>14.25</v>
      </c>
      <c r="F937" s="6">
        <v>5.25</v>
      </c>
      <c r="G937" s="6">
        <f t="shared" si="98"/>
        <v>9</v>
      </c>
      <c r="H937" s="6">
        <f t="shared" si="99"/>
        <v>63.157894736842103</v>
      </c>
    </row>
    <row r="938" spans="1:8" x14ac:dyDescent="0.2">
      <c r="A938" s="2" t="s">
        <v>2114</v>
      </c>
      <c r="B938" s="2" t="s">
        <v>2115</v>
      </c>
      <c r="C938" s="2" t="s">
        <v>188</v>
      </c>
      <c r="D938" s="6">
        <v>1</v>
      </c>
      <c r="E938" s="6">
        <v>17.5</v>
      </c>
      <c r="F938" s="6">
        <v>6.16</v>
      </c>
      <c r="G938" s="6">
        <f t="shared" si="98"/>
        <v>11.34</v>
      </c>
      <c r="H938" s="6">
        <f t="shared" si="99"/>
        <v>64.8</v>
      </c>
    </row>
    <row r="939" spans="1:8" x14ac:dyDescent="0.2">
      <c r="A939" s="2" t="s">
        <v>2114</v>
      </c>
      <c r="B939" s="2" t="s">
        <v>2115</v>
      </c>
      <c r="C939" s="2" t="s">
        <v>409</v>
      </c>
      <c r="D939" s="6">
        <v>1</v>
      </c>
      <c r="E939" s="6">
        <v>27</v>
      </c>
      <c r="F939" s="6">
        <v>9.94</v>
      </c>
      <c r="G939" s="6">
        <f t="shared" si="98"/>
        <v>17.060000000000002</v>
      </c>
      <c r="H939" s="6">
        <f t="shared" si="99"/>
        <v>63.18518518518519</v>
      </c>
    </row>
    <row r="940" spans="1:8" x14ac:dyDescent="0.2">
      <c r="A940" s="2" t="s">
        <v>2114</v>
      </c>
      <c r="B940" s="2" t="s">
        <v>2115</v>
      </c>
      <c r="C940" s="2" t="s">
        <v>723</v>
      </c>
      <c r="D940" s="6">
        <v>1</v>
      </c>
      <c r="E940" s="6">
        <v>14.5</v>
      </c>
      <c r="F940" s="6">
        <v>4.9000000000000004</v>
      </c>
      <c r="G940" s="6">
        <f t="shared" si="98"/>
        <v>9.6</v>
      </c>
      <c r="H940" s="6">
        <f t="shared" si="99"/>
        <v>66.206896551724142</v>
      </c>
    </row>
    <row r="941" spans="1:8" x14ac:dyDescent="0.2">
      <c r="A941" s="2" t="s">
        <v>2114</v>
      </c>
      <c r="B941" s="2" t="s">
        <v>2115</v>
      </c>
      <c r="C941" s="2" t="s">
        <v>109</v>
      </c>
      <c r="D941" s="6">
        <v>1</v>
      </c>
      <c r="E941" s="6">
        <v>16.75</v>
      </c>
      <c r="F941" s="6">
        <v>4.76</v>
      </c>
      <c r="G941" s="6">
        <f t="shared" si="98"/>
        <v>11.99</v>
      </c>
      <c r="H941" s="6">
        <f t="shared" si="99"/>
        <v>71.582089552238799</v>
      </c>
    </row>
    <row r="942" spans="1:8" x14ac:dyDescent="0.2">
      <c r="A942" s="2" t="s">
        <v>2114</v>
      </c>
      <c r="B942" s="2" t="s">
        <v>2115</v>
      </c>
      <c r="C942" s="2" t="s">
        <v>383</v>
      </c>
      <c r="D942" s="6">
        <v>1</v>
      </c>
      <c r="E942" s="6">
        <v>26</v>
      </c>
      <c r="F942" s="6">
        <v>11.96</v>
      </c>
      <c r="G942" s="6">
        <f t="shared" si="98"/>
        <v>14.04</v>
      </c>
      <c r="H942" s="6">
        <f t="shared" si="99"/>
        <v>53.999999999999993</v>
      </c>
    </row>
    <row r="943" spans="1:8" x14ac:dyDescent="0.2">
      <c r="A943" s="2" t="s">
        <v>2114</v>
      </c>
      <c r="B943" s="2" t="s">
        <v>2115</v>
      </c>
      <c r="C943" s="2" t="s">
        <v>307</v>
      </c>
      <c r="D943" s="6">
        <v>1</v>
      </c>
      <c r="E943" s="6">
        <v>11</v>
      </c>
      <c r="F943" s="6">
        <v>3.78</v>
      </c>
      <c r="G943" s="6">
        <f t="shared" si="98"/>
        <v>7.2200000000000006</v>
      </c>
      <c r="H943" s="6">
        <f t="shared" si="99"/>
        <v>65.63636363636364</v>
      </c>
    </row>
    <row r="944" spans="1:8" x14ac:dyDescent="0.2">
      <c r="A944" s="2" t="s">
        <v>2114</v>
      </c>
      <c r="B944" s="2" t="s">
        <v>2115</v>
      </c>
      <c r="C944" s="2" t="s">
        <v>167</v>
      </c>
      <c r="D944" s="6">
        <v>1</v>
      </c>
      <c r="E944" s="6">
        <v>11</v>
      </c>
      <c r="F944" s="6">
        <v>3.78</v>
      </c>
      <c r="G944" s="6">
        <f t="shared" si="98"/>
        <v>7.2200000000000006</v>
      </c>
      <c r="H944" s="6">
        <f t="shared" si="99"/>
        <v>65.63636363636364</v>
      </c>
    </row>
    <row r="945" spans="1:8" x14ac:dyDescent="0.2">
      <c r="A945" s="2" t="s">
        <v>2114</v>
      </c>
      <c r="B945" s="2" t="s">
        <v>2115</v>
      </c>
      <c r="C945" s="2" t="s">
        <v>1433</v>
      </c>
      <c r="D945" s="6">
        <v>1</v>
      </c>
      <c r="E945" s="6">
        <v>19.25</v>
      </c>
      <c r="F945" s="6">
        <v>4.2</v>
      </c>
      <c r="G945" s="6">
        <f t="shared" si="98"/>
        <v>15.05</v>
      </c>
      <c r="H945" s="6">
        <f t="shared" si="99"/>
        <v>78.181818181818187</v>
      </c>
    </row>
    <row r="946" spans="1:8" x14ac:dyDescent="0.2">
      <c r="A946" s="2" t="s">
        <v>2114</v>
      </c>
      <c r="B946" s="2" t="s">
        <v>2115</v>
      </c>
      <c r="C946" s="2" t="s">
        <v>493</v>
      </c>
      <c r="D946" s="6">
        <v>1</v>
      </c>
      <c r="E946" s="6">
        <v>13</v>
      </c>
      <c r="F946" s="6">
        <v>3.5</v>
      </c>
      <c r="G946" s="6">
        <f t="shared" si="98"/>
        <v>9.5</v>
      </c>
      <c r="H946" s="6">
        <f t="shared" si="99"/>
        <v>73.076923076923066</v>
      </c>
    </row>
    <row r="947" spans="1:8" x14ac:dyDescent="0.2">
      <c r="A947" s="2" t="s">
        <v>2114</v>
      </c>
      <c r="B947" s="2" t="s">
        <v>2115</v>
      </c>
      <c r="C947" s="2" t="s">
        <v>726</v>
      </c>
      <c r="D947" s="6">
        <v>1</v>
      </c>
      <c r="E947" s="6">
        <v>12</v>
      </c>
      <c r="F947" s="6">
        <v>3.22</v>
      </c>
      <c r="G947" s="6">
        <f t="shared" si="98"/>
        <v>8.7799999999999994</v>
      </c>
      <c r="H947" s="6">
        <f t="shared" si="99"/>
        <v>73.166666666666657</v>
      </c>
    </row>
    <row r="948" spans="1:8" x14ac:dyDescent="0.2">
      <c r="A948" s="2" t="s">
        <v>2114</v>
      </c>
      <c r="B948" s="2" t="s">
        <v>2115</v>
      </c>
      <c r="C948" s="2" t="s">
        <v>51</v>
      </c>
      <c r="D948" s="6">
        <v>1</v>
      </c>
      <c r="E948" s="6">
        <v>22</v>
      </c>
      <c r="F948" s="6">
        <v>10</v>
      </c>
      <c r="G948" s="6">
        <f t="shared" si="98"/>
        <v>12</v>
      </c>
      <c r="H948" s="6">
        <f t="shared" si="99"/>
        <v>54.54545454545454</v>
      </c>
    </row>
    <row r="949" spans="1:8" x14ac:dyDescent="0.2">
      <c r="A949" s="2" t="s">
        <v>2114</v>
      </c>
      <c r="B949" s="2" t="s">
        <v>2115</v>
      </c>
      <c r="C949" s="2" t="s">
        <v>53</v>
      </c>
      <c r="D949" s="6">
        <v>1</v>
      </c>
      <c r="E949" s="6">
        <v>8</v>
      </c>
      <c r="F949" s="6">
        <v>1.75</v>
      </c>
      <c r="G949" s="6">
        <f t="shared" si="98"/>
        <v>6.25</v>
      </c>
      <c r="H949" s="6">
        <f t="shared" si="99"/>
        <v>78.125</v>
      </c>
    </row>
    <row r="950" spans="1:8" customFormat="1" ht="15" x14ac:dyDescent="0.25">
      <c r="D950" s="10"/>
      <c r="E950" s="10"/>
      <c r="F950" s="10"/>
      <c r="G950" s="10"/>
      <c r="H950" s="10"/>
    </row>
    <row r="951" spans="1:8" s="4" customFormat="1" x14ac:dyDescent="0.2">
      <c r="A951" s="3" t="s">
        <v>10</v>
      </c>
      <c r="B951" s="3" t="s">
        <v>10</v>
      </c>
      <c r="C951" s="3" t="s">
        <v>10</v>
      </c>
      <c r="D951" s="5">
        <f>SUBTOTAL(9, D918:D950)</f>
        <v>31</v>
      </c>
      <c r="E951" s="5">
        <f>SUBTOTAL(9, E918:E950)</f>
        <v>-19.75</v>
      </c>
      <c r="F951" s="5">
        <f>SUBTOTAL(9, F918:F950)</f>
        <v>167.72</v>
      </c>
      <c r="G951" s="5">
        <f>SUBTOTAL(9, G918:G950)</f>
        <v>-187.47000000000003</v>
      </c>
      <c r="H951" s="5">
        <f>IF(E951&lt;&gt;0, ((E951-F951)/E951)*100, 0)</f>
        <v>949.21518987341767</v>
      </c>
    </row>
    <row r="952" spans="1:8" customFormat="1" ht="15" x14ac:dyDescent="0.25">
      <c r="D952" s="10"/>
      <c r="E952" s="10"/>
      <c r="F952" s="10"/>
      <c r="G952" s="10"/>
      <c r="H952" s="10"/>
    </row>
    <row r="953" spans="1:8" x14ac:dyDescent="0.2">
      <c r="A953" s="2" t="s">
        <v>2116</v>
      </c>
      <c r="B953" s="2" t="s">
        <v>2117</v>
      </c>
      <c r="C953" s="2" t="s">
        <v>73</v>
      </c>
      <c r="D953" s="6">
        <v>6</v>
      </c>
      <c r="E953" s="6">
        <v>55.5</v>
      </c>
      <c r="F953" s="6">
        <v>12.18</v>
      </c>
      <c r="G953" s="6">
        <f>E953-F953</f>
        <v>43.32</v>
      </c>
      <c r="H953" s="6">
        <f>IF(E953&lt;&gt;0, ((E953-F953)/E953)*100, 0)</f>
        <v>78.054054054054063</v>
      </c>
    </row>
    <row r="954" spans="1:8" x14ac:dyDescent="0.2">
      <c r="A954" s="2" t="s">
        <v>2116</v>
      </c>
      <c r="B954" s="2" t="s">
        <v>2117</v>
      </c>
      <c r="C954" s="2" t="s">
        <v>61</v>
      </c>
      <c r="D954" s="6">
        <v>2</v>
      </c>
      <c r="E954" s="6">
        <v>16</v>
      </c>
      <c r="F954" s="6">
        <v>3.5</v>
      </c>
      <c r="G954" s="6">
        <f>E954-F954</f>
        <v>12.5</v>
      </c>
      <c r="H954" s="6">
        <f>IF(E954&lt;&gt;0, ((E954-F954)/E954)*100, 0)</f>
        <v>78.125</v>
      </c>
    </row>
    <row r="955" spans="1:8" x14ac:dyDescent="0.2">
      <c r="A955" s="2" t="s">
        <v>2116</v>
      </c>
      <c r="B955" s="2" t="s">
        <v>2117</v>
      </c>
      <c r="C955" s="2" t="s">
        <v>26</v>
      </c>
      <c r="D955" s="6">
        <v>4</v>
      </c>
      <c r="E955" s="6">
        <v>32</v>
      </c>
      <c r="F955" s="6">
        <v>7</v>
      </c>
      <c r="G955" s="6">
        <f>E955-F955</f>
        <v>25</v>
      </c>
      <c r="H955" s="6">
        <f>IF(E955&lt;&gt;0, ((E955-F955)/E955)*100, 0)</f>
        <v>78.125</v>
      </c>
    </row>
    <row r="956" spans="1:8" customFormat="1" ht="15" x14ac:dyDescent="0.25">
      <c r="D956" s="10"/>
      <c r="E956" s="10"/>
      <c r="F956" s="10"/>
      <c r="G956" s="10"/>
      <c r="H956" s="10"/>
    </row>
    <row r="957" spans="1:8" s="4" customFormat="1" x14ac:dyDescent="0.2">
      <c r="A957" s="3" t="s">
        <v>10</v>
      </c>
      <c r="B957" s="3" t="s">
        <v>10</v>
      </c>
      <c r="C957" s="3" t="s">
        <v>10</v>
      </c>
      <c r="D957" s="5">
        <f>SUBTOTAL(9, D953:D956)</f>
        <v>12</v>
      </c>
      <c r="E957" s="5">
        <f>SUBTOTAL(9, E953:E956)</f>
        <v>103.5</v>
      </c>
      <c r="F957" s="5">
        <f>SUBTOTAL(9, F953:F956)</f>
        <v>22.68</v>
      </c>
      <c r="G957" s="5">
        <f>SUBTOTAL(9, G953:G956)</f>
        <v>80.819999999999993</v>
      </c>
      <c r="H957" s="5">
        <f>IF(E957&lt;&gt;0, ((E957-F957)/E957)*100, 0)</f>
        <v>78.086956521739125</v>
      </c>
    </row>
    <row r="958" spans="1:8" customFormat="1" ht="15" x14ac:dyDescent="0.25">
      <c r="D958" s="10"/>
      <c r="E958" s="10"/>
      <c r="F958" s="10"/>
      <c r="G958" s="10"/>
      <c r="H958" s="10"/>
    </row>
    <row r="959" spans="1:8" x14ac:dyDescent="0.2">
      <c r="A959" s="2" t="s">
        <v>2118</v>
      </c>
      <c r="B959" s="2" t="s">
        <v>2119</v>
      </c>
      <c r="C959" s="2" t="s">
        <v>73</v>
      </c>
      <c r="D959" s="6">
        <v>2</v>
      </c>
      <c r="E959" s="6">
        <v>18.5</v>
      </c>
      <c r="F959" s="6">
        <v>4.0599999999999996</v>
      </c>
      <c r="G959" s="6">
        <f>E959-F959</f>
        <v>14.440000000000001</v>
      </c>
      <c r="H959" s="6">
        <f>IF(E959&lt;&gt;0, ((E959-F959)/E959)*100, 0)</f>
        <v>78.054054054054063</v>
      </c>
    </row>
    <row r="960" spans="1:8" x14ac:dyDescent="0.2">
      <c r="A960" s="2" t="s">
        <v>2118</v>
      </c>
      <c r="B960" s="2" t="s">
        <v>2119</v>
      </c>
      <c r="C960" s="2" t="s">
        <v>119</v>
      </c>
      <c r="D960" s="6">
        <v>2</v>
      </c>
      <c r="E960" s="6">
        <v>18.5</v>
      </c>
      <c r="F960" s="6">
        <v>4.0599999999999996</v>
      </c>
      <c r="G960" s="6">
        <f>E960-F960</f>
        <v>14.440000000000001</v>
      </c>
      <c r="H960" s="6">
        <f>IF(E960&lt;&gt;0, ((E960-F960)/E960)*100, 0)</f>
        <v>78.054054054054063</v>
      </c>
    </row>
    <row r="961" spans="1:8" x14ac:dyDescent="0.2">
      <c r="A961" s="2" t="s">
        <v>2118</v>
      </c>
      <c r="B961" s="2" t="s">
        <v>2119</v>
      </c>
      <c r="C961" s="2" t="s">
        <v>276</v>
      </c>
      <c r="D961" s="6">
        <v>1</v>
      </c>
      <c r="E961" s="6">
        <v>9.25</v>
      </c>
      <c r="F961" s="6">
        <v>1.96</v>
      </c>
      <c r="G961" s="6">
        <f>E961-F961</f>
        <v>7.29</v>
      </c>
      <c r="H961" s="6">
        <f>IF(E961&lt;&gt;0, ((E961-F961)/E961)*100, 0)</f>
        <v>78.810810810810821</v>
      </c>
    </row>
    <row r="962" spans="1:8" customFormat="1" ht="15" x14ac:dyDescent="0.25">
      <c r="D962" s="10"/>
      <c r="E962" s="10"/>
      <c r="F962" s="10"/>
      <c r="G962" s="10"/>
      <c r="H962" s="10"/>
    </row>
    <row r="963" spans="1:8" s="4" customFormat="1" x14ac:dyDescent="0.2">
      <c r="A963" s="3" t="s">
        <v>10</v>
      </c>
      <c r="B963" s="3" t="s">
        <v>10</v>
      </c>
      <c r="C963" s="3" t="s">
        <v>10</v>
      </c>
      <c r="D963" s="5">
        <f>SUBTOTAL(9, D959:D962)</f>
        <v>5</v>
      </c>
      <c r="E963" s="5">
        <f>SUBTOTAL(9, E959:E962)</f>
        <v>46.25</v>
      </c>
      <c r="F963" s="5">
        <f>SUBTOTAL(9, F959:F962)</f>
        <v>10.079999999999998</v>
      </c>
      <c r="G963" s="5">
        <f>SUBTOTAL(9, G959:G962)</f>
        <v>36.17</v>
      </c>
      <c r="H963" s="5">
        <f>IF(E963&lt;&gt;0, ((E963-F963)/E963)*100, 0)</f>
        <v>78.205405405405401</v>
      </c>
    </row>
    <row r="964" spans="1:8" customFormat="1" ht="15" x14ac:dyDescent="0.25">
      <c r="D964" s="10"/>
      <c r="E964" s="10"/>
      <c r="F964" s="10"/>
      <c r="G964" s="10"/>
      <c r="H964" s="10"/>
    </row>
    <row r="965" spans="1:8" x14ac:dyDescent="0.2">
      <c r="A965" s="2" t="s">
        <v>2120</v>
      </c>
      <c r="B965" s="2" t="s">
        <v>2121</v>
      </c>
      <c r="C965" s="2" t="s">
        <v>191</v>
      </c>
      <c r="D965" s="6">
        <v>1</v>
      </c>
      <c r="E965" s="6">
        <v>14.25</v>
      </c>
      <c r="F965" s="6">
        <v>5.18</v>
      </c>
      <c r="G965" s="6">
        <f>E965-F965</f>
        <v>9.07</v>
      </c>
      <c r="H965" s="6">
        <f>IF(E965&lt;&gt;0, ((E965-F965)/E965)*100, 0)</f>
        <v>63.649122807017541</v>
      </c>
    </row>
    <row r="966" spans="1:8" customFormat="1" ht="15" x14ac:dyDescent="0.25">
      <c r="D966" s="10"/>
      <c r="E966" s="10"/>
      <c r="F966" s="10"/>
      <c r="G966" s="10"/>
      <c r="H966" s="10"/>
    </row>
    <row r="967" spans="1:8" s="4" customFormat="1" x14ac:dyDescent="0.2">
      <c r="A967" s="3" t="s">
        <v>10</v>
      </c>
      <c r="B967" s="3" t="s">
        <v>10</v>
      </c>
      <c r="C967" s="3" t="s">
        <v>10</v>
      </c>
      <c r="D967" s="5">
        <f>SUBTOTAL(9, D965:D966)</f>
        <v>1</v>
      </c>
      <c r="E967" s="5">
        <f>SUBTOTAL(9, E965:E966)</f>
        <v>14.25</v>
      </c>
      <c r="F967" s="5">
        <f>SUBTOTAL(9, F965:F966)</f>
        <v>5.18</v>
      </c>
      <c r="G967" s="5">
        <f>SUBTOTAL(9, G965:G966)</f>
        <v>9.07</v>
      </c>
      <c r="H967" s="5">
        <f>IF(E967&lt;&gt;0, ((E967-F967)/E967)*100, 0)</f>
        <v>63.649122807017541</v>
      </c>
    </row>
    <row r="968" spans="1:8" customFormat="1" ht="15" x14ac:dyDescent="0.25">
      <c r="D968" s="10"/>
      <c r="E968" s="10"/>
      <c r="F968" s="10"/>
      <c r="G968" s="10"/>
      <c r="H968" s="10"/>
    </row>
    <row r="969" spans="1:8" x14ac:dyDescent="0.2">
      <c r="A969" s="2" t="s">
        <v>2122</v>
      </c>
      <c r="B969" s="2" t="s">
        <v>2123</v>
      </c>
      <c r="C969" s="2" t="s">
        <v>10</v>
      </c>
      <c r="G969" s="6">
        <f t="shared" ref="G969:G977" si="100">E969-F969</f>
        <v>0</v>
      </c>
      <c r="H969" s="6">
        <f t="shared" ref="H969:H977" si="101">IF(E969&lt;&gt;0, ((E969-F969)/E969)*100, 0)</f>
        <v>0</v>
      </c>
    </row>
    <row r="970" spans="1:8" x14ac:dyDescent="0.2">
      <c r="A970" s="2" t="s">
        <v>2122</v>
      </c>
      <c r="B970" s="2" t="s">
        <v>2123</v>
      </c>
      <c r="C970" s="2" t="s">
        <v>10</v>
      </c>
      <c r="G970" s="6">
        <f t="shared" si="100"/>
        <v>0</v>
      </c>
      <c r="H970" s="6">
        <f t="shared" si="101"/>
        <v>0</v>
      </c>
    </row>
    <row r="971" spans="1:8" x14ac:dyDescent="0.2">
      <c r="A971" s="2" t="s">
        <v>2122</v>
      </c>
      <c r="B971" s="2" t="s">
        <v>2123</v>
      </c>
      <c r="C971" s="2" t="s">
        <v>49</v>
      </c>
      <c r="D971" s="6">
        <v>1</v>
      </c>
      <c r="E971" s="6">
        <v>12.15</v>
      </c>
      <c r="F971" s="6">
        <v>7.21</v>
      </c>
      <c r="G971" s="6">
        <f t="shared" si="100"/>
        <v>4.9400000000000004</v>
      </c>
      <c r="H971" s="6">
        <f t="shared" si="101"/>
        <v>40.65843621399177</v>
      </c>
    </row>
    <row r="972" spans="1:8" x14ac:dyDescent="0.2">
      <c r="A972" s="2" t="s">
        <v>2122</v>
      </c>
      <c r="B972" s="2" t="s">
        <v>2123</v>
      </c>
      <c r="C972" s="2" t="s">
        <v>116</v>
      </c>
      <c r="D972" s="6">
        <v>4</v>
      </c>
      <c r="E972" s="6">
        <v>17.8</v>
      </c>
      <c r="F972" s="6">
        <v>7.32</v>
      </c>
      <c r="G972" s="6">
        <f t="shared" si="100"/>
        <v>10.48</v>
      </c>
      <c r="H972" s="6">
        <f t="shared" si="101"/>
        <v>58.876404494382015</v>
      </c>
    </row>
    <row r="973" spans="1:8" x14ac:dyDescent="0.2">
      <c r="A973" s="2" t="s">
        <v>2122</v>
      </c>
      <c r="B973" s="2" t="s">
        <v>2123</v>
      </c>
      <c r="C973" s="2" t="s">
        <v>73</v>
      </c>
      <c r="D973" s="6">
        <v>1</v>
      </c>
      <c r="E973" s="6">
        <v>4.25</v>
      </c>
      <c r="F973" s="6">
        <v>2.0299999999999998</v>
      </c>
      <c r="G973" s="6">
        <f t="shared" si="100"/>
        <v>2.2200000000000002</v>
      </c>
      <c r="H973" s="6">
        <f t="shared" si="101"/>
        <v>52.235294117647072</v>
      </c>
    </row>
    <row r="974" spans="1:8" x14ac:dyDescent="0.2">
      <c r="A974" s="2" t="s">
        <v>2122</v>
      </c>
      <c r="B974" s="2" t="s">
        <v>2123</v>
      </c>
      <c r="C974" s="2" t="s">
        <v>119</v>
      </c>
      <c r="D974" s="6">
        <v>1</v>
      </c>
      <c r="E974" s="6">
        <v>4.25</v>
      </c>
      <c r="F974" s="6">
        <v>2.0299999999999998</v>
      </c>
      <c r="G974" s="6">
        <f t="shared" si="100"/>
        <v>2.2200000000000002</v>
      </c>
      <c r="H974" s="6">
        <f t="shared" si="101"/>
        <v>52.235294117647072</v>
      </c>
    </row>
    <row r="975" spans="1:8" x14ac:dyDescent="0.2">
      <c r="A975" s="2" t="s">
        <v>2122</v>
      </c>
      <c r="B975" s="2" t="s">
        <v>2123</v>
      </c>
      <c r="C975" s="2" t="s">
        <v>50</v>
      </c>
      <c r="D975" s="6">
        <v>1</v>
      </c>
      <c r="E975" s="6">
        <v>4.25</v>
      </c>
      <c r="F975" s="6">
        <v>1.96</v>
      </c>
      <c r="G975" s="6">
        <f t="shared" si="100"/>
        <v>2.29</v>
      </c>
      <c r="H975" s="6">
        <f t="shared" si="101"/>
        <v>53.882352941176471</v>
      </c>
    </row>
    <row r="976" spans="1:8" x14ac:dyDescent="0.2">
      <c r="A976" s="2" t="s">
        <v>2122</v>
      </c>
      <c r="B976" s="2" t="s">
        <v>2123</v>
      </c>
      <c r="C976" s="2" t="s">
        <v>276</v>
      </c>
      <c r="D976" s="6">
        <v>1</v>
      </c>
      <c r="E976" s="6">
        <v>4.25</v>
      </c>
      <c r="F976" s="6">
        <v>1.96</v>
      </c>
      <c r="G976" s="6">
        <f t="shared" si="100"/>
        <v>2.29</v>
      </c>
      <c r="H976" s="6">
        <f t="shared" si="101"/>
        <v>53.882352941176471</v>
      </c>
    </row>
    <row r="977" spans="1:8" x14ac:dyDescent="0.2">
      <c r="A977" s="2" t="s">
        <v>2122</v>
      </c>
      <c r="B977" s="2" t="s">
        <v>2123</v>
      </c>
      <c r="C977" s="2" t="s">
        <v>121</v>
      </c>
      <c r="D977" s="6">
        <v>2</v>
      </c>
      <c r="E977" s="6">
        <v>10.5</v>
      </c>
      <c r="F977" s="6">
        <v>4.9000000000000004</v>
      </c>
      <c r="G977" s="6">
        <f t="shared" si="100"/>
        <v>5.6</v>
      </c>
      <c r="H977" s="6">
        <f t="shared" si="101"/>
        <v>53.333333333333336</v>
      </c>
    </row>
    <row r="978" spans="1:8" customFormat="1" ht="15" x14ac:dyDescent="0.25">
      <c r="D978" s="10"/>
      <c r="E978" s="10"/>
      <c r="F978" s="10"/>
      <c r="G978" s="10"/>
      <c r="H978" s="10"/>
    </row>
    <row r="979" spans="1:8" s="4" customFormat="1" x14ac:dyDescent="0.2">
      <c r="A979" s="3" t="s">
        <v>10</v>
      </c>
      <c r="B979" s="3" t="s">
        <v>10</v>
      </c>
      <c r="C979" s="3" t="s">
        <v>10</v>
      </c>
      <c r="D979" s="5">
        <f>SUBTOTAL(9, D969:D978)</f>
        <v>11</v>
      </c>
      <c r="E979" s="5">
        <f>SUBTOTAL(9, E969:E978)</f>
        <v>57.45</v>
      </c>
      <c r="F979" s="5">
        <f>SUBTOTAL(9, F969:F978)</f>
        <v>27.410000000000004</v>
      </c>
      <c r="G979" s="5">
        <f>SUBTOTAL(9, G969:G978)</f>
        <v>30.04</v>
      </c>
      <c r="H979" s="5">
        <f>IF(E979&lt;&gt;0, ((E979-F979)/E979)*100, 0)</f>
        <v>52.288946910356827</v>
      </c>
    </row>
    <row r="980" spans="1:8" customFormat="1" ht="15" x14ac:dyDescent="0.25">
      <c r="D980" s="10"/>
      <c r="E980" s="10"/>
      <c r="F980" s="10"/>
      <c r="G980" s="10"/>
      <c r="H980" s="10"/>
    </row>
    <row r="981" spans="1:8" x14ac:dyDescent="0.2">
      <c r="A981" s="2" t="s">
        <v>2124</v>
      </c>
      <c r="B981" s="2" t="s">
        <v>2125</v>
      </c>
      <c r="C981" s="2" t="s">
        <v>181</v>
      </c>
      <c r="D981" s="6">
        <v>1</v>
      </c>
      <c r="E981" s="6">
        <v>27</v>
      </c>
      <c r="F981" s="6">
        <v>8.1199999999999992</v>
      </c>
      <c r="G981" s="6">
        <f>E981-F981</f>
        <v>18.880000000000003</v>
      </c>
      <c r="H981" s="6">
        <f>IF(E981&lt;&gt;0, ((E981-F981)/E981)*100, 0)</f>
        <v>69.925925925925938</v>
      </c>
    </row>
    <row r="982" spans="1:8" customFormat="1" ht="15" x14ac:dyDescent="0.25">
      <c r="D982" s="10"/>
      <c r="E982" s="10"/>
      <c r="F982" s="10"/>
      <c r="G982" s="10"/>
      <c r="H982" s="10"/>
    </row>
    <row r="983" spans="1:8" s="4" customFormat="1" x14ac:dyDescent="0.2">
      <c r="A983" s="3" t="s">
        <v>10</v>
      </c>
      <c r="B983" s="3" t="s">
        <v>10</v>
      </c>
      <c r="C983" s="3" t="s">
        <v>10</v>
      </c>
      <c r="D983" s="5">
        <f>SUBTOTAL(9, D981:D982)</f>
        <v>1</v>
      </c>
      <c r="E983" s="5">
        <f>SUBTOTAL(9, E981:E982)</f>
        <v>27</v>
      </c>
      <c r="F983" s="5">
        <f>SUBTOTAL(9, F981:F982)</f>
        <v>8.1199999999999992</v>
      </c>
      <c r="G983" s="5">
        <f>SUBTOTAL(9, G981:G982)</f>
        <v>18.880000000000003</v>
      </c>
      <c r="H983" s="5">
        <f>IF(E983&lt;&gt;0, ((E983-F983)/E983)*100, 0)</f>
        <v>69.925925925925938</v>
      </c>
    </row>
    <row r="984" spans="1:8" customFormat="1" ht="15" x14ac:dyDescent="0.25">
      <c r="D984" s="10"/>
      <c r="E984" s="10"/>
      <c r="F984" s="10"/>
      <c r="G984" s="10"/>
      <c r="H984" s="10"/>
    </row>
    <row r="985" spans="1:8" x14ac:dyDescent="0.2">
      <c r="A985" s="2" t="s">
        <v>2126</v>
      </c>
      <c r="B985" s="2" t="s">
        <v>2127</v>
      </c>
      <c r="C985" s="2" t="s">
        <v>1209</v>
      </c>
      <c r="D985" s="6">
        <v>1</v>
      </c>
      <c r="E985" s="6">
        <v>19.5</v>
      </c>
      <c r="F985" s="6">
        <v>6.3</v>
      </c>
      <c r="G985" s="6">
        <f>E985-F985</f>
        <v>13.2</v>
      </c>
      <c r="H985" s="6">
        <f>IF(E985&lt;&gt;0, ((E985-F985)/E985)*100, 0)</f>
        <v>67.692307692307679</v>
      </c>
    </row>
    <row r="986" spans="1:8" x14ac:dyDescent="0.2">
      <c r="A986" s="2" t="s">
        <v>2126</v>
      </c>
      <c r="B986" s="2" t="s">
        <v>2127</v>
      </c>
      <c r="C986" s="2" t="s">
        <v>228</v>
      </c>
      <c r="D986" s="6">
        <v>1</v>
      </c>
      <c r="E986" s="6">
        <v>14</v>
      </c>
      <c r="F986" s="6">
        <v>3.36</v>
      </c>
      <c r="G986" s="6">
        <f>E986-F986</f>
        <v>10.64</v>
      </c>
      <c r="H986" s="6">
        <f>IF(E986&lt;&gt;0, ((E986-F986)/E986)*100, 0)</f>
        <v>76</v>
      </c>
    </row>
    <row r="987" spans="1:8" x14ac:dyDescent="0.2">
      <c r="A987" s="2" t="s">
        <v>2126</v>
      </c>
      <c r="B987" s="2" t="s">
        <v>2127</v>
      </c>
      <c r="C987" s="2" t="s">
        <v>15</v>
      </c>
      <c r="D987" s="6">
        <v>1</v>
      </c>
      <c r="E987" s="6">
        <v>13.5</v>
      </c>
      <c r="F987" s="6">
        <v>4.2</v>
      </c>
      <c r="G987" s="6">
        <f>E987-F987</f>
        <v>9.3000000000000007</v>
      </c>
      <c r="H987" s="6">
        <f>IF(E987&lt;&gt;0, ((E987-F987)/E987)*100, 0)</f>
        <v>68.8888888888889</v>
      </c>
    </row>
    <row r="988" spans="1:8" customFormat="1" ht="15" x14ac:dyDescent="0.25">
      <c r="D988" s="10"/>
      <c r="E988" s="10"/>
      <c r="F988" s="10"/>
      <c r="G988" s="10"/>
      <c r="H988" s="10"/>
    </row>
    <row r="989" spans="1:8" s="4" customFormat="1" x14ac:dyDescent="0.2">
      <c r="A989" s="3" t="s">
        <v>10</v>
      </c>
      <c r="B989" s="3" t="s">
        <v>10</v>
      </c>
      <c r="C989" s="3" t="s">
        <v>10</v>
      </c>
      <c r="D989" s="5">
        <f>SUBTOTAL(9, D985:D988)</f>
        <v>3</v>
      </c>
      <c r="E989" s="5">
        <f>SUBTOTAL(9, E985:E988)</f>
        <v>47</v>
      </c>
      <c r="F989" s="5">
        <f>SUBTOTAL(9, F985:F988)</f>
        <v>13.86</v>
      </c>
      <c r="G989" s="5">
        <f>SUBTOTAL(9, G985:G988)</f>
        <v>33.14</v>
      </c>
      <c r="H989" s="5">
        <f>IF(E989&lt;&gt;0, ((E989-F989)/E989)*100, 0)</f>
        <v>70.510638297872347</v>
      </c>
    </row>
    <row r="990" spans="1:8" customFormat="1" ht="15" x14ac:dyDescent="0.25">
      <c r="D990" s="10"/>
      <c r="E990" s="10"/>
      <c r="F990" s="10"/>
      <c r="G990" s="10"/>
      <c r="H990" s="10"/>
    </row>
    <row r="991" spans="1:8" x14ac:dyDescent="0.2">
      <c r="A991" s="2" t="s">
        <v>2128</v>
      </c>
      <c r="B991" s="2" t="s">
        <v>2129</v>
      </c>
      <c r="C991" s="2" t="s">
        <v>61</v>
      </c>
      <c r="D991" s="6">
        <v>1</v>
      </c>
      <c r="E991" s="6">
        <v>8</v>
      </c>
      <c r="F991" s="6">
        <v>1.75</v>
      </c>
      <c r="G991" s="6">
        <f>E991-F991</f>
        <v>6.25</v>
      </c>
      <c r="H991" s="6">
        <f>IF(E991&lt;&gt;0, ((E991-F991)/E991)*100, 0)</f>
        <v>78.125</v>
      </c>
    </row>
    <row r="992" spans="1:8" x14ac:dyDescent="0.2">
      <c r="A992" s="2" t="s">
        <v>2128</v>
      </c>
      <c r="B992" s="2" t="s">
        <v>2129</v>
      </c>
      <c r="C992" s="2" t="s">
        <v>26</v>
      </c>
      <c r="D992" s="6">
        <v>1</v>
      </c>
      <c r="E992" s="6">
        <v>8</v>
      </c>
      <c r="F992" s="6">
        <v>1.75</v>
      </c>
      <c r="G992" s="6">
        <f>E992-F992</f>
        <v>6.25</v>
      </c>
      <c r="H992" s="6">
        <f>IF(E992&lt;&gt;0, ((E992-F992)/E992)*100, 0)</f>
        <v>78.125</v>
      </c>
    </row>
    <row r="993" spans="1:8" x14ac:dyDescent="0.2">
      <c r="A993" s="2" t="s">
        <v>2128</v>
      </c>
      <c r="B993" s="2" t="s">
        <v>2129</v>
      </c>
      <c r="C993" s="2" t="s">
        <v>30</v>
      </c>
      <c r="D993" s="6">
        <v>1</v>
      </c>
      <c r="E993" s="6">
        <v>8</v>
      </c>
      <c r="F993" s="6">
        <v>1.75</v>
      </c>
      <c r="G993" s="6">
        <f>E993-F993</f>
        <v>6.25</v>
      </c>
      <c r="H993" s="6">
        <f>IF(E993&lt;&gt;0, ((E993-F993)/E993)*100, 0)</f>
        <v>78.125</v>
      </c>
    </row>
    <row r="994" spans="1:8" customFormat="1" ht="15" x14ac:dyDescent="0.25">
      <c r="D994" s="10"/>
      <c r="E994" s="10"/>
      <c r="F994" s="10"/>
      <c r="G994" s="10"/>
      <c r="H994" s="10"/>
    </row>
    <row r="995" spans="1:8" s="4" customFormat="1" x14ac:dyDescent="0.2">
      <c r="A995" s="3" t="s">
        <v>10</v>
      </c>
      <c r="B995" s="3" t="s">
        <v>10</v>
      </c>
      <c r="C995" s="3" t="s">
        <v>10</v>
      </c>
      <c r="D995" s="5">
        <f>SUBTOTAL(9, D991:D994)</f>
        <v>3</v>
      </c>
      <c r="E995" s="5">
        <f>SUBTOTAL(9, E991:E994)</f>
        <v>24</v>
      </c>
      <c r="F995" s="5">
        <f>SUBTOTAL(9, F991:F994)</f>
        <v>5.25</v>
      </c>
      <c r="G995" s="5">
        <f>SUBTOTAL(9, G991:G994)</f>
        <v>18.75</v>
      </c>
      <c r="H995" s="5">
        <f>IF(E995&lt;&gt;0, ((E995-F995)/E995)*100, 0)</f>
        <v>78.125</v>
      </c>
    </row>
    <row r="996" spans="1:8" customFormat="1" ht="15" x14ac:dyDescent="0.25">
      <c r="D996" s="10"/>
      <c r="E996" s="10"/>
      <c r="F996" s="10"/>
      <c r="G996" s="10"/>
      <c r="H996" s="10"/>
    </row>
    <row r="997" spans="1:8" x14ac:dyDescent="0.2">
      <c r="A997" s="2" t="s">
        <v>2130</v>
      </c>
      <c r="B997" s="2" t="s">
        <v>2131</v>
      </c>
      <c r="C997" s="2" t="s">
        <v>10</v>
      </c>
      <c r="G997" s="6">
        <f t="shared" ref="G997:G1004" si="102">E997-F997</f>
        <v>0</v>
      </c>
      <c r="H997" s="6">
        <f t="shared" ref="H997:H1004" si="103">IF(E997&lt;&gt;0, ((E997-F997)/E997)*100, 0)</f>
        <v>0</v>
      </c>
    </row>
    <row r="998" spans="1:8" x14ac:dyDescent="0.2">
      <c r="A998" s="2" t="s">
        <v>2130</v>
      </c>
      <c r="B998" s="2" t="s">
        <v>2131</v>
      </c>
      <c r="C998" s="2" t="s">
        <v>10</v>
      </c>
      <c r="E998" s="6">
        <v>-5.5</v>
      </c>
      <c r="G998" s="6">
        <f t="shared" si="102"/>
        <v>-5.5</v>
      </c>
      <c r="H998" s="6">
        <f t="shared" si="103"/>
        <v>100</v>
      </c>
    </row>
    <row r="999" spans="1:8" x14ac:dyDescent="0.2">
      <c r="A999" s="2" t="s">
        <v>2130</v>
      </c>
      <c r="B999" s="2" t="s">
        <v>2131</v>
      </c>
      <c r="C999" s="2" t="s">
        <v>145</v>
      </c>
      <c r="D999" s="6">
        <v>1</v>
      </c>
      <c r="E999" s="6">
        <v>3.5</v>
      </c>
      <c r="F999" s="6">
        <v>0.42</v>
      </c>
      <c r="G999" s="6">
        <f t="shared" si="102"/>
        <v>3.08</v>
      </c>
      <c r="H999" s="6">
        <f t="shared" si="103"/>
        <v>88</v>
      </c>
    </row>
    <row r="1000" spans="1:8" x14ac:dyDescent="0.2">
      <c r="A1000" s="2" t="s">
        <v>2130</v>
      </c>
      <c r="B1000" s="2" t="s">
        <v>2131</v>
      </c>
      <c r="C1000" s="2" t="s">
        <v>44</v>
      </c>
      <c r="D1000" s="6">
        <v>1</v>
      </c>
      <c r="E1000" s="6">
        <v>3.5</v>
      </c>
      <c r="F1000" s="6">
        <v>0.42</v>
      </c>
      <c r="G1000" s="6">
        <f t="shared" si="102"/>
        <v>3.08</v>
      </c>
      <c r="H1000" s="6">
        <f t="shared" si="103"/>
        <v>88</v>
      </c>
    </row>
    <row r="1001" spans="1:8" x14ac:dyDescent="0.2">
      <c r="A1001" s="2" t="s">
        <v>2130</v>
      </c>
      <c r="B1001" s="2" t="s">
        <v>2131</v>
      </c>
      <c r="C1001" s="2" t="s">
        <v>11</v>
      </c>
      <c r="D1001" s="6">
        <v>1</v>
      </c>
      <c r="E1001" s="6">
        <v>16.5</v>
      </c>
      <c r="F1001" s="6">
        <v>5.88</v>
      </c>
      <c r="G1001" s="6">
        <f t="shared" si="102"/>
        <v>10.620000000000001</v>
      </c>
      <c r="H1001" s="6">
        <f t="shared" si="103"/>
        <v>64.363636363636374</v>
      </c>
    </row>
    <row r="1002" spans="1:8" x14ac:dyDescent="0.2">
      <c r="A1002" s="2" t="s">
        <v>2130</v>
      </c>
      <c r="B1002" s="2" t="s">
        <v>2131</v>
      </c>
      <c r="C1002" s="2" t="s">
        <v>29</v>
      </c>
      <c r="D1002" s="6">
        <v>1</v>
      </c>
      <c r="E1002" s="6">
        <v>7</v>
      </c>
      <c r="F1002" s="6">
        <v>1.68</v>
      </c>
      <c r="G1002" s="6">
        <f t="shared" si="102"/>
        <v>5.32</v>
      </c>
      <c r="H1002" s="6">
        <f t="shared" si="103"/>
        <v>76</v>
      </c>
    </row>
    <row r="1003" spans="1:8" x14ac:dyDescent="0.2">
      <c r="A1003" s="2" t="s">
        <v>2130</v>
      </c>
      <c r="B1003" s="2" t="s">
        <v>2131</v>
      </c>
      <c r="C1003" s="2" t="s">
        <v>49</v>
      </c>
      <c r="D1003" s="6">
        <v>1</v>
      </c>
      <c r="E1003" s="6">
        <v>27.5</v>
      </c>
      <c r="F1003" s="6">
        <v>7.21</v>
      </c>
      <c r="G1003" s="6">
        <f t="shared" si="102"/>
        <v>20.29</v>
      </c>
      <c r="H1003" s="6">
        <f t="shared" si="103"/>
        <v>73.781818181818181</v>
      </c>
    </row>
    <row r="1004" spans="1:8" x14ac:dyDescent="0.2">
      <c r="A1004" s="2" t="s">
        <v>2130</v>
      </c>
      <c r="B1004" s="2" t="s">
        <v>2131</v>
      </c>
      <c r="C1004" s="2" t="s">
        <v>267</v>
      </c>
      <c r="D1004" s="6">
        <v>1</v>
      </c>
      <c r="E1004" s="6">
        <v>9.75</v>
      </c>
      <c r="F1004" s="6">
        <v>2.65</v>
      </c>
      <c r="G1004" s="6">
        <f t="shared" si="102"/>
        <v>7.1</v>
      </c>
      <c r="H1004" s="6">
        <f t="shared" si="103"/>
        <v>72.820512820512818</v>
      </c>
    </row>
    <row r="1005" spans="1:8" customFormat="1" ht="15" x14ac:dyDescent="0.25">
      <c r="D1005" s="10"/>
      <c r="E1005" s="10"/>
      <c r="F1005" s="10"/>
      <c r="G1005" s="10"/>
      <c r="H1005" s="10"/>
    </row>
    <row r="1006" spans="1:8" s="4" customFormat="1" x14ac:dyDescent="0.2">
      <c r="A1006" s="3" t="s">
        <v>10</v>
      </c>
      <c r="B1006" s="3" t="s">
        <v>10</v>
      </c>
      <c r="C1006" s="3" t="s">
        <v>10</v>
      </c>
      <c r="D1006" s="5">
        <f>SUBTOTAL(9, D997:D1005)</f>
        <v>6</v>
      </c>
      <c r="E1006" s="5">
        <f>SUBTOTAL(9, E997:E1005)</f>
        <v>62.25</v>
      </c>
      <c r="F1006" s="5">
        <f>SUBTOTAL(9, F997:F1005)</f>
        <v>18.259999999999998</v>
      </c>
      <c r="G1006" s="5">
        <f>SUBTOTAL(9, G997:G1005)</f>
        <v>43.99</v>
      </c>
      <c r="H1006" s="5">
        <f>IF(E1006&lt;&gt;0, ((E1006-F1006)/E1006)*100, 0)</f>
        <v>70.666666666666671</v>
      </c>
    </row>
    <row r="1007" spans="1:8" customFormat="1" ht="15" x14ac:dyDescent="0.25">
      <c r="D1007" s="10"/>
      <c r="E1007" s="10"/>
      <c r="F1007" s="10"/>
      <c r="G1007" s="10"/>
      <c r="H1007" s="10"/>
    </row>
    <row r="1008" spans="1:8" x14ac:dyDescent="0.2">
      <c r="A1008" s="2" t="s">
        <v>1290</v>
      </c>
      <c r="B1008" s="2" t="s">
        <v>1291</v>
      </c>
      <c r="C1008" s="2" t="s">
        <v>33</v>
      </c>
      <c r="D1008" s="6">
        <v>2</v>
      </c>
      <c r="E1008" s="6">
        <v>21</v>
      </c>
      <c r="F1008" s="6">
        <v>5.88</v>
      </c>
      <c r="G1008" s="6">
        <f>E1008-F1008</f>
        <v>15.120000000000001</v>
      </c>
      <c r="H1008" s="6">
        <f>IF(E1008&lt;&gt;0, ((E1008-F1008)/E1008)*100, 0)</f>
        <v>72.000000000000014</v>
      </c>
    </row>
    <row r="1009" spans="1:8" x14ac:dyDescent="0.2">
      <c r="A1009" s="2" t="s">
        <v>1290</v>
      </c>
      <c r="B1009" s="2" t="s">
        <v>1291</v>
      </c>
      <c r="C1009" s="2" t="s">
        <v>160</v>
      </c>
      <c r="D1009" s="6">
        <v>1</v>
      </c>
      <c r="E1009" s="6">
        <v>16</v>
      </c>
      <c r="F1009" s="6">
        <v>5.88</v>
      </c>
      <c r="G1009" s="6">
        <f>E1009-F1009</f>
        <v>10.120000000000001</v>
      </c>
      <c r="H1009" s="6">
        <f>IF(E1009&lt;&gt;0, ((E1009-F1009)/E1009)*100, 0)</f>
        <v>63.250000000000007</v>
      </c>
    </row>
    <row r="1010" spans="1:8" customFormat="1" ht="15" x14ac:dyDescent="0.25">
      <c r="D1010" s="10"/>
      <c r="E1010" s="10"/>
      <c r="F1010" s="10"/>
      <c r="G1010" s="10"/>
      <c r="H1010" s="10"/>
    </row>
    <row r="1011" spans="1:8" s="4" customFormat="1" x14ac:dyDescent="0.2">
      <c r="A1011" s="3" t="s">
        <v>10</v>
      </c>
      <c r="B1011" s="3" t="s">
        <v>10</v>
      </c>
      <c r="C1011" s="3" t="s">
        <v>10</v>
      </c>
      <c r="D1011" s="5">
        <f>SUBTOTAL(9, D1008:D1010)</f>
        <v>3</v>
      </c>
      <c r="E1011" s="5">
        <f>SUBTOTAL(9, E1008:E1010)</f>
        <v>37</v>
      </c>
      <c r="F1011" s="5">
        <f>SUBTOTAL(9, F1008:F1010)</f>
        <v>11.76</v>
      </c>
      <c r="G1011" s="5">
        <f>SUBTOTAL(9, G1008:G1010)</f>
        <v>25.240000000000002</v>
      </c>
      <c r="H1011" s="5">
        <f>IF(E1011&lt;&gt;0, ((E1011-F1011)/E1011)*100, 0)</f>
        <v>68.216216216216225</v>
      </c>
    </row>
    <row r="1012" spans="1:8" customFormat="1" ht="15" x14ac:dyDescent="0.25">
      <c r="D1012" s="10"/>
      <c r="E1012" s="10"/>
      <c r="F1012" s="10"/>
      <c r="G1012" s="10"/>
      <c r="H1012" s="10"/>
    </row>
    <row r="1013" spans="1:8" x14ac:dyDescent="0.2">
      <c r="A1013" s="2" t="s">
        <v>2132</v>
      </c>
      <c r="B1013" s="2" t="s">
        <v>2133</v>
      </c>
      <c r="C1013" s="2" t="s">
        <v>10</v>
      </c>
      <c r="E1013" s="6">
        <v>-63.12</v>
      </c>
      <c r="G1013" s="6">
        <f>E1013-F1013</f>
        <v>-63.12</v>
      </c>
      <c r="H1013" s="6">
        <f>IF(E1013&lt;&gt;0, ((E1013-F1013)/E1013)*100, 0)</f>
        <v>100</v>
      </c>
    </row>
    <row r="1014" spans="1:8" x14ac:dyDescent="0.2">
      <c r="A1014" s="2" t="s">
        <v>2132</v>
      </c>
      <c r="B1014" s="2" t="s">
        <v>2133</v>
      </c>
      <c r="C1014" s="2" t="s">
        <v>10</v>
      </c>
      <c r="G1014" s="6">
        <f>E1014-F1014</f>
        <v>0</v>
      </c>
      <c r="H1014" s="6">
        <f>IF(E1014&lt;&gt;0, ((E1014-F1014)/E1014)*100, 0)</f>
        <v>0</v>
      </c>
    </row>
    <row r="1015" spans="1:8" x14ac:dyDescent="0.2">
      <c r="A1015" s="2" t="s">
        <v>2132</v>
      </c>
      <c r="B1015" s="2" t="s">
        <v>2133</v>
      </c>
      <c r="C1015" s="2" t="s">
        <v>84</v>
      </c>
      <c r="D1015" s="6">
        <v>2</v>
      </c>
      <c r="E1015" s="6">
        <v>84</v>
      </c>
      <c r="F1015" s="6">
        <v>22.12</v>
      </c>
      <c r="G1015" s="6">
        <f>E1015-F1015</f>
        <v>61.879999999999995</v>
      </c>
      <c r="H1015" s="6">
        <f>IF(E1015&lt;&gt;0, ((E1015-F1015)/E1015)*100, 0)</f>
        <v>73.666666666666657</v>
      </c>
    </row>
    <row r="1016" spans="1:8" x14ac:dyDescent="0.2">
      <c r="A1016" s="2" t="s">
        <v>2132</v>
      </c>
      <c r="B1016" s="2" t="s">
        <v>2133</v>
      </c>
      <c r="C1016" s="2" t="s">
        <v>111</v>
      </c>
      <c r="D1016" s="6">
        <v>2</v>
      </c>
      <c r="E1016" s="6">
        <v>86</v>
      </c>
      <c r="F1016" s="6">
        <v>24.5</v>
      </c>
      <c r="G1016" s="6">
        <f>E1016-F1016</f>
        <v>61.5</v>
      </c>
      <c r="H1016" s="6">
        <f>IF(E1016&lt;&gt;0, ((E1016-F1016)/E1016)*100, 0)</f>
        <v>71.511627906976756</v>
      </c>
    </row>
    <row r="1017" spans="1:8" customFormat="1" ht="15" x14ac:dyDescent="0.25">
      <c r="D1017" s="10"/>
      <c r="E1017" s="10"/>
      <c r="F1017" s="10"/>
      <c r="G1017" s="10"/>
      <c r="H1017" s="10"/>
    </row>
    <row r="1018" spans="1:8" s="4" customFormat="1" x14ac:dyDescent="0.2">
      <c r="A1018" s="3" t="s">
        <v>10</v>
      </c>
      <c r="B1018" s="3" t="s">
        <v>10</v>
      </c>
      <c r="C1018" s="3" t="s">
        <v>10</v>
      </c>
      <c r="D1018" s="5">
        <f>SUBTOTAL(9, D1013:D1017)</f>
        <v>4</v>
      </c>
      <c r="E1018" s="5">
        <f>SUBTOTAL(9, E1013:E1017)</f>
        <v>106.88</v>
      </c>
      <c r="F1018" s="5">
        <f>SUBTOTAL(9, F1013:F1017)</f>
        <v>46.620000000000005</v>
      </c>
      <c r="G1018" s="5">
        <f>SUBTOTAL(9, G1013:G1017)</f>
        <v>60.26</v>
      </c>
      <c r="H1018" s="5">
        <f>IF(E1018&lt;&gt;0, ((E1018-F1018)/E1018)*100, 0)</f>
        <v>56.380988023952092</v>
      </c>
    </row>
    <row r="1019" spans="1:8" customFormat="1" ht="15" x14ac:dyDescent="0.25">
      <c r="D1019" s="10"/>
      <c r="E1019" s="10"/>
      <c r="F1019" s="10"/>
      <c r="G1019" s="10"/>
      <c r="H1019" s="10"/>
    </row>
    <row r="1020" spans="1:8" x14ac:dyDescent="0.2">
      <c r="A1020" s="2" t="s">
        <v>2134</v>
      </c>
      <c r="B1020" s="2" t="s">
        <v>2135</v>
      </c>
      <c r="C1020" s="2" t="s">
        <v>159</v>
      </c>
      <c r="D1020" s="6">
        <v>4</v>
      </c>
      <c r="E1020" s="6">
        <v>57</v>
      </c>
      <c r="F1020" s="6">
        <v>21</v>
      </c>
      <c r="G1020" s="6">
        <f>E1020-F1020</f>
        <v>36</v>
      </c>
      <c r="H1020" s="6">
        <f>IF(E1020&lt;&gt;0, ((E1020-F1020)/E1020)*100, 0)</f>
        <v>63.157894736842103</v>
      </c>
    </row>
    <row r="1021" spans="1:8" customFormat="1" ht="15" x14ac:dyDescent="0.25">
      <c r="D1021" s="10"/>
      <c r="E1021" s="10"/>
      <c r="F1021" s="10"/>
      <c r="G1021" s="10"/>
      <c r="H1021" s="10"/>
    </row>
    <row r="1022" spans="1:8" s="4" customFormat="1" x14ac:dyDescent="0.2">
      <c r="A1022" s="3" t="s">
        <v>10</v>
      </c>
      <c r="B1022" s="3" t="s">
        <v>10</v>
      </c>
      <c r="C1022" s="3" t="s">
        <v>10</v>
      </c>
      <c r="D1022" s="5">
        <f>SUBTOTAL(9, D1020:D1021)</f>
        <v>4</v>
      </c>
      <c r="E1022" s="5">
        <f>SUBTOTAL(9, E1020:E1021)</f>
        <v>57</v>
      </c>
      <c r="F1022" s="5">
        <f>SUBTOTAL(9, F1020:F1021)</f>
        <v>21</v>
      </c>
      <c r="G1022" s="5">
        <f>SUBTOTAL(9, G1020:G1021)</f>
        <v>36</v>
      </c>
      <c r="H1022" s="5">
        <f>IF(E1022&lt;&gt;0, ((E1022-F1022)/E1022)*100, 0)</f>
        <v>63.157894736842103</v>
      </c>
    </row>
    <row r="1023" spans="1:8" customFormat="1" ht="15" x14ac:dyDescent="0.25">
      <c r="D1023" s="10"/>
      <c r="E1023" s="10"/>
      <c r="F1023" s="10"/>
      <c r="G1023" s="10"/>
      <c r="H1023" s="10"/>
    </row>
    <row r="1024" spans="1:8" x14ac:dyDescent="0.2">
      <c r="A1024" s="2" t="s">
        <v>1296</v>
      </c>
      <c r="B1024" s="2" t="s">
        <v>1297</v>
      </c>
      <c r="C1024" s="2" t="s">
        <v>1209</v>
      </c>
      <c r="D1024" s="6">
        <v>1</v>
      </c>
      <c r="E1024" s="6">
        <v>19.5</v>
      </c>
      <c r="F1024" s="6">
        <v>6.3</v>
      </c>
      <c r="G1024" s="6">
        <f t="shared" ref="G1024:G1031" si="104">E1024-F1024</f>
        <v>13.2</v>
      </c>
      <c r="H1024" s="6">
        <f t="shared" ref="H1024:H1031" si="105">IF(E1024&lt;&gt;0, ((E1024-F1024)/E1024)*100, 0)</f>
        <v>67.692307692307679</v>
      </c>
    </row>
    <row r="1025" spans="1:8" x14ac:dyDescent="0.2">
      <c r="A1025" s="2" t="s">
        <v>1296</v>
      </c>
      <c r="B1025" s="2" t="s">
        <v>1297</v>
      </c>
      <c r="C1025" s="2" t="s">
        <v>38</v>
      </c>
      <c r="D1025" s="6">
        <v>1</v>
      </c>
      <c r="E1025" s="6">
        <v>10.199999999999999</v>
      </c>
      <c r="F1025" s="6">
        <v>1.79</v>
      </c>
      <c r="G1025" s="6">
        <f t="shared" si="104"/>
        <v>8.41</v>
      </c>
      <c r="H1025" s="6">
        <f t="shared" si="105"/>
        <v>82.450980392156865</v>
      </c>
    </row>
    <row r="1026" spans="1:8" x14ac:dyDescent="0.2">
      <c r="A1026" s="2" t="s">
        <v>1296</v>
      </c>
      <c r="B1026" s="2" t="s">
        <v>1297</v>
      </c>
      <c r="C1026" s="2" t="s">
        <v>145</v>
      </c>
      <c r="D1026" s="6">
        <v>2</v>
      </c>
      <c r="E1026" s="6">
        <v>7</v>
      </c>
      <c r="F1026" s="6">
        <v>0.84</v>
      </c>
      <c r="G1026" s="6">
        <f t="shared" si="104"/>
        <v>6.16</v>
      </c>
      <c r="H1026" s="6">
        <f t="shared" si="105"/>
        <v>88</v>
      </c>
    </row>
    <row r="1027" spans="1:8" x14ac:dyDescent="0.2">
      <c r="A1027" s="2" t="s">
        <v>1296</v>
      </c>
      <c r="B1027" s="2" t="s">
        <v>1297</v>
      </c>
      <c r="C1027" s="2" t="s">
        <v>23</v>
      </c>
      <c r="D1027" s="6">
        <v>1</v>
      </c>
      <c r="E1027" s="6">
        <v>30.5</v>
      </c>
      <c r="F1027" s="6">
        <v>9.52</v>
      </c>
      <c r="G1027" s="6">
        <f t="shared" si="104"/>
        <v>20.98</v>
      </c>
      <c r="H1027" s="6">
        <f t="shared" si="105"/>
        <v>68.786885245901644</v>
      </c>
    </row>
    <row r="1028" spans="1:8" x14ac:dyDescent="0.2">
      <c r="A1028" s="2" t="s">
        <v>1296</v>
      </c>
      <c r="B1028" s="2" t="s">
        <v>1297</v>
      </c>
      <c r="C1028" s="2" t="s">
        <v>111</v>
      </c>
      <c r="D1028" s="6">
        <v>1</v>
      </c>
      <c r="E1028" s="6">
        <v>43</v>
      </c>
      <c r="F1028" s="6">
        <v>12.25</v>
      </c>
      <c r="G1028" s="6">
        <f t="shared" si="104"/>
        <v>30.75</v>
      </c>
      <c r="H1028" s="6">
        <f t="shared" si="105"/>
        <v>71.511627906976756</v>
      </c>
    </row>
    <row r="1029" spans="1:8" x14ac:dyDescent="0.2">
      <c r="A1029" s="2" t="s">
        <v>1296</v>
      </c>
      <c r="B1029" s="2" t="s">
        <v>1297</v>
      </c>
      <c r="C1029" s="2" t="s">
        <v>73</v>
      </c>
      <c r="D1029" s="6">
        <v>1</v>
      </c>
      <c r="E1029" s="6">
        <v>9.25</v>
      </c>
      <c r="F1029" s="6">
        <v>2.0299999999999998</v>
      </c>
      <c r="G1029" s="6">
        <f t="shared" si="104"/>
        <v>7.2200000000000006</v>
      </c>
      <c r="H1029" s="6">
        <f t="shared" si="105"/>
        <v>78.054054054054063</v>
      </c>
    </row>
    <row r="1030" spans="1:8" x14ac:dyDescent="0.2">
      <c r="A1030" s="2" t="s">
        <v>1296</v>
      </c>
      <c r="B1030" s="2" t="s">
        <v>1297</v>
      </c>
      <c r="C1030" s="2" t="s">
        <v>119</v>
      </c>
      <c r="D1030" s="6">
        <v>4</v>
      </c>
      <c r="E1030" s="6">
        <v>37</v>
      </c>
      <c r="F1030" s="6">
        <v>8.1199999999999992</v>
      </c>
      <c r="G1030" s="6">
        <f t="shared" si="104"/>
        <v>28.880000000000003</v>
      </c>
      <c r="H1030" s="6">
        <f t="shared" si="105"/>
        <v>78.054054054054063</v>
      </c>
    </row>
    <row r="1031" spans="1:8" x14ac:dyDescent="0.2">
      <c r="A1031" s="2" t="s">
        <v>1296</v>
      </c>
      <c r="B1031" s="2" t="s">
        <v>1297</v>
      </c>
      <c r="C1031" s="2" t="s">
        <v>276</v>
      </c>
      <c r="D1031" s="6">
        <v>1</v>
      </c>
      <c r="E1031" s="6">
        <v>9.25</v>
      </c>
      <c r="F1031" s="6">
        <v>1.96</v>
      </c>
      <c r="G1031" s="6">
        <f t="shared" si="104"/>
        <v>7.29</v>
      </c>
      <c r="H1031" s="6">
        <f t="shared" si="105"/>
        <v>78.810810810810821</v>
      </c>
    </row>
    <row r="1032" spans="1:8" customFormat="1" ht="15" x14ac:dyDescent="0.25">
      <c r="D1032" s="10"/>
      <c r="E1032" s="10"/>
      <c r="F1032" s="10"/>
      <c r="G1032" s="10"/>
      <c r="H1032" s="10"/>
    </row>
    <row r="1033" spans="1:8" s="4" customFormat="1" x14ac:dyDescent="0.2">
      <c r="A1033" s="3" t="s">
        <v>10</v>
      </c>
      <c r="B1033" s="3" t="s">
        <v>10</v>
      </c>
      <c r="C1033" s="3" t="s">
        <v>10</v>
      </c>
      <c r="D1033" s="5">
        <f>SUBTOTAL(9, D1024:D1032)</f>
        <v>12</v>
      </c>
      <c r="E1033" s="5">
        <f>SUBTOTAL(9, E1024:E1032)</f>
        <v>165.7</v>
      </c>
      <c r="F1033" s="5">
        <f>SUBTOTAL(9, F1024:F1032)</f>
        <v>42.809999999999995</v>
      </c>
      <c r="G1033" s="5">
        <f>SUBTOTAL(9, G1024:G1032)</f>
        <v>122.89</v>
      </c>
      <c r="H1033" s="5">
        <f>IF(E1033&lt;&gt;0, ((E1033-F1033)/E1033)*100, 0)</f>
        <v>74.164152082076043</v>
      </c>
    </row>
    <row r="1034" spans="1:8" customFormat="1" ht="15" x14ac:dyDescent="0.25">
      <c r="D1034" s="10"/>
      <c r="E1034" s="10"/>
      <c r="F1034" s="10"/>
      <c r="G1034" s="10"/>
      <c r="H1034" s="10"/>
    </row>
    <row r="1035" spans="1:8" x14ac:dyDescent="0.2">
      <c r="A1035" s="2" t="s">
        <v>2136</v>
      </c>
      <c r="B1035" s="2" t="s">
        <v>2137</v>
      </c>
      <c r="C1035" s="2" t="s">
        <v>10</v>
      </c>
      <c r="G1035" s="6">
        <f t="shared" ref="G1035:G1042" si="106">E1035-F1035</f>
        <v>0</v>
      </c>
      <c r="H1035" s="6">
        <f t="shared" ref="H1035:H1042" si="107">IF(E1035&lt;&gt;0, ((E1035-F1035)/E1035)*100, 0)</f>
        <v>0</v>
      </c>
    </row>
    <row r="1036" spans="1:8" x14ac:dyDescent="0.2">
      <c r="A1036" s="2" t="s">
        <v>2136</v>
      </c>
      <c r="B1036" s="2" t="s">
        <v>2137</v>
      </c>
      <c r="C1036" s="2" t="s">
        <v>10</v>
      </c>
      <c r="E1036" s="6">
        <v>-19.75</v>
      </c>
      <c r="G1036" s="6">
        <f t="shared" si="106"/>
        <v>-19.75</v>
      </c>
      <c r="H1036" s="6">
        <f t="shared" si="107"/>
        <v>100</v>
      </c>
    </row>
    <row r="1037" spans="1:8" x14ac:dyDescent="0.2">
      <c r="A1037" s="2" t="s">
        <v>2136</v>
      </c>
      <c r="B1037" s="2" t="s">
        <v>2137</v>
      </c>
      <c r="C1037" s="2" t="s">
        <v>208</v>
      </c>
      <c r="D1037" s="6">
        <v>1</v>
      </c>
      <c r="E1037" s="6">
        <v>28.7</v>
      </c>
      <c r="F1037" s="6">
        <v>10.5</v>
      </c>
      <c r="G1037" s="6">
        <f t="shared" si="106"/>
        <v>18.2</v>
      </c>
      <c r="H1037" s="6">
        <f t="shared" si="107"/>
        <v>63.414634146341463</v>
      </c>
    </row>
    <row r="1038" spans="1:8" x14ac:dyDescent="0.2">
      <c r="A1038" s="2" t="s">
        <v>2136</v>
      </c>
      <c r="B1038" s="2" t="s">
        <v>2137</v>
      </c>
      <c r="C1038" s="2" t="s">
        <v>1211</v>
      </c>
      <c r="D1038" s="6">
        <v>1</v>
      </c>
      <c r="E1038" s="6">
        <v>9</v>
      </c>
      <c r="F1038" s="6">
        <v>1.83</v>
      </c>
      <c r="G1038" s="6">
        <f t="shared" si="106"/>
        <v>7.17</v>
      </c>
      <c r="H1038" s="6">
        <f t="shared" si="107"/>
        <v>79.666666666666657</v>
      </c>
    </row>
    <row r="1039" spans="1:8" x14ac:dyDescent="0.2">
      <c r="A1039" s="2" t="s">
        <v>2136</v>
      </c>
      <c r="B1039" s="2" t="s">
        <v>2137</v>
      </c>
      <c r="C1039" s="2" t="s">
        <v>113</v>
      </c>
      <c r="D1039" s="6">
        <v>1</v>
      </c>
      <c r="E1039" s="6">
        <v>9</v>
      </c>
      <c r="F1039" s="6">
        <v>1.83</v>
      </c>
      <c r="G1039" s="6">
        <f t="shared" si="106"/>
        <v>7.17</v>
      </c>
      <c r="H1039" s="6">
        <f t="shared" si="107"/>
        <v>79.666666666666657</v>
      </c>
    </row>
    <row r="1040" spans="1:8" x14ac:dyDescent="0.2">
      <c r="A1040" s="2" t="s">
        <v>2136</v>
      </c>
      <c r="B1040" s="2" t="s">
        <v>2137</v>
      </c>
      <c r="C1040" s="2" t="s">
        <v>119</v>
      </c>
      <c r="D1040" s="6">
        <v>2</v>
      </c>
      <c r="E1040" s="6">
        <v>18.5</v>
      </c>
      <c r="F1040" s="6">
        <v>4.0599999999999996</v>
      </c>
      <c r="G1040" s="6">
        <f t="shared" si="106"/>
        <v>14.440000000000001</v>
      </c>
      <c r="H1040" s="6">
        <f t="shared" si="107"/>
        <v>78.054054054054063</v>
      </c>
    </row>
    <row r="1041" spans="1:8" x14ac:dyDescent="0.2">
      <c r="A1041" s="2" t="s">
        <v>2136</v>
      </c>
      <c r="B1041" s="2" t="s">
        <v>2137</v>
      </c>
      <c r="C1041" s="2" t="s">
        <v>50</v>
      </c>
      <c r="D1041" s="6">
        <v>2</v>
      </c>
      <c r="E1041" s="6">
        <v>18.5</v>
      </c>
      <c r="F1041" s="6">
        <v>3.92</v>
      </c>
      <c r="G1041" s="6">
        <f t="shared" si="106"/>
        <v>14.58</v>
      </c>
      <c r="H1041" s="6">
        <f t="shared" si="107"/>
        <v>78.810810810810821</v>
      </c>
    </row>
    <row r="1042" spans="1:8" x14ac:dyDescent="0.2">
      <c r="A1042" s="2" t="s">
        <v>2136</v>
      </c>
      <c r="B1042" s="2" t="s">
        <v>2137</v>
      </c>
      <c r="C1042" s="2" t="s">
        <v>276</v>
      </c>
      <c r="D1042" s="6">
        <v>1</v>
      </c>
      <c r="E1042" s="6">
        <v>9.25</v>
      </c>
      <c r="F1042" s="6">
        <v>1.96</v>
      </c>
      <c r="G1042" s="6">
        <f t="shared" si="106"/>
        <v>7.29</v>
      </c>
      <c r="H1042" s="6">
        <f t="shared" si="107"/>
        <v>78.810810810810821</v>
      </c>
    </row>
    <row r="1043" spans="1:8" customFormat="1" ht="15" x14ac:dyDescent="0.25">
      <c r="D1043" s="10"/>
      <c r="E1043" s="10"/>
      <c r="F1043" s="10"/>
      <c r="G1043" s="10"/>
      <c r="H1043" s="10"/>
    </row>
    <row r="1044" spans="1:8" s="4" customFormat="1" x14ac:dyDescent="0.2">
      <c r="A1044" s="3" t="s">
        <v>10</v>
      </c>
      <c r="B1044" s="3" t="s">
        <v>10</v>
      </c>
      <c r="C1044" s="3" t="s">
        <v>10</v>
      </c>
      <c r="D1044" s="5">
        <f>SUBTOTAL(9, D1035:D1043)</f>
        <v>8</v>
      </c>
      <c r="E1044" s="5">
        <f>SUBTOTAL(9, E1035:E1043)</f>
        <v>73.2</v>
      </c>
      <c r="F1044" s="5">
        <f>SUBTOTAL(9, F1035:F1043)</f>
        <v>24.1</v>
      </c>
      <c r="G1044" s="5">
        <f>SUBTOTAL(9, G1035:G1043)</f>
        <v>49.1</v>
      </c>
      <c r="H1044" s="5">
        <f>IF(E1044&lt;&gt;0, ((E1044-F1044)/E1044)*100, 0)</f>
        <v>67.076502732240442</v>
      </c>
    </row>
    <row r="1045" spans="1:8" customFormat="1" ht="15" x14ac:dyDescent="0.25">
      <c r="D1045" s="10"/>
      <c r="E1045" s="10"/>
      <c r="F1045" s="10"/>
      <c r="G1045" s="10"/>
      <c r="H1045" s="10"/>
    </row>
    <row r="1046" spans="1:8" x14ac:dyDescent="0.2">
      <c r="A1046" s="2" t="s">
        <v>2138</v>
      </c>
      <c r="B1046" s="2" t="s">
        <v>2139</v>
      </c>
      <c r="C1046" s="2" t="s">
        <v>10</v>
      </c>
      <c r="E1046" s="6">
        <v>-19.829999999999998</v>
      </c>
      <c r="G1046" s="6">
        <f>E1046-F1046</f>
        <v>-19.829999999999998</v>
      </c>
      <c r="H1046" s="6">
        <f>IF(E1046&lt;&gt;0, ((E1046-F1046)/E1046)*100, 0)</f>
        <v>100</v>
      </c>
    </row>
    <row r="1047" spans="1:8" x14ac:dyDescent="0.2">
      <c r="A1047" s="2" t="s">
        <v>2138</v>
      </c>
      <c r="B1047" s="2" t="s">
        <v>2139</v>
      </c>
      <c r="C1047" s="2" t="s">
        <v>10</v>
      </c>
      <c r="G1047" s="6">
        <f>E1047-F1047</f>
        <v>0</v>
      </c>
      <c r="H1047" s="6">
        <f>IF(E1047&lt;&gt;0, ((E1047-F1047)/E1047)*100, 0)</f>
        <v>0</v>
      </c>
    </row>
    <row r="1048" spans="1:8" x14ac:dyDescent="0.2">
      <c r="A1048" s="2" t="s">
        <v>2138</v>
      </c>
      <c r="B1048" s="2" t="s">
        <v>2139</v>
      </c>
      <c r="C1048" s="2" t="s">
        <v>41</v>
      </c>
      <c r="D1048" s="6">
        <v>4</v>
      </c>
      <c r="E1048" s="6">
        <v>62</v>
      </c>
      <c r="F1048" s="6">
        <v>21.88</v>
      </c>
      <c r="G1048" s="6">
        <f>E1048-F1048</f>
        <v>40.120000000000005</v>
      </c>
      <c r="H1048" s="6">
        <f>IF(E1048&lt;&gt;0, ((E1048-F1048)/E1048)*100, 0)</f>
        <v>64.709677419354847</v>
      </c>
    </row>
    <row r="1049" spans="1:8" customFormat="1" ht="15" x14ac:dyDescent="0.25">
      <c r="D1049" s="10"/>
      <c r="E1049" s="10"/>
      <c r="F1049" s="10"/>
      <c r="G1049" s="10"/>
      <c r="H1049" s="10"/>
    </row>
    <row r="1050" spans="1:8" s="4" customFormat="1" x14ac:dyDescent="0.2">
      <c r="A1050" s="3" t="s">
        <v>10</v>
      </c>
      <c r="B1050" s="3" t="s">
        <v>10</v>
      </c>
      <c r="C1050" s="3" t="s">
        <v>10</v>
      </c>
      <c r="D1050" s="5">
        <f>SUBTOTAL(9, D1046:D1049)</f>
        <v>4</v>
      </c>
      <c r="E1050" s="5">
        <f>SUBTOTAL(9, E1046:E1049)</f>
        <v>42.17</v>
      </c>
      <c r="F1050" s="5">
        <f>SUBTOTAL(9, F1046:F1049)</f>
        <v>21.88</v>
      </c>
      <c r="G1050" s="5">
        <f>SUBTOTAL(9, G1046:G1049)</f>
        <v>20.290000000000006</v>
      </c>
      <c r="H1050" s="5">
        <f>IF(E1050&lt;&gt;0, ((E1050-F1050)/E1050)*100, 0)</f>
        <v>48.114773535688883</v>
      </c>
    </row>
    <row r="1051" spans="1:8" customFormat="1" ht="15" x14ac:dyDescent="0.25">
      <c r="D1051" s="10"/>
      <c r="E1051" s="10"/>
      <c r="F1051" s="10"/>
      <c r="G1051" s="10"/>
      <c r="H1051" s="10"/>
    </row>
    <row r="1052" spans="1:8" x14ac:dyDescent="0.2">
      <c r="A1052" s="2" t="s">
        <v>2140</v>
      </c>
      <c r="B1052" s="2" t="s">
        <v>2141</v>
      </c>
      <c r="C1052" s="2" t="s">
        <v>52</v>
      </c>
      <c r="D1052" s="6">
        <v>2</v>
      </c>
      <c r="E1052" s="6">
        <v>26</v>
      </c>
      <c r="F1052" s="6">
        <v>11</v>
      </c>
      <c r="G1052" s="6">
        <f>E1052-F1052</f>
        <v>15</v>
      </c>
      <c r="H1052" s="6">
        <f>IF(E1052&lt;&gt;0, ((E1052-F1052)/E1052)*100, 0)</f>
        <v>57.692307692307686</v>
      </c>
    </row>
    <row r="1053" spans="1:8" customFormat="1" ht="15" x14ac:dyDescent="0.25">
      <c r="D1053" s="10"/>
      <c r="E1053" s="10"/>
      <c r="F1053" s="10"/>
      <c r="G1053" s="10"/>
      <c r="H1053" s="10"/>
    </row>
    <row r="1054" spans="1:8" s="4" customFormat="1" x14ac:dyDescent="0.2">
      <c r="A1054" s="3" t="s">
        <v>10</v>
      </c>
      <c r="B1054" s="3" t="s">
        <v>10</v>
      </c>
      <c r="C1054" s="3" t="s">
        <v>10</v>
      </c>
      <c r="D1054" s="5">
        <f>SUBTOTAL(9, D1052:D1053)</f>
        <v>2</v>
      </c>
      <c r="E1054" s="5">
        <f>SUBTOTAL(9, E1052:E1053)</f>
        <v>26</v>
      </c>
      <c r="F1054" s="5">
        <f>SUBTOTAL(9, F1052:F1053)</f>
        <v>11</v>
      </c>
      <c r="G1054" s="5">
        <f>SUBTOTAL(9, G1052:G1053)</f>
        <v>15</v>
      </c>
      <c r="H1054" s="5">
        <f>IF(E1054&lt;&gt;0, ((E1054-F1054)/E1054)*100, 0)</f>
        <v>57.692307692307686</v>
      </c>
    </row>
    <row r="1055" spans="1:8" customFormat="1" ht="15" x14ac:dyDescent="0.25">
      <c r="D1055" s="10"/>
      <c r="E1055" s="10"/>
      <c r="F1055" s="10"/>
      <c r="G1055" s="10"/>
      <c r="H1055" s="10"/>
    </row>
    <row r="1056" spans="1:8" x14ac:dyDescent="0.2">
      <c r="A1056" s="2" t="s">
        <v>2142</v>
      </c>
      <c r="B1056" s="2" t="s">
        <v>2143</v>
      </c>
      <c r="C1056" s="2" t="s">
        <v>11</v>
      </c>
      <c r="D1056" s="6">
        <v>1</v>
      </c>
      <c r="E1056" s="6">
        <v>16.5</v>
      </c>
      <c r="F1056" s="6">
        <v>5.88</v>
      </c>
      <c r="G1056" s="6">
        <f>E1056-F1056</f>
        <v>10.620000000000001</v>
      </c>
      <c r="H1056" s="6">
        <f>IF(E1056&lt;&gt;0, ((E1056-F1056)/E1056)*100, 0)</f>
        <v>64.363636363636374</v>
      </c>
    </row>
    <row r="1057" spans="1:8" customFormat="1" ht="15" x14ac:dyDescent="0.25">
      <c r="D1057" s="10"/>
      <c r="E1057" s="10"/>
      <c r="F1057" s="10"/>
      <c r="G1057" s="10"/>
      <c r="H1057" s="10"/>
    </row>
    <row r="1058" spans="1:8" s="4" customFormat="1" x14ac:dyDescent="0.2">
      <c r="A1058" s="3" t="s">
        <v>10</v>
      </c>
      <c r="B1058" s="3" t="s">
        <v>10</v>
      </c>
      <c r="C1058" s="3" t="s">
        <v>10</v>
      </c>
      <c r="D1058" s="5">
        <f>SUBTOTAL(9, D1056:D1057)</f>
        <v>1</v>
      </c>
      <c r="E1058" s="5">
        <f>SUBTOTAL(9, E1056:E1057)</f>
        <v>16.5</v>
      </c>
      <c r="F1058" s="5">
        <f>SUBTOTAL(9, F1056:F1057)</f>
        <v>5.88</v>
      </c>
      <c r="G1058" s="5">
        <f>SUBTOTAL(9, G1056:G1057)</f>
        <v>10.620000000000001</v>
      </c>
      <c r="H1058" s="5">
        <f>IF(E1058&lt;&gt;0, ((E1058-F1058)/E1058)*100, 0)</f>
        <v>64.363636363636374</v>
      </c>
    </row>
    <row r="1059" spans="1:8" customFormat="1" ht="15" x14ac:dyDescent="0.25">
      <c r="D1059" s="10"/>
      <c r="E1059" s="10"/>
      <c r="F1059" s="10"/>
      <c r="G1059" s="10"/>
      <c r="H1059" s="10"/>
    </row>
    <row r="1060" spans="1:8" x14ac:dyDescent="0.2">
      <c r="A1060" s="2" t="s">
        <v>2144</v>
      </c>
      <c r="B1060" s="2" t="s">
        <v>2145</v>
      </c>
      <c r="C1060" s="2" t="s">
        <v>101</v>
      </c>
      <c r="D1060" s="6">
        <v>1</v>
      </c>
      <c r="E1060" s="6">
        <v>14.25</v>
      </c>
      <c r="F1060" s="6">
        <v>5.47</v>
      </c>
      <c r="G1060" s="6">
        <f>E1060-F1060</f>
        <v>8.7800000000000011</v>
      </c>
      <c r="H1060" s="6">
        <f>IF(E1060&lt;&gt;0, ((E1060-F1060)/E1060)*100, 0)</f>
        <v>61.614035087719309</v>
      </c>
    </row>
    <row r="1061" spans="1:8" customFormat="1" ht="15" x14ac:dyDescent="0.25">
      <c r="D1061" s="10"/>
      <c r="E1061" s="10"/>
      <c r="F1061" s="10"/>
      <c r="G1061" s="10"/>
      <c r="H1061" s="10"/>
    </row>
    <row r="1062" spans="1:8" s="4" customFormat="1" x14ac:dyDescent="0.2">
      <c r="A1062" s="3" t="s">
        <v>10</v>
      </c>
      <c r="B1062" s="3" t="s">
        <v>10</v>
      </c>
      <c r="C1062" s="3" t="s">
        <v>10</v>
      </c>
      <c r="D1062" s="5">
        <f>SUBTOTAL(9, D1060:D1061)</f>
        <v>1</v>
      </c>
      <c r="E1062" s="5">
        <f>SUBTOTAL(9, E1060:E1061)</f>
        <v>14.25</v>
      </c>
      <c r="F1062" s="5">
        <f>SUBTOTAL(9, F1060:F1061)</f>
        <v>5.47</v>
      </c>
      <c r="G1062" s="5">
        <f>SUBTOTAL(9, G1060:G1061)</f>
        <v>8.7800000000000011</v>
      </c>
      <c r="H1062" s="5">
        <f>IF(E1062&lt;&gt;0, ((E1062-F1062)/E1062)*100, 0)</f>
        <v>61.614035087719309</v>
      </c>
    </row>
    <row r="1063" spans="1:8" customFormat="1" ht="15" x14ac:dyDescent="0.25">
      <c r="D1063" s="10"/>
      <c r="E1063" s="10"/>
      <c r="F1063" s="10"/>
      <c r="G1063" s="10"/>
      <c r="H1063" s="10"/>
    </row>
    <row r="1064" spans="1:8" x14ac:dyDescent="0.2">
      <c r="A1064" s="2" t="s">
        <v>2146</v>
      </c>
      <c r="B1064" s="2" t="s">
        <v>2147</v>
      </c>
      <c r="C1064" s="2" t="s">
        <v>10</v>
      </c>
      <c r="G1064" s="6">
        <f t="shared" ref="G1064:G1076" si="108">E1064-F1064</f>
        <v>0</v>
      </c>
      <c r="H1064" s="6">
        <f t="shared" ref="H1064:H1076" si="109">IF(E1064&lt;&gt;0, ((E1064-F1064)/E1064)*100, 0)</f>
        <v>0</v>
      </c>
    </row>
    <row r="1065" spans="1:8" x14ac:dyDescent="0.2">
      <c r="A1065" s="2" t="s">
        <v>2146</v>
      </c>
      <c r="B1065" s="2" t="s">
        <v>2147</v>
      </c>
      <c r="C1065" s="2" t="s">
        <v>10</v>
      </c>
      <c r="G1065" s="6">
        <f t="shared" si="108"/>
        <v>0</v>
      </c>
      <c r="H1065" s="6">
        <f t="shared" si="109"/>
        <v>0</v>
      </c>
    </row>
    <row r="1066" spans="1:8" x14ac:dyDescent="0.2">
      <c r="A1066" s="2" t="s">
        <v>2146</v>
      </c>
      <c r="B1066" s="2" t="s">
        <v>2147</v>
      </c>
      <c r="C1066" s="2" t="s">
        <v>10</v>
      </c>
      <c r="E1066" s="6">
        <v>-19.75</v>
      </c>
      <c r="G1066" s="6">
        <f t="shared" si="108"/>
        <v>-19.75</v>
      </c>
      <c r="H1066" s="6">
        <f t="shared" si="109"/>
        <v>100</v>
      </c>
    </row>
    <row r="1067" spans="1:8" x14ac:dyDescent="0.2">
      <c r="A1067" s="2" t="s">
        <v>2146</v>
      </c>
      <c r="B1067" s="2" t="s">
        <v>2147</v>
      </c>
      <c r="C1067" s="2" t="s">
        <v>312</v>
      </c>
      <c r="D1067" s="6">
        <v>1</v>
      </c>
      <c r="E1067" s="6">
        <v>5.5</v>
      </c>
      <c r="F1067" s="6">
        <v>1.53</v>
      </c>
      <c r="G1067" s="6">
        <f t="shared" si="108"/>
        <v>3.9699999999999998</v>
      </c>
      <c r="H1067" s="6">
        <f t="shared" si="109"/>
        <v>72.181818181818187</v>
      </c>
    </row>
    <row r="1068" spans="1:8" x14ac:dyDescent="0.2">
      <c r="A1068" s="2" t="s">
        <v>2146</v>
      </c>
      <c r="B1068" s="2" t="s">
        <v>2147</v>
      </c>
      <c r="C1068" s="2" t="s">
        <v>94</v>
      </c>
      <c r="D1068" s="6">
        <v>2</v>
      </c>
      <c r="E1068" s="6">
        <v>16.5</v>
      </c>
      <c r="F1068" s="6">
        <v>5.86</v>
      </c>
      <c r="G1068" s="6">
        <f t="shared" si="108"/>
        <v>10.64</v>
      </c>
      <c r="H1068" s="6">
        <f t="shared" si="109"/>
        <v>64.484848484848484</v>
      </c>
    </row>
    <row r="1069" spans="1:8" x14ac:dyDescent="0.2">
      <c r="A1069" s="2" t="s">
        <v>2146</v>
      </c>
      <c r="B1069" s="2" t="s">
        <v>2147</v>
      </c>
      <c r="C1069" s="2" t="s">
        <v>363</v>
      </c>
      <c r="D1069" s="6">
        <v>1</v>
      </c>
      <c r="E1069" s="6">
        <v>14</v>
      </c>
      <c r="F1069" s="6">
        <v>4.79</v>
      </c>
      <c r="G1069" s="6">
        <f t="shared" si="108"/>
        <v>9.2100000000000009</v>
      </c>
      <c r="H1069" s="6">
        <f t="shared" si="109"/>
        <v>65.785714285714292</v>
      </c>
    </row>
    <row r="1070" spans="1:8" x14ac:dyDescent="0.2">
      <c r="A1070" s="2" t="s">
        <v>2146</v>
      </c>
      <c r="B1070" s="2" t="s">
        <v>2147</v>
      </c>
      <c r="C1070" s="2" t="s">
        <v>109</v>
      </c>
      <c r="D1070" s="6">
        <v>2</v>
      </c>
      <c r="E1070" s="6">
        <v>33.5</v>
      </c>
      <c r="F1070" s="6">
        <v>9.52</v>
      </c>
      <c r="G1070" s="6">
        <f t="shared" si="108"/>
        <v>23.98</v>
      </c>
      <c r="H1070" s="6">
        <f t="shared" si="109"/>
        <v>71.582089552238799</v>
      </c>
    </row>
    <row r="1071" spans="1:8" x14ac:dyDescent="0.2">
      <c r="A1071" s="2" t="s">
        <v>2146</v>
      </c>
      <c r="B1071" s="2" t="s">
        <v>2147</v>
      </c>
      <c r="C1071" s="2" t="s">
        <v>23</v>
      </c>
      <c r="D1071" s="6">
        <v>1</v>
      </c>
      <c r="E1071" s="6">
        <v>30.5</v>
      </c>
      <c r="F1071" s="6">
        <v>9.52</v>
      </c>
      <c r="G1071" s="6">
        <f t="shared" si="108"/>
        <v>20.98</v>
      </c>
      <c r="H1071" s="6">
        <f t="shared" si="109"/>
        <v>68.786885245901644</v>
      </c>
    </row>
    <row r="1072" spans="1:8" x14ac:dyDescent="0.2">
      <c r="A1072" s="2" t="s">
        <v>2146</v>
      </c>
      <c r="B1072" s="2" t="s">
        <v>2147</v>
      </c>
      <c r="C1072" s="2" t="s">
        <v>160</v>
      </c>
      <c r="D1072" s="6">
        <v>1</v>
      </c>
      <c r="E1072" s="6">
        <v>16</v>
      </c>
      <c r="F1072" s="6">
        <v>5.88</v>
      </c>
      <c r="G1072" s="6">
        <f t="shared" si="108"/>
        <v>10.120000000000001</v>
      </c>
      <c r="H1072" s="6">
        <f t="shared" si="109"/>
        <v>63.250000000000007</v>
      </c>
    </row>
    <row r="1073" spans="1:8" x14ac:dyDescent="0.2">
      <c r="A1073" s="2" t="s">
        <v>2146</v>
      </c>
      <c r="B1073" s="2" t="s">
        <v>2147</v>
      </c>
      <c r="C1073" s="2" t="s">
        <v>16</v>
      </c>
      <c r="D1073" s="6">
        <v>2</v>
      </c>
      <c r="E1073" s="6">
        <v>19.5</v>
      </c>
      <c r="F1073" s="6">
        <v>5.28</v>
      </c>
      <c r="G1073" s="6">
        <f t="shared" si="108"/>
        <v>14.219999999999999</v>
      </c>
      <c r="H1073" s="6">
        <f t="shared" si="109"/>
        <v>72.923076923076906</v>
      </c>
    </row>
    <row r="1074" spans="1:8" x14ac:dyDescent="0.2">
      <c r="A1074" s="2" t="s">
        <v>2146</v>
      </c>
      <c r="B1074" s="2" t="s">
        <v>2147</v>
      </c>
      <c r="C1074" s="2" t="s">
        <v>266</v>
      </c>
      <c r="D1074" s="6">
        <v>2</v>
      </c>
      <c r="E1074" s="6">
        <v>19.5</v>
      </c>
      <c r="F1074" s="6">
        <v>5.3</v>
      </c>
      <c r="G1074" s="6">
        <f t="shared" si="108"/>
        <v>14.2</v>
      </c>
      <c r="H1074" s="6">
        <f t="shared" si="109"/>
        <v>72.820512820512818</v>
      </c>
    </row>
    <row r="1075" spans="1:8" x14ac:dyDescent="0.2">
      <c r="A1075" s="2" t="s">
        <v>2146</v>
      </c>
      <c r="B1075" s="2" t="s">
        <v>2147</v>
      </c>
      <c r="C1075" s="2" t="s">
        <v>414</v>
      </c>
      <c r="D1075" s="6">
        <v>2</v>
      </c>
      <c r="E1075" s="6">
        <v>19.5</v>
      </c>
      <c r="F1075" s="6">
        <v>5.3</v>
      </c>
      <c r="G1075" s="6">
        <f t="shared" si="108"/>
        <v>14.2</v>
      </c>
      <c r="H1075" s="6">
        <f t="shared" si="109"/>
        <v>72.820512820512818</v>
      </c>
    </row>
    <row r="1076" spans="1:8" x14ac:dyDescent="0.2">
      <c r="A1076" s="2" t="s">
        <v>2146</v>
      </c>
      <c r="B1076" s="2" t="s">
        <v>2147</v>
      </c>
      <c r="C1076" s="2" t="s">
        <v>267</v>
      </c>
      <c r="D1076" s="6">
        <v>2</v>
      </c>
      <c r="E1076" s="6">
        <v>19.5</v>
      </c>
      <c r="F1076" s="6">
        <v>5.3</v>
      </c>
      <c r="G1076" s="6">
        <f t="shared" si="108"/>
        <v>14.2</v>
      </c>
      <c r="H1076" s="6">
        <f t="shared" si="109"/>
        <v>72.820512820512818</v>
      </c>
    </row>
    <row r="1077" spans="1:8" customFormat="1" ht="15" x14ac:dyDescent="0.25">
      <c r="D1077" s="10"/>
      <c r="E1077" s="10"/>
      <c r="F1077" s="10"/>
      <c r="G1077" s="10"/>
      <c r="H1077" s="10"/>
    </row>
    <row r="1078" spans="1:8" s="4" customFormat="1" x14ac:dyDescent="0.2">
      <c r="A1078" s="3" t="s">
        <v>10</v>
      </c>
      <c r="B1078" s="3" t="s">
        <v>10</v>
      </c>
      <c r="C1078" s="3" t="s">
        <v>10</v>
      </c>
      <c r="D1078" s="5">
        <f>SUBTOTAL(9, D1064:D1077)</f>
        <v>16</v>
      </c>
      <c r="E1078" s="5">
        <f>SUBTOTAL(9, E1064:E1077)</f>
        <v>174.25</v>
      </c>
      <c r="F1078" s="5">
        <f>SUBTOTAL(9, F1064:F1077)</f>
        <v>58.279999999999994</v>
      </c>
      <c r="G1078" s="5">
        <f>SUBTOTAL(9, G1064:G1077)</f>
        <v>115.97000000000001</v>
      </c>
      <c r="H1078" s="5">
        <f>IF(E1078&lt;&gt;0, ((E1078-F1078)/E1078)*100, 0)</f>
        <v>66.553802008608315</v>
      </c>
    </row>
    <row r="1079" spans="1:8" customFormat="1" ht="15" x14ac:dyDescent="0.25">
      <c r="D1079" s="10"/>
      <c r="E1079" s="10"/>
      <c r="F1079" s="10"/>
      <c r="G1079" s="10"/>
      <c r="H1079" s="10"/>
    </row>
    <row r="1080" spans="1:8" x14ac:dyDescent="0.2">
      <c r="A1080" s="2" t="s">
        <v>2148</v>
      </c>
      <c r="B1080" s="2" t="s">
        <v>2149</v>
      </c>
      <c r="C1080" s="2" t="s">
        <v>10</v>
      </c>
      <c r="G1080" s="6">
        <f>E1080-F1080</f>
        <v>0</v>
      </c>
      <c r="H1080" s="6">
        <f>IF(E1080&lt;&gt;0, ((E1080-F1080)/E1080)*100, 0)</f>
        <v>0</v>
      </c>
    </row>
    <row r="1081" spans="1:8" x14ac:dyDescent="0.2">
      <c r="A1081" s="2" t="s">
        <v>2148</v>
      </c>
      <c r="B1081" s="2" t="s">
        <v>2149</v>
      </c>
      <c r="C1081" s="2" t="s">
        <v>10</v>
      </c>
      <c r="G1081" s="6">
        <f>E1081-F1081</f>
        <v>0</v>
      </c>
      <c r="H1081" s="6">
        <f>IF(E1081&lt;&gt;0, ((E1081-F1081)/E1081)*100, 0)</f>
        <v>0</v>
      </c>
    </row>
    <row r="1082" spans="1:8" x14ac:dyDescent="0.2">
      <c r="A1082" s="2" t="s">
        <v>2148</v>
      </c>
      <c r="B1082" s="2" t="s">
        <v>2149</v>
      </c>
      <c r="C1082" s="2" t="s">
        <v>10</v>
      </c>
      <c r="E1082" s="6">
        <v>-15</v>
      </c>
      <c r="G1082" s="6">
        <f>E1082-F1082</f>
        <v>-15</v>
      </c>
      <c r="H1082" s="6">
        <f>IF(E1082&lt;&gt;0, ((E1082-F1082)/E1082)*100, 0)</f>
        <v>100</v>
      </c>
    </row>
    <row r="1083" spans="1:8" x14ac:dyDescent="0.2">
      <c r="A1083" s="2" t="s">
        <v>2148</v>
      </c>
      <c r="B1083" s="2" t="s">
        <v>2149</v>
      </c>
      <c r="C1083" s="2" t="s">
        <v>566</v>
      </c>
      <c r="D1083" s="6">
        <v>1</v>
      </c>
      <c r="E1083" s="6">
        <v>15</v>
      </c>
      <c r="F1083" s="6">
        <v>5.04</v>
      </c>
      <c r="G1083" s="6">
        <f>E1083-F1083</f>
        <v>9.9600000000000009</v>
      </c>
      <c r="H1083" s="6">
        <f>IF(E1083&lt;&gt;0, ((E1083-F1083)/E1083)*100, 0)</f>
        <v>66.400000000000006</v>
      </c>
    </row>
    <row r="1084" spans="1:8" x14ac:dyDescent="0.2">
      <c r="A1084" s="2" t="s">
        <v>2148</v>
      </c>
      <c r="B1084" s="2" t="s">
        <v>2149</v>
      </c>
      <c r="C1084" s="2" t="s">
        <v>83</v>
      </c>
      <c r="D1084" s="6">
        <v>1</v>
      </c>
      <c r="E1084" s="6">
        <v>34.75</v>
      </c>
      <c r="F1084" s="6">
        <v>9.1</v>
      </c>
      <c r="G1084" s="6">
        <f>E1084-F1084</f>
        <v>25.65</v>
      </c>
      <c r="H1084" s="6">
        <f>IF(E1084&lt;&gt;0, ((E1084-F1084)/E1084)*100, 0)</f>
        <v>73.812949640287755</v>
      </c>
    </row>
    <row r="1085" spans="1:8" customFormat="1" ht="15" x14ac:dyDescent="0.25">
      <c r="D1085" s="10"/>
      <c r="E1085" s="10"/>
      <c r="F1085" s="10"/>
      <c r="G1085" s="10"/>
      <c r="H1085" s="10"/>
    </row>
    <row r="1086" spans="1:8" s="4" customFormat="1" x14ac:dyDescent="0.2">
      <c r="A1086" s="3" t="s">
        <v>10</v>
      </c>
      <c r="B1086" s="3" t="s">
        <v>10</v>
      </c>
      <c r="C1086" s="3" t="s">
        <v>10</v>
      </c>
      <c r="D1086" s="5">
        <f>SUBTOTAL(9, D1080:D1085)</f>
        <v>2</v>
      </c>
      <c r="E1086" s="5">
        <f>SUBTOTAL(9, E1080:E1085)</f>
        <v>34.75</v>
      </c>
      <c r="F1086" s="5">
        <f>SUBTOTAL(9, F1080:F1085)</f>
        <v>14.14</v>
      </c>
      <c r="G1086" s="5">
        <f>SUBTOTAL(9, G1080:G1085)</f>
        <v>20.61</v>
      </c>
      <c r="H1086" s="5">
        <f>IF(E1086&lt;&gt;0, ((E1086-F1086)/E1086)*100, 0)</f>
        <v>59.309352517985616</v>
      </c>
    </row>
    <row r="1087" spans="1:8" customFormat="1" ht="15" x14ac:dyDescent="0.25">
      <c r="D1087" s="10"/>
      <c r="E1087" s="10"/>
      <c r="F1087" s="10"/>
      <c r="G1087" s="10"/>
      <c r="H1087" s="10"/>
    </row>
    <row r="1088" spans="1:8" x14ac:dyDescent="0.2">
      <c r="A1088" s="2" t="s">
        <v>319</v>
      </c>
      <c r="B1088" s="2" t="s">
        <v>320</v>
      </c>
      <c r="C1088" s="2" t="s">
        <v>10</v>
      </c>
      <c r="G1088" s="6">
        <f t="shared" ref="G1088:G1093" si="110">E1088-F1088</f>
        <v>0</v>
      </c>
      <c r="H1088" s="6">
        <f t="shared" ref="H1088:H1093" si="111">IF(E1088&lt;&gt;0, ((E1088-F1088)/E1088)*100, 0)</f>
        <v>0</v>
      </c>
    </row>
    <row r="1089" spans="1:8" x14ac:dyDescent="0.2">
      <c r="A1089" s="2" t="s">
        <v>319</v>
      </c>
      <c r="B1089" s="2" t="s">
        <v>320</v>
      </c>
      <c r="C1089" s="2" t="s">
        <v>10</v>
      </c>
      <c r="E1089" s="6">
        <v>-26.33</v>
      </c>
      <c r="G1089" s="6">
        <f t="shared" si="110"/>
        <v>-26.33</v>
      </c>
      <c r="H1089" s="6">
        <f t="shared" si="111"/>
        <v>100</v>
      </c>
    </row>
    <row r="1090" spans="1:8" x14ac:dyDescent="0.2">
      <c r="A1090" s="2" t="s">
        <v>319</v>
      </c>
      <c r="B1090" s="2" t="s">
        <v>320</v>
      </c>
      <c r="C1090" s="2" t="s">
        <v>158</v>
      </c>
      <c r="D1090" s="6">
        <v>1</v>
      </c>
      <c r="E1090" s="6">
        <v>40</v>
      </c>
      <c r="F1090" s="6">
        <v>10.53</v>
      </c>
      <c r="G1090" s="6">
        <f t="shared" si="110"/>
        <v>29.47</v>
      </c>
      <c r="H1090" s="6">
        <f t="shared" si="111"/>
        <v>73.674999999999997</v>
      </c>
    </row>
    <row r="1091" spans="1:8" x14ac:dyDescent="0.2">
      <c r="A1091" s="2" t="s">
        <v>319</v>
      </c>
      <c r="B1091" s="2" t="s">
        <v>320</v>
      </c>
      <c r="C1091" s="2" t="s">
        <v>181</v>
      </c>
      <c r="D1091" s="6">
        <v>1</v>
      </c>
      <c r="E1091" s="6">
        <v>27</v>
      </c>
      <c r="F1091" s="6">
        <v>8.1199999999999992</v>
      </c>
      <c r="G1091" s="6">
        <f t="shared" si="110"/>
        <v>18.880000000000003</v>
      </c>
      <c r="H1091" s="6">
        <f t="shared" si="111"/>
        <v>69.925925925925938</v>
      </c>
    </row>
    <row r="1092" spans="1:8" x14ac:dyDescent="0.2">
      <c r="A1092" s="2" t="s">
        <v>319</v>
      </c>
      <c r="B1092" s="2" t="s">
        <v>320</v>
      </c>
      <c r="C1092" s="2" t="s">
        <v>1210</v>
      </c>
      <c r="D1092" s="6">
        <v>1</v>
      </c>
      <c r="E1092" s="6">
        <v>11</v>
      </c>
      <c r="F1092" s="6">
        <v>2.87</v>
      </c>
      <c r="G1092" s="6">
        <f t="shared" si="110"/>
        <v>8.129999999999999</v>
      </c>
      <c r="H1092" s="6">
        <f t="shared" si="111"/>
        <v>73.909090909090907</v>
      </c>
    </row>
    <row r="1093" spans="1:8" x14ac:dyDescent="0.2">
      <c r="A1093" s="2" t="s">
        <v>319</v>
      </c>
      <c r="B1093" s="2" t="s">
        <v>320</v>
      </c>
      <c r="C1093" s="2" t="s">
        <v>16</v>
      </c>
      <c r="D1093" s="6">
        <v>1</v>
      </c>
      <c r="E1093" s="6">
        <v>9.75</v>
      </c>
      <c r="F1093" s="6">
        <v>2.64</v>
      </c>
      <c r="G1093" s="6">
        <f t="shared" si="110"/>
        <v>7.1099999999999994</v>
      </c>
      <c r="H1093" s="6">
        <f t="shared" si="111"/>
        <v>72.923076923076906</v>
      </c>
    </row>
    <row r="1094" spans="1:8" customFormat="1" ht="15" x14ac:dyDescent="0.25">
      <c r="D1094" s="10"/>
      <c r="E1094" s="10"/>
      <c r="F1094" s="10"/>
      <c r="G1094" s="10"/>
      <c r="H1094" s="10"/>
    </row>
    <row r="1095" spans="1:8" s="4" customFormat="1" x14ac:dyDescent="0.2">
      <c r="A1095" s="3" t="s">
        <v>10</v>
      </c>
      <c r="B1095" s="3" t="s">
        <v>10</v>
      </c>
      <c r="C1095" s="3" t="s">
        <v>10</v>
      </c>
      <c r="D1095" s="5">
        <f>SUBTOTAL(9, D1088:D1094)</f>
        <v>4</v>
      </c>
      <c r="E1095" s="5">
        <f>SUBTOTAL(9, E1088:E1094)</f>
        <v>61.42</v>
      </c>
      <c r="F1095" s="5">
        <f>SUBTOTAL(9, F1088:F1094)</f>
        <v>24.16</v>
      </c>
      <c r="G1095" s="5">
        <f>SUBTOTAL(9, G1088:G1094)</f>
        <v>37.260000000000005</v>
      </c>
      <c r="H1095" s="5">
        <f>IF(E1095&lt;&gt;0, ((E1095-F1095)/E1095)*100, 0)</f>
        <v>60.664278736567901</v>
      </c>
    </row>
    <row r="1096" spans="1:8" customFormat="1" ht="15" x14ac:dyDescent="0.25">
      <c r="D1096" s="10"/>
      <c r="E1096" s="10"/>
      <c r="F1096" s="10"/>
      <c r="G1096" s="10"/>
      <c r="H1096" s="10"/>
    </row>
    <row r="1097" spans="1:8" x14ac:dyDescent="0.2">
      <c r="A1097" s="2" t="s">
        <v>2150</v>
      </c>
      <c r="B1097" s="2" t="s">
        <v>2151</v>
      </c>
      <c r="C1097" s="2" t="s">
        <v>307</v>
      </c>
      <c r="D1097" s="6">
        <v>1</v>
      </c>
      <c r="E1097" s="6">
        <v>11</v>
      </c>
      <c r="F1097" s="6">
        <v>3.78</v>
      </c>
      <c r="G1097" s="6">
        <f>E1097-F1097</f>
        <v>7.2200000000000006</v>
      </c>
      <c r="H1097" s="6">
        <f>IF(E1097&lt;&gt;0, ((E1097-F1097)/E1097)*100, 0)</f>
        <v>65.63636363636364</v>
      </c>
    </row>
    <row r="1098" spans="1:8" customFormat="1" ht="15" x14ac:dyDescent="0.25">
      <c r="D1098" s="10"/>
      <c r="E1098" s="10"/>
      <c r="F1098" s="10"/>
      <c r="G1098" s="10"/>
      <c r="H1098" s="10"/>
    </row>
    <row r="1099" spans="1:8" s="4" customFormat="1" x14ac:dyDescent="0.2">
      <c r="A1099" s="3" t="s">
        <v>10</v>
      </c>
      <c r="B1099" s="3" t="s">
        <v>10</v>
      </c>
      <c r="C1099" s="3" t="s">
        <v>10</v>
      </c>
      <c r="D1099" s="5">
        <f>SUBTOTAL(9, D1097:D1098)</f>
        <v>1</v>
      </c>
      <c r="E1099" s="5">
        <f>SUBTOTAL(9, E1097:E1098)</f>
        <v>11</v>
      </c>
      <c r="F1099" s="5">
        <f>SUBTOTAL(9, F1097:F1098)</f>
        <v>3.78</v>
      </c>
      <c r="G1099" s="5">
        <f>SUBTOTAL(9, G1097:G1098)</f>
        <v>7.2200000000000006</v>
      </c>
      <c r="H1099" s="5">
        <f>IF(E1099&lt;&gt;0, ((E1099-F1099)/E1099)*100, 0)</f>
        <v>65.63636363636364</v>
      </c>
    </row>
    <row r="1100" spans="1:8" customFormat="1" ht="15" x14ac:dyDescent="0.25">
      <c r="D1100" s="10"/>
      <c r="E1100" s="10"/>
      <c r="F1100" s="10"/>
      <c r="G1100" s="10"/>
      <c r="H1100" s="10"/>
    </row>
    <row r="1101" spans="1:8" x14ac:dyDescent="0.2">
      <c r="A1101" s="2" t="s">
        <v>2152</v>
      </c>
      <c r="B1101" s="2" t="s">
        <v>2153</v>
      </c>
      <c r="C1101" s="2" t="s">
        <v>429</v>
      </c>
      <c r="D1101" s="6">
        <v>1</v>
      </c>
      <c r="E1101" s="6">
        <v>45.5</v>
      </c>
      <c r="F1101" s="6">
        <v>18.2</v>
      </c>
      <c r="G1101" s="6">
        <f>E1101-F1101</f>
        <v>27.3</v>
      </c>
      <c r="H1101" s="6">
        <f>IF(E1101&lt;&gt;0, ((E1101-F1101)/E1101)*100, 0)</f>
        <v>60</v>
      </c>
    </row>
    <row r="1102" spans="1:8" customFormat="1" ht="15" x14ac:dyDescent="0.25">
      <c r="D1102" s="10"/>
      <c r="E1102" s="10"/>
      <c r="F1102" s="10"/>
      <c r="G1102" s="10"/>
      <c r="H1102" s="10"/>
    </row>
    <row r="1103" spans="1:8" s="4" customFormat="1" x14ac:dyDescent="0.2">
      <c r="A1103" s="3" t="s">
        <v>10</v>
      </c>
      <c r="B1103" s="3" t="s">
        <v>10</v>
      </c>
      <c r="C1103" s="3" t="s">
        <v>10</v>
      </c>
      <c r="D1103" s="5">
        <f>SUBTOTAL(9, D1101:D1102)</f>
        <v>1</v>
      </c>
      <c r="E1103" s="5">
        <f>SUBTOTAL(9, E1101:E1102)</f>
        <v>45.5</v>
      </c>
      <c r="F1103" s="5">
        <f>SUBTOTAL(9, F1101:F1102)</f>
        <v>18.2</v>
      </c>
      <c r="G1103" s="5">
        <f>SUBTOTAL(9, G1101:G1102)</f>
        <v>27.3</v>
      </c>
      <c r="H1103" s="5">
        <f>IF(E1103&lt;&gt;0, ((E1103-F1103)/E1103)*100, 0)</f>
        <v>60</v>
      </c>
    </row>
    <row r="1104" spans="1:8" customFormat="1" ht="15" x14ac:dyDescent="0.25">
      <c r="D1104" s="10"/>
      <c r="E1104" s="10"/>
      <c r="F1104" s="10"/>
      <c r="G1104" s="10"/>
      <c r="H1104" s="10"/>
    </row>
    <row r="1105" spans="1:8" x14ac:dyDescent="0.2">
      <c r="A1105" s="2" t="s">
        <v>2154</v>
      </c>
      <c r="B1105" s="2" t="s">
        <v>2155</v>
      </c>
      <c r="C1105" s="2" t="s">
        <v>10</v>
      </c>
      <c r="G1105" s="6">
        <f t="shared" ref="G1105:G1113" si="112">E1105-F1105</f>
        <v>0</v>
      </c>
      <c r="H1105" s="6">
        <f t="shared" ref="H1105:H1113" si="113">IF(E1105&lt;&gt;0, ((E1105-F1105)/E1105)*100, 0)</f>
        <v>0</v>
      </c>
    </row>
    <row r="1106" spans="1:8" x14ac:dyDescent="0.2">
      <c r="A1106" s="2" t="s">
        <v>2154</v>
      </c>
      <c r="B1106" s="2" t="s">
        <v>2155</v>
      </c>
      <c r="C1106" s="2" t="s">
        <v>10</v>
      </c>
      <c r="E1106" s="6">
        <v>-19.329999999999998</v>
      </c>
      <c r="G1106" s="6">
        <f t="shared" si="112"/>
        <v>-19.329999999999998</v>
      </c>
      <c r="H1106" s="6">
        <f t="shared" si="113"/>
        <v>100</v>
      </c>
    </row>
    <row r="1107" spans="1:8" x14ac:dyDescent="0.2">
      <c r="A1107" s="2" t="s">
        <v>2154</v>
      </c>
      <c r="B1107" s="2" t="s">
        <v>2155</v>
      </c>
      <c r="C1107" s="2" t="s">
        <v>10</v>
      </c>
      <c r="E1107" s="6">
        <v>5</v>
      </c>
      <c r="G1107" s="6">
        <f t="shared" si="112"/>
        <v>5</v>
      </c>
      <c r="H1107" s="6">
        <f t="shared" si="113"/>
        <v>100</v>
      </c>
    </row>
    <row r="1108" spans="1:8" x14ac:dyDescent="0.2">
      <c r="A1108" s="2" t="s">
        <v>2154</v>
      </c>
      <c r="B1108" s="2" t="s">
        <v>2155</v>
      </c>
      <c r="C1108" s="2" t="s">
        <v>102</v>
      </c>
      <c r="D1108" s="6">
        <v>1</v>
      </c>
      <c r="E1108" s="6">
        <v>6.1</v>
      </c>
      <c r="F1108" s="6">
        <v>1.65</v>
      </c>
      <c r="G1108" s="6">
        <f t="shared" si="112"/>
        <v>4.4499999999999993</v>
      </c>
      <c r="H1108" s="6">
        <f t="shared" si="113"/>
        <v>72.950819672131146</v>
      </c>
    </row>
    <row r="1109" spans="1:8" x14ac:dyDescent="0.2">
      <c r="A1109" s="2" t="s">
        <v>2154</v>
      </c>
      <c r="B1109" s="2" t="s">
        <v>2155</v>
      </c>
      <c r="C1109" s="2" t="s">
        <v>103</v>
      </c>
      <c r="D1109" s="6">
        <v>1</v>
      </c>
      <c r="E1109" s="6">
        <v>7.9</v>
      </c>
      <c r="F1109" s="6">
        <v>2</v>
      </c>
      <c r="G1109" s="6">
        <f t="shared" si="112"/>
        <v>5.9</v>
      </c>
      <c r="H1109" s="6">
        <f t="shared" si="113"/>
        <v>74.683544303797461</v>
      </c>
    </row>
    <row r="1110" spans="1:8" x14ac:dyDescent="0.2">
      <c r="A1110" s="2" t="s">
        <v>2154</v>
      </c>
      <c r="B1110" s="2" t="s">
        <v>2155</v>
      </c>
      <c r="C1110" s="2" t="s">
        <v>38</v>
      </c>
      <c r="D1110" s="6">
        <v>1</v>
      </c>
      <c r="E1110" s="6">
        <v>10.199999999999999</v>
      </c>
      <c r="F1110" s="6">
        <v>1.79</v>
      </c>
      <c r="G1110" s="6">
        <f t="shared" si="112"/>
        <v>8.41</v>
      </c>
      <c r="H1110" s="6">
        <f t="shared" si="113"/>
        <v>82.450980392156865</v>
      </c>
    </row>
    <row r="1111" spans="1:8" x14ac:dyDescent="0.2">
      <c r="A1111" s="2" t="s">
        <v>2154</v>
      </c>
      <c r="B1111" s="2" t="s">
        <v>2155</v>
      </c>
      <c r="C1111" s="2" t="s">
        <v>104</v>
      </c>
      <c r="D1111" s="6">
        <v>1</v>
      </c>
      <c r="E1111" s="6">
        <v>6.5</v>
      </c>
      <c r="F1111" s="6">
        <v>2.29</v>
      </c>
      <c r="G1111" s="6">
        <f t="shared" si="112"/>
        <v>4.21</v>
      </c>
      <c r="H1111" s="6">
        <f t="shared" si="113"/>
        <v>64.769230769230774</v>
      </c>
    </row>
    <row r="1112" spans="1:8" x14ac:dyDescent="0.2">
      <c r="A1112" s="2" t="s">
        <v>2154</v>
      </c>
      <c r="B1112" s="2" t="s">
        <v>2155</v>
      </c>
      <c r="C1112" s="2" t="s">
        <v>33</v>
      </c>
      <c r="D1112" s="6">
        <v>1</v>
      </c>
      <c r="E1112" s="6">
        <v>10.5</v>
      </c>
      <c r="F1112" s="6">
        <v>2.94</v>
      </c>
      <c r="G1112" s="6">
        <f t="shared" si="112"/>
        <v>7.5600000000000005</v>
      </c>
      <c r="H1112" s="6">
        <f t="shared" si="113"/>
        <v>72.000000000000014</v>
      </c>
    </row>
    <row r="1113" spans="1:8" x14ac:dyDescent="0.2">
      <c r="A1113" s="2" t="s">
        <v>2154</v>
      </c>
      <c r="B1113" s="2" t="s">
        <v>2155</v>
      </c>
      <c r="C1113" s="2" t="s">
        <v>105</v>
      </c>
      <c r="D1113" s="6">
        <v>1</v>
      </c>
      <c r="E1113" s="6">
        <v>7.5</v>
      </c>
      <c r="F1113" s="6">
        <v>2.29</v>
      </c>
      <c r="G1113" s="6">
        <f t="shared" si="112"/>
        <v>5.21</v>
      </c>
      <c r="H1113" s="6">
        <f t="shared" si="113"/>
        <v>69.466666666666669</v>
      </c>
    </row>
    <row r="1114" spans="1:8" customFormat="1" ht="15" x14ac:dyDescent="0.25">
      <c r="D1114" s="10"/>
      <c r="E1114" s="10"/>
      <c r="F1114" s="10"/>
      <c r="G1114" s="10"/>
      <c r="H1114" s="10"/>
    </row>
    <row r="1115" spans="1:8" s="4" customFormat="1" x14ac:dyDescent="0.2">
      <c r="A1115" s="3" t="s">
        <v>10</v>
      </c>
      <c r="B1115" s="3" t="s">
        <v>10</v>
      </c>
      <c r="C1115" s="3" t="s">
        <v>10</v>
      </c>
      <c r="D1115" s="5">
        <f>SUBTOTAL(9, D1105:D1114)</f>
        <v>6</v>
      </c>
      <c r="E1115" s="5">
        <f>SUBTOTAL(9, E1105:E1114)</f>
        <v>34.370000000000005</v>
      </c>
      <c r="F1115" s="5">
        <f>SUBTOTAL(9, F1105:F1114)</f>
        <v>12.96</v>
      </c>
      <c r="G1115" s="5">
        <f>SUBTOTAL(9, G1105:G1114)</f>
        <v>21.410000000000004</v>
      </c>
      <c r="H1115" s="5">
        <f>IF(E1115&lt;&gt;0, ((E1115-F1115)/E1115)*100, 0)</f>
        <v>62.292697119581028</v>
      </c>
    </row>
    <row r="1116" spans="1:8" customFormat="1" ht="15" x14ac:dyDescent="0.25">
      <c r="D1116" s="10"/>
      <c r="E1116" s="10"/>
      <c r="F1116" s="10"/>
      <c r="G1116" s="10"/>
      <c r="H1116" s="10"/>
    </row>
    <row r="1117" spans="1:8" x14ac:dyDescent="0.2">
      <c r="A1117" s="2" t="s">
        <v>2156</v>
      </c>
      <c r="B1117" s="2" t="s">
        <v>2157</v>
      </c>
      <c r="C1117" s="2" t="s">
        <v>10</v>
      </c>
      <c r="E1117" s="6">
        <v>-29.46</v>
      </c>
      <c r="G1117" s="6">
        <f>E1117-F1117</f>
        <v>-29.46</v>
      </c>
      <c r="H1117" s="6">
        <f>IF(E1117&lt;&gt;0, ((E1117-F1117)/E1117)*100, 0)</f>
        <v>100</v>
      </c>
    </row>
    <row r="1118" spans="1:8" x14ac:dyDescent="0.2">
      <c r="A1118" s="2" t="s">
        <v>2156</v>
      </c>
      <c r="B1118" s="2" t="s">
        <v>2157</v>
      </c>
      <c r="C1118" s="2" t="s">
        <v>111</v>
      </c>
      <c r="D1118" s="6">
        <v>2</v>
      </c>
      <c r="E1118" s="6">
        <v>86</v>
      </c>
      <c r="F1118" s="6">
        <v>24.5</v>
      </c>
      <c r="G1118" s="6">
        <f>E1118-F1118</f>
        <v>61.5</v>
      </c>
      <c r="H1118" s="6">
        <f>IF(E1118&lt;&gt;0, ((E1118-F1118)/E1118)*100, 0)</f>
        <v>71.511627906976756</v>
      </c>
    </row>
    <row r="1119" spans="1:8" customFormat="1" ht="15" x14ac:dyDescent="0.25">
      <c r="D1119" s="10"/>
      <c r="E1119" s="10"/>
      <c r="F1119" s="10"/>
      <c r="G1119" s="10"/>
      <c r="H1119" s="10"/>
    </row>
    <row r="1120" spans="1:8" s="4" customFormat="1" x14ac:dyDescent="0.2">
      <c r="A1120" s="3" t="s">
        <v>10</v>
      </c>
      <c r="B1120" s="3" t="s">
        <v>10</v>
      </c>
      <c r="C1120" s="3" t="s">
        <v>10</v>
      </c>
      <c r="D1120" s="5">
        <f>SUBTOTAL(9, D1117:D1119)</f>
        <v>2</v>
      </c>
      <c r="E1120" s="5">
        <f>SUBTOTAL(9, E1117:E1119)</f>
        <v>56.54</v>
      </c>
      <c r="F1120" s="5">
        <f>SUBTOTAL(9, F1117:F1119)</f>
        <v>24.5</v>
      </c>
      <c r="G1120" s="5">
        <f>SUBTOTAL(9, G1117:G1119)</f>
        <v>32.04</v>
      </c>
      <c r="H1120" s="5">
        <f>IF(E1120&lt;&gt;0, ((E1120-F1120)/E1120)*100, 0)</f>
        <v>56.667845772904137</v>
      </c>
    </row>
    <row r="1121" spans="1:8" customFormat="1" ht="15" x14ac:dyDescent="0.25">
      <c r="D1121" s="10"/>
      <c r="E1121" s="10"/>
      <c r="F1121" s="10"/>
      <c r="G1121" s="10"/>
      <c r="H1121" s="10"/>
    </row>
    <row r="1122" spans="1:8" x14ac:dyDescent="0.2">
      <c r="A1122" s="2" t="s">
        <v>2158</v>
      </c>
      <c r="B1122" s="2" t="s">
        <v>2159</v>
      </c>
      <c r="C1122" s="2" t="s">
        <v>22</v>
      </c>
      <c r="D1122" s="6">
        <v>1</v>
      </c>
      <c r="E1122" s="6">
        <v>42.25</v>
      </c>
      <c r="F1122" s="6">
        <v>8.1199999999999992</v>
      </c>
      <c r="G1122" s="6">
        <f>E1122-F1122</f>
        <v>34.130000000000003</v>
      </c>
      <c r="H1122" s="6">
        <f>IF(E1122&lt;&gt;0, ((E1122-F1122)/E1122)*100, 0)</f>
        <v>80.781065088757401</v>
      </c>
    </row>
    <row r="1123" spans="1:8" customFormat="1" ht="15" x14ac:dyDescent="0.25">
      <c r="D1123" s="10"/>
      <c r="E1123" s="10"/>
      <c r="F1123" s="10"/>
      <c r="G1123" s="10"/>
      <c r="H1123" s="10"/>
    </row>
    <row r="1124" spans="1:8" s="4" customFormat="1" x14ac:dyDescent="0.2">
      <c r="A1124" s="3" t="s">
        <v>10</v>
      </c>
      <c r="B1124" s="3" t="s">
        <v>10</v>
      </c>
      <c r="C1124" s="3" t="s">
        <v>10</v>
      </c>
      <c r="D1124" s="5">
        <f>SUBTOTAL(9, D1122:D1123)</f>
        <v>1</v>
      </c>
      <c r="E1124" s="5">
        <f>SUBTOTAL(9, E1122:E1123)</f>
        <v>42.25</v>
      </c>
      <c r="F1124" s="5">
        <f>SUBTOTAL(9, F1122:F1123)</f>
        <v>8.1199999999999992</v>
      </c>
      <c r="G1124" s="5">
        <f>SUBTOTAL(9, G1122:G1123)</f>
        <v>34.130000000000003</v>
      </c>
      <c r="H1124" s="5">
        <f>IF(E1124&lt;&gt;0, ((E1124-F1124)/E1124)*100, 0)</f>
        <v>80.781065088757401</v>
      </c>
    </row>
    <row r="1125" spans="1:8" customFormat="1" ht="15" x14ac:dyDescent="0.25">
      <c r="D1125" s="10"/>
      <c r="E1125" s="10"/>
      <c r="F1125" s="10"/>
      <c r="G1125" s="10"/>
      <c r="H1125" s="10"/>
    </row>
    <row r="1126" spans="1:8" x14ac:dyDescent="0.2">
      <c r="A1126" s="2" t="s">
        <v>1321</v>
      </c>
      <c r="B1126" s="2" t="s">
        <v>1322</v>
      </c>
      <c r="C1126" s="2" t="s">
        <v>101</v>
      </c>
      <c r="D1126" s="6">
        <v>6</v>
      </c>
      <c r="E1126" s="6">
        <v>93</v>
      </c>
      <c r="F1126" s="6">
        <v>32.82</v>
      </c>
      <c r="G1126" s="6">
        <f>E1126-F1126</f>
        <v>60.18</v>
      </c>
      <c r="H1126" s="6">
        <f>IF(E1126&lt;&gt;0, ((E1126-F1126)/E1126)*100, 0)</f>
        <v>64.709677419354833</v>
      </c>
    </row>
    <row r="1127" spans="1:8" customFormat="1" ht="15" x14ac:dyDescent="0.25">
      <c r="D1127" s="10"/>
      <c r="E1127" s="10"/>
      <c r="F1127" s="10"/>
      <c r="G1127" s="10"/>
      <c r="H1127" s="10"/>
    </row>
    <row r="1128" spans="1:8" s="4" customFormat="1" x14ac:dyDescent="0.2">
      <c r="A1128" s="3" t="s">
        <v>10</v>
      </c>
      <c r="B1128" s="3" t="s">
        <v>10</v>
      </c>
      <c r="C1128" s="3" t="s">
        <v>10</v>
      </c>
      <c r="D1128" s="5">
        <f>SUBTOTAL(9, D1126:D1127)</f>
        <v>6</v>
      </c>
      <c r="E1128" s="5">
        <f>SUBTOTAL(9, E1126:E1127)</f>
        <v>93</v>
      </c>
      <c r="F1128" s="5">
        <f>SUBTOTAL(9, F1126:F1127)</f>
        <v>32.82</v>
      </c>
      <c r="G1128" s="5">
        <f>SUBTOTAL(9, G1126:G1127)</f>
        <v>60.18</v>
      </c>
      <c r="H1128" s="5">
        <f>IF(E1128&lt;&gt;0, ((E1128-F1128)/E1128)*100, 0)</f>
        <v>64.709677419354833</v>
      </c>
    </row>
    <row r="1129" spans="1:8" customFormat="1" ht="15" x14ac:dyDescent="0.25">
      <c r="D1129" s="10"/>
      <c r="E1129" s="10"/>
      <c r="F1129" s="10"/>
      <c r="G1129" s="10"/>
      <c r="H1129" s="10"/>
    </row>
    <row r="1130" spans="1:8" x14ac:dyDescent="0.2">
      <c r="A1130" s="2" t="s">
        <v>2160</v>
      </c>
      <c r="B1130" s="2" t="s">
        <v>2161</v>
      </c>
      <c r="C1130" s="2" t="s">
        <v>10</v>
      </c>
      <c r="G1130" s="6">
        <f>E1130-F1130</f>
        <v>0</v>
      </c>
      <c r="H1130" s="6">
        <f>IF(E1130&lt;&gt;0, ((E1130-F1130)/E1130)*100, 0)</f>
        <v>0</v>
      </c>
    </row>
    <row r="1131" spans="1:8" x14ac:dyDescent="0.2">
      <c r="A1131" s="2" t="s">
        <v>2160</v>
      </c>
      <c r="B1131" s="2" t="s">
        <v>2161</v>
      </c>
      <c r="C1131" s="2" t="s">
        <v>10</v>
      </c>
      <c r="E1131" s="6">
        <v>-12.75</v>
      </c>
      <c r="G1131" s="6">
        <f>E1131-F1131</f>
        <v>-12.75</v>
      </c>
      <c r="H1131" s="6">
        <f>IF(E1131&lt;&gt;0, ((E1131-F1131)/E1131)*100, 0)</f>
        <v>100</v>
      </c>
    </row>
    <row r="1132" spans="1:8" x14ac:dyDescent="0.2">
      <c r="A1132" s="2" t="s">
        <v>2160</v>
      </c>
      <c r="B1132" s="2" t="s">
        <v>2161</v>
      </c>
      <c r="C1132" s="2" t="s">
        <v>136</v>
      </c>
      <c r="D1132" s="6">
        <v>1</v>
      </c>
      <c r="E1132" s="6">
        <v>20.75</v>
      </c>
      <c r="F1132" s="6">
        <v>7</v>
      </c>
      <c r="G1132" s="6">
        <f>E1132-F1132</f>
        <v>13.75</v>
      </c>
      <c r="H1132" s="6">
        <f>IF(E1132&lt;&gt;0, ((E1132-F1132)/E1132)*100, 0)</f>
        <v>66.265060240963862</v>
      </c>
    </row>
    <row r="1133" spans="1:8" x14ac:dyDescent="0.2">
      <c r="A1133" s="2" t="s">
        <v>2160</v>
      </c>
      <c r="B1133" s="2" t="s">
        <v>2161</v>
      </c>
      <c r="C1133" s="2" t="s">
        <v>106</v>
      </c>
      <c r="D1133" s="6">
        <v>1</v>
      </c>
      <c r="E1133" s="6">
        <v>12.75</v>
      </c>
      <c r="F1133" s="6">
        <v>4.66</v>
      </c>
      <c r="G1133" s="6">
        <f>E1133-F1133</f>
        <v>8.09</v>
      </c>
      <c r="H1133" s="6">
        <f>IF(E1133&lt;&gt;0, ((E1133-F1133)/E1133)*100, 0)</f>
        <v>63.450980392156865</v>
      </c>
    </row>
    <row r="1134" spans="1:8" customFormat="1" ht="15" x14ac:dyDescent="0.25">
      <c r="D1134" s="10"/>
      <c r="E1134" s="10"/>
      <c r="F1134" s="10"/>
      <c r="G1134" s="10"/>
      <c r="H1134" s="10"/>
    </row>
    <row r="1135" spans="1:8" s="4" customFormat="1" x14ac:dyDescent="0.2">
      <c r="A1135" s="3" t="s">
        <v>10</v>
      </c>
      <c r="B1135" s="3" t="s">
        <v>10</v>
      </c>
      <c r="C1135" s="3" t="s">
        <v>10</v>
      </c>
      <c r="D1135" s="5">
        <f>SUBTOTAL(9, D1130:D1134)</f>
        <v>2</v>
      </c>
      <c r="E1135" s="5">
        <f>SUBTOTAL(9, E1130:E1134)</f>
        <v>20.75</v>
      </c>
      <c r="F1135" s="5">
        <f>SUBTOTAL(9, F1130:F1134)</f>
        <v>11.66</v>
      </c>
      <c r="G1135" s="5">
        <f>SUBTOTAL(9, G1130:G1134)</f>
        <v>9.09</v>
      </c>
      <c r="H1135" s="5">
        <f>IF(E1135&lt;&gt;0, ((E1135-F1135)/E1135)*100, 0)</f>
        <v>43.807228915662648</v>
      </c>
    </row>
    <row r="1136" spans="1:8" customFormat="1" ht="15" x14ac:dyDescent="0.25">
      <c r="D1136" s="10"/>
      <c r="E1136" s="10"/>
      <c r="F1136" s="10"/>
      <c r="G1136" s="10"/>
      <c r="H1136" s="10"/>
    </row>
    <row r="1137" spans="1:8" x14ac:dyDescent="0.2">
      <c r="A1137" s="2" t="s">
        <v>2162</v>
      </c>
      <c r="B1137" s="2" t="s">
        <v>2163</v>
      </c>
      <c r="C1137" s="2" t="s">
        <v>10</v>
      </c>
      <c r="G1137" s="6">
        <f>E1137-F1137</f>
        <v>0</v>
      </c>
      <c r="H1137" s="6">
        <f>IF(E1137&lt;&gt;0, ((E1137-F1137)/E1137)*100, 0)</f>
        <v>0</v>
      </c>
    </row>
    <row r="1138" spans="1:8" x14ac:dyDescent="0.2">
      <c r="A1138" s="2" t="s">
        <v>2162</v>
      </c>
      <c r="B1138" s="2" t="s">
        <v>2163</v>
      </c>
      <c r="C1138" s="2" t="s">
        <v>10</v>
      </c>
      <c r="G1138" s="6">
        <f>E1138-F1138</f>
        <v>0</v>
      </c>
      <c r="H1138" s="6">
        <f>IF(E1138&lt;&gt;0, ((E1138-F1138)/E1138)*100, 0)</f>
        <v>0</v>
      </c>
    </row>
    <row r="1139" spans="1:8" x14ac:dyDescent="0.2">
      <c r="A1139" s="2" t="s">
        <v>2162</v>
      </c>
      <c r="B1139" s="2" t="s">
        <v>2163</v>
      </c>
      <c r="C1139" s="2" t="s">
        <v>10</v>
      </c>
      <c r="E1139" s="6">
        <v>-12.75</v>
      </c>
      <c r="G1139" s="6">
        <f>E1139-F1139</f>
        <v>-12.75</v>
      </c>
      <c r="H1139" s="6">
        <f>IF(E1139&lt;&gt;0, ((E1139-F1139)/E1139)*100, 0)</f>
        <v>100</v>
      </c>
    </row>
    <row r="1140" spans="1:8" x14ac:dyDescent="0.2">
      <c r="A1140" s="2" t="s">
        <v>2162</v>
      </c>
      <c r="B1140" s="2" t="s">
        <v>2163</v>
      </c>
      <c r="C1140" s="2" t="s">
        <v>106</v>
      </c>
      <c r="D1140" s="6">
        <v>1</v>
      </c>
      <c r="E1140" s="6">
        <v>12.75</v>
      </c>
      <c r="F1140" s="6">
        <v>4.66</v>
      </c>
      <c r="G1140" s="6">
        <f>E1140-F1140</f>
        <v>8.09</v>
      </c>
      <c r="H1140" s="6">
        <f>IF(E1140&lt;&gt;0, ((E1140-F1140)/E1140)*100, 0)</f>
        <v>63.450980392156865</v>
      </c>
    </row>
    <row r="1141" spans="1:8" x14ac:dyDescent="0.2">
      <c r="A1141" s="2" t="s">
        <v>2162</v>
      </c>
      <c r="B1141" s="2" t="s">
        <v>2163</v>
      </c>
      <c r="C1141" s="2" t="s">
        <v>276</v>
      </c>
      <c r="D1141" s="6">
        <v>2</v>
      </c>
      <c r="E1141" s="6">
        <v>18.5</v>
      </c>
      <c r="F1141" s="6">
        <v>3.92</v>
      </c>
      <c r="G1141" s="6">
        <f>E1141-F1141</f>
        <v>14.58</v>
      </c>
      <c r="H1141" s="6">
        <f>IF(E1141&lt;&gt;0, ((E1141-F1141)/E1141)*100, 0)</f>
        <v>78.810810810810821</v>
      </c>
    </row>
    <row r="1142" spans="1:8" customFormat="1" ht="15" x14ac:dyDescent="0.25">
      <c r="D1142" s="10"/>
      <c r="E1142" s="10"/>
      <c r="F1142" s="10"/>
      <c r="G1142" s="10"/>
      <c r="H1142" s="10"/>
    </row>
    <row r="1143" spans="1:8" s="4" customFormat="1" x14ac:dyDescent="0.2">
      <c r="A1143" s="3" t="s">
        <v>10</v>
      </c>
      <c r="B1143" s="3" t="s">
        <v>10</v>
      </c>
      <c r="C1143" s="3" t="s">
        <v>10</v>
      </c>
      <c r="D1143" s="5">
        <f>SUBTOTAL(9, D1137:D1142)</f>
        <v>3</v>
      </c>
      <c r="E1143" s="5">
        <f>SUBTOTAL(9, E1137:E1142)</f>
        <v>18.5</v>
      </c>
      <c r="F1143" s="5">
        <f>SUBTOTAL(9, F1137:F1142)</f>
        <v>8.58</v>
      </c>
      <c r="G1143" s="5">
        <f>SUBTOTAL(9, G1137:G1142)</f>
        <v>9.92</v>
      </c>
      <c r="H1143" s="5">
        <f>IF(E1143&lt;&gt;0, ((E1143-F1143)/E1143)*100, 0)</f>
        <v>53.621621621621621</v>
      </c>
    </row>
    <row r="1144" spans="1:8" customFormat="1" ht="15" x14ac:dyDescent="0.25">
      <c r="D1144" s="10"/>
      <c r="E1144" s="10"/>
      <c r="F1144" s="10"/>
      <c r="G1144" s="10"/>
      <c r="H1144" s="10"/>
    </row>
    <row r="1145" spans="1:8" x14ac:dyDescent="0.2">
      <c r="A1145" s="2" t="s">
        <v>2164</v>
      </c>
      <c r="B1145" s="2" t="s">
        <v>2165</v>
      </c>
      <c r="C1145" s="2" t="s">
        <v>181</v>
      </c>
      <c r="D1145" s="6">
        <v>3</v>
      </c>
      <c r="E1145" s="6">
        <v>81</v>
      </c>
      <c r="F1145" s="6">
        <v>24.36</v>
      </c>
      <c r="G1145" s="6">
        <f>E1145-F1145</f>
        <v>56.64</v>
      </c>
      <c r="H1145" s="6">
        <f>IF(E1145&lt;&gt;0, ((E1145-F1145)/E1145)*100, 0)</f>
        <v>69.925925925925924</v>
      </c>
    </row>
    <row r="1146" spans="1:8" x14ac:dyDescent="0.2">
      <c r="A1146" s="2" t="s">
        <v>2164</v>
      </c>
      <c r="B1146" s="2" t="s">
        <v>2165</v>
      </c>
      <c r="C1146" s="2" t="s">
        <v>22</v>
      </c>
      <c r="D1146" s="6">
        <v>1</v>
      </c>
      <c r="E1146" s="6">
        <v>39</v>
      </c>
      <c r="F1146" s="6">
        <v>8.1199999999999992</v>
      </c>
      <c r="G1146" s="6">
        <f>E1146-F1146</f>
        <v>30.880000000000003</v>
      </c>
      <c r="H1146" s="6">
        <f>IF(E1146&lt;&gt;0, ((E1146-F1146)/E1146)*100, 0)</f>
        <v>79.179487179487182</v>
      </c>
    </row>
    <row r="1147" spans="1:8" customFormat="1" ht="15" x14ac:dyDescent="0.25">
      <c r="D1147" s="10"/>
      <c r="E1147" s="10"/>
      <c r="F1147" s="10"/>
      <c r="G1147" s="10"/>
      <c r="H1147" s="10"/>
    </row>
    <row r="1148" spans="1:8" s="4" customFormat="1" x14ac:dyDescent="0.2">
      <c r="A1148" s="3" t="s">
        <v>10</v>
      </c>
      <c r="B1148" s="3" t="s">
        <v>10</v>
      </c>
      <c r="C1148" s="3" t="s">
        <v>10</v>
      </c>
      <c r="D1148" s="5">
        <f>SUBTOTAL(9, D1145:D1147)</f>
        <v>4</v>
      </c>
      <c r="E1148" s="5">
        <f>SUBTOTAL(9, E1145:E1147)</f>
        <v>120</v>
      </c>
      <c r="F1148" s="5">
        <f>SUBTOTAL(9, F1145:F1147)</f>
        <v>32.479999999999997</v>
      </c>
      <c r="G1148" s="5">
        <f>SUBTOTAL(9, G1145:G1147)</f>
        <v>87.52000000000001</v>
      </c>
      <c r="H1148" s="5">
        <f>IF(E1148&lt;&gt;0, ((E1148-F1148)/E1148)*100, 0)</f>
        <v>72.933333333333337</v>
      </c>
    </row>
    <row r="1149" spans="1:8" customFormat="1" ht="15" x14ac:dyDescent="0.25">
      <c r="D1149" s="10"/>
      <c r="E1149" s="10"/>
      <c r="F1149" s="10"/>
      <c r="G1149" s="10"/>
      <c r="H1149" s="10"/>
    </row>
    <row r="1150" spans="1:8" x14ac:dyDescent="0.2">
      <c r="A1150" s="2" t="s">
        <v>2166</v>
      </c>
      <c r="B1150" s="2" t="s">
        <v>2167</v>
      </c>
      <c r="C1150" s="2" t="s">
        <v>64</v>
      </c>
      <c r="D1150" s="6">
        <v>1</v>
      </c>
      <c r="E1150" s="6">
        <v>9</v>
      </c>
      <c r="F1150" s="6">
        <v>1.83</v>
      </c>
      <c r="G1150" s="6">
        <f>E1150-F1150</f>
        <v>7.17</v>
      </c>
      <c r="H1150" s="6">
        <f>IF(E1150&lt;&gt;0, ((E1150-F1150)/E1150)*100, 0)</f>
        <v>79.666666666666657</v>
      </c>
    </row>
    <row r="1151" spans="1:8" x14ac:dyDescent="0.2">
      <c r="A1151" s="2" t="s">
        <v>2166</v>
      </c>
      <c r="B1151" s="2" t="s">
        <v>2167</v>
      </c>
      <c r="C1151" s="2" t="s">
        <v>515</v>
      </c>
      <c r="D1151" s="6">
        <v>2</v>
      </c>
      <c r="E1151" s="6">
        <v>18</v>
      </c>
      <c r="F1151" s="6">
        <v>3.66</v>
      </c>
      <c r="G1151" s="6">
        <f>E1151-F1151</f>
        <v>14.34</v>
      </c>
      <c r="H1151" s="6">
        <f>IF(E1151&lt;&gt;0, ((E1151-F1151)/E1151)*100, 0)</f>
        <v>79.666666666666657</v>
      </c>
    </row>
    <row r="1152" spans="1:8" customFormat="1" ht="15" x14ac:dyDescent="0.25">
      <c r="D1152" s="10"/>
      <c r="E1152" s="10"/>
      <c r="F1152" s="10"/>
      <c r="G1152" s="10"/>
      <c r="H1152" s="10"/>
    </row>
    <row r="1153" spans="1:8" s="4" customFormat="1" x14ac:dyDescent="0.2">
      <c r="A1153" s="3" t="s">
        <v>10</v>
      </c>
      <c r="B1153" s="3" t="s">
        <v>10</v>
      </c>
      <c r="C1153" s="3" t="s">
        <v>10</v>
      </c>
      <c r="D1153" s="5">
        <f>SUBTOTAL(9, D1150:D1152)</f>
        <v>3</v>
      </c>
      <c r="E1153" s="5">
        <f>SUBTOTAL(9, E1150:E1152)</f>
        <v>27</v>
      </c>
      <c r="F1153" s="5">
        <f>SUBTOTAL(9, F1150:F1152)</f>
        <v>5.49</v>
      </c>
      <c r="G1153" s="5">
        <f>SUBTOTAL(9, G1150:G1152)</f>
        <v>21.509999999999998</v>
      </c>
      <c r="H1153" s="5">
        <f>IF(E1153&lt;&gt;0, ((E1153-F1153)/E1153)*100, 0)</f>
        <v>79.666666666666657</v>
      </c>
    </row>
    <row r="1154" spans="1:8" customFormat="1" ht="15" x14ac:dyDescent="0.25">
      <c r="D1154" s="10"/>
      <c r="E1154" s="10"/>
      <c r="F1154" s="10"/>
      <c r="G1154" s="10"/>
      <c r="H1154" s="10"/>
    </row>
    <row r="1155" spans="1:8" x14ac:dyDescent="0.2">
      <c r="A1155" s="2" t="s">
        <v>2168</v>
      </c>
      <c r="B1155" s="2" t="s">
        <v>2169</v>
      </c>
      <c r="C1155" s="2" t="s">
        <v>10</v>
      </c>
      <c r="G1155" s="6">
        <f t="shared" ref="G1155:G1161" si="114">E1155-F1155</f>
        <v>0</v>
      </c>
      <c r="H1155" s="6">
        <f t="shared" ref="H1155:H1161" si="115">IF(E1155&lt;&gt;0, ((E1155-F1155)/E1155)*100, 0)</f>
        <v>0</v>
      </c>
    </row>
    <row r="1156" spans="1:8" x14ac:dyDescent="0.2">
      <c r="A1156" s="2" t="s">
        <v>2168</v>
      </c>
      <c r="B1156" s="2" t="s">
        <v>2169</v>
      </c>
      <c r="C1156" s="2" t="s">
        <v>10</v>
      </c>
      <c r="E1156" s="6">
        <v>-19.75</v>
      </c>
      <c r="G1156" s="6">
        <f t="shared" si="114"/>
        <v>-19.75</v>
      </c>
      <c r="H1156" s="6">
        <f t="shared" si="115"/>
        <v>100</v>
      </c>
    </row>
    <row r="1157" spans="1:8" x14ac:dyDescent="0.2">
      <c r="A1157" s="2" t="s">
        <v>2168</v>
      </c>
      <c r="B1157" s="2" t="s">
        <v>2169</v>
      </c>
      <c r="C1157" s="2" t="s">
        <v>49</v>
      </c>
      <c r="D1157" s="6">
        <v>1</v>
      </c>
      <c r="E1157" s="6">
        <v>27.5</v>
      </c>
      <c r="F1157" s="6">
        <v>7.21</v>
      </c>
      <c r="G1157" s="6">
        <f t="shared" si="114"/>
        <v>20.29</v>
      </c>
      <c r="H1157" s="6">
        <f t="shared" si="115"/>
        <v>73.781818181818181</v>
      </c>
    </row>
    <row r="1158" spans="1:8" x14ac:dyDescent="0.2">
      <c r="A1158" s="2" t="s">
        <v>2168</v>
      </c>
      <c r="B1158" s="2" t="s">
        <v>2169</v>
      </c>
      <c r="C1158" s="2" t="s">
        <v>85</v>
      </c>
      <c r="D1158" s="6">
        <v>1</v>
      </c>
      <c r="E1158" s="6">
        <v>25.5</v>
      </c>
      <c r="F1158" s="6">
        <v>5.95</v>
      </c>
      <c r="G1158" s="6">
        <f t="shared" si="114"/>
        <v>19.55</v>
      </c>
      <c r="H1158" s="6">
        <f t="shared" si="115"/>
        <v>76.666666666666671</v>
      </c>
    </row>
    <row r="1159" spans="1:8" x14ac:dyDescent="0.2">
      <c r="A1159" s="2" t="s">
        <v>2168</v>
      </c>
      <c r="B1159" s="2" t="s">
        <v>2169</v>
      </c>
      <c r="C1159" s="2" t="s">
        <v>118</v>
      </c>
      <c r="D1159" s="6">
        <v>1</v>
      </c>
      <c r="E1159" s="6">
        <v>14.25</v>
      </c>
      <c r="F1159" s="6">
        <v>3.52</v>
      </c>
      <c r="G1159" s="6">
        <f t="shared" si="114"/>
        <v>10.73</v>
      </c>
      <c r="H1159" s="6">
        <f t="shared" si="115"/>
        <v>75.298245614035082</v>
      </c>
    </row>
    <row r="1160" spans="1:8" x14ac:dyDescent="0.2">
      <c r="A1160" s="2" t="s">
        <v>2168</v>
      </c>
      <c r="B1160" s="2" t="s">
        <v>2169</v>
      </c>
      <c r="C1160" s="2" t="s">
        <v>16</v>
      </c>
      <c r="D1160" s="6">
        <v>2</v>
      </c>
      <c r="E1160" s="6">
        <v>19.5</v>
      </c>
      <c r="F1160" s="6">
        <v>5.28</v>
      </c>
      <c r="G1160" s="6">
        <f t="shared" si="114"/>
        <v>14.219999999999999</v>
      </c>
      <c r="H1160" s="6">
        <f t="shared" si="115"/>
        <v>72.923076923076906</v>
      </c>
    </row>
    <row r="1161" spans="1:8" x14ac:dyDescent="0.2">
      <c r="A1161" s="2" t="s">
        <v>2168</v>
      </c>
      <c r="B1161" s="2" t="s">
        <v>2169</v>
      </c>
      <c r="C1161" s="2" t="s">
        <v>414</v>
      </c>
      <c r="D1161" s="6">
        <v>2</v>
      </c>
      <c r="E1161" s="6">
        <v>19.5</v>
      </c>
      <c r="F1161" s="6">
        <v>5.3</v>
      </c>
      <c r="G1161" s="6">
        <f t="shared" si="114"/>
        <v>14.2</v>
      </c>
      <c r="H1161" s="6">
        <f t="shared" si="115"/>
        <v>72.820512820512818</v>
      </c>
    </row>
    <row r="1162" spans="1:8" customFormat="1" ht="15" x14ac:dyDescent="0.25">
      <c r="D1162" s="10"/>
      <c r="E1162" s="10"/>
      <c r="F1162" s="10"/>
      <c r="G1162" s="10"/>
      <c r="H1162" s="10"/>
    </row>
    <row r="1163" spans="1:8" s="4" customFormat="1" x14ac:dyDescent="0.2">
      <c r="A1163" s="3" t="s">
        <v>10</v>
      </c>
      <c r="B1163" s="3" t="s">
        <v>10</v>
      </c>
      <c r="C1163" s="3" t="s">
        <v>10</v>
      </c>
      <c r="D1163" s="5">
        <f>SUBTOTAL(9, D1155:D1162)</f>
        <v>7</v>
      </c>
      <c r="E1163" s="5">
        <f>SUBTOTAL(9, E1155:E1162)</f>
        <v>86.5</v>
      </c>
      <c r="F1163" s="5">
        <f>SUBTOTAL(9, F1155:F1162)</f>
        <v>27.26</v>
      </c>
      <c r="G1163" s="5">
        <f>SUBTOTAL(9, G1155:G1162)</f>
        <v>59.239999999999995</v>
      </c>
      <c r="H1163" s="5">
        <f>IF(E1163&lt;&gt;0, ((E1163-F1163)/E1163)*100, 0)</f>
        <v>68.48554913294798</v>
      </c>
    </row>
    <row r="1164" spans="1:8" customFormat="1" ht="15" x14ac:dyDescent="0.25">
      <c r="D1164" s="10"/>
      <c r="E1164" s="10"/>
      <c r="F1164" s="10"/>
      <c r="G1164" s="10"/>
      <c r="H1164" s="10"/>
    </row>
    <row r="1165" spans="1:8" x14ac:dyDescent="0.2">
      <c r="A1165" s="2" t="s">
        <v>2170</v>
      </c>
      <c r="B1165" s="2" t="s">
        <v>2171</v>
      </c>
      <c r="C1165" s="2" t="s">
        <v>10</v>
      </c>
      <c r="G1165" s="6">
        <f>E1165-F1165</f>
        <v>0</v>
      </c>
      <c r="H1165" s="6">
        <f>IF(E1165&lt;&gt;0, ((E1165-F1165)/E1165)*100, 0)</f>
        <v>0</v>
      </c>
    </row>
    <row r="1166" spans="1:8" x14ac:dyDescent="0.2">
      <c r="A1166" s="2" t="s">
        <v>2170</v>
      </c>
      <c r="B1166" s="2" t="s">
        <v>2171</v>
      </c>
      <c r="C1166" s="2" t="s">
        <v>10</v>
      </c>
      <c r="E1166" s="6">
        <v>-7.75</v>
      </c>
      <c r="G1166" s="6">
        <f>E1166-F1166</f>
        <v>-7.75</v>
      </c>
      <c r="H1166" s="6">
        <f>IF(E1166&lt;&gt;0, ((E1166-F1166)/E1166)*100, 0)</f>
        <v>100</v>
      </c>
    </row>
    <row r="1167" spans="1:8" x14ac:dyDescent="0.2">
      <c r="A1167" s="2" t="s">
        <v>2170</v>
      </c>
      <c r="B1167" s="2" t="s">
        <v>2171</v>
      </c>
      <c r="C1167" s="2" t="s">
        <v>22</v>
      </c>
      <c r="D1167" s="6">
        <v>1</v>
      </c>
      <c r="E1167" s="6">
        <v>39</v>
      </c>
      <c r="F1167" s="6">
        <v>8.1199999999999992</v>
      </c>
      <c r="G1167" s="6">
        <f>E1167-F1167</f>
        <v>30.880000000000003</v>
      </c>
      <c r="H1167" s="6">
        <f>IF(E1167&lt;&gt;0, ((E1167-F1167)/E1167)*100, 0)</f>
        <v>79.179487179487182</v>
      </c>
    </row>
    <row r="1168" spans="1:8" customFormat="1" ht="15" x14ac:dyDescent="0.25">
      <c r="D1168" s="10"/>
      <c r="E1168" s="10"/>
      <c r="F1168" s="10"/>
      <c r="G1168" s="10"/>
      <c r="H1168" s="10"/>
    </row>
    <row r="1169" spans="1:8" s="4" customFormat="1" x14ac:dyDescent="0.2">
      <c r="A1169" s="3" t="s">
        <v>10</v>
      </c>
      <c r="B1169" s="3" t="s">
        <v>10</v>
      </c>
      <c r="C1169" s="3" t="s">
        <v>10</v>
      </c>
      <c r="D1169" s="5">
        <f>SUBTOTAL(9, D1165:D1168)</f>
        <v>1</v>
      </c>
      <c r="E1169" s="5">
        <f>SUBTOTAL(9, E1165:E1168)</f>
        <v>31.25</v>
      </c>
      <c r="F1169" s="5">
        <f>SUBTOTAL(9, F1165:F1168)</f>
        <v>8.1199999999999992</v>
      </c>
      <c r="G1169" s="5">
        <f>SUBTOTAL(9, G1165:G1168)</f>
        <v>23.130000000000003</v>
      </c>
      <c r="H1169" s="5">
        <f>IF(E1169&lt;&gt;0, ((E1169-F1169)/E1169)*100, 0)</f>
        <v>74.016000000000005</v>
      </c>
    </row>
    <row r="1170" spans="1:8" customFormat="1" ht="15" x14ac:dyDescent="0.25">
      <c r="D1170" s="10"/>
      <c r="E1170" s="10"/>
      <c r="F1170" s="10"/>
      <c r="G1170" s="10"/>
      <c r="H1170" s="10"/>
    </row>
    <row r="1171" spans="1:8" x14ac:dyDescent="0.2">
      <c r="A1171" s="2" t="s">
        <v>2172</v>
      </c>
      <c r="B1171" s="2" t="s">
        <v>2173</v>
      </c>
      <c r="C1171" s="2" t="s">
        <v>11</v>
      </c>
      <c r="D1171" s="6">
        <v>1</v>
      </c>
      <c r="E1171" s="6">
        <v>16.5</v>
      </c>
      <c r="F1171" s="6">
        <v>5.88</v>
      </c>
      <c r="G1171" s="6">
        <f>E1171-F1171</f>
        <v>10.620000000000001</v>
      </c>
      <c r="H1171" s="6">
        <f>IF(E1171&lt;&gt;0, ((E1171-F1171)/E1171)*100, 0)</f>
        <v>64.363636363636374</v>
      </c>
    </row>
    <row r="1172" spans="1:8" customFormat="1" ht="15" x14ac:dyDescent="0.25">
      <c r="D1172" s="10"/>
      <c r="E1172" s="10"/>
      <c r="F1172" s="10"/>
      <c r="G1172" s="10"/>
      <c r="H1172" s="10"/>
    </row>
    <row r="1173" spans="1:8" s="4" customFormat="1" x14ac:dyDescent="0.2">
      <c r="A1173" s="3" t="s">
        <v>10</v>
      </c>
      <c r="B1173" s="3" t="s">
        <v>10</v>
      </c>
      <c r="C1173" s="3" t="s">
        <v>10</v>
      </c>
      <c r="D1173" s="5">
        <f>SUBTOTAL(9, D1171:D1172)</f>
        <v>1</v>
      </c>
      <c r="E1173" s="5">
        <f>SUBTOTAL(9, E1171:E1172)</f>
        <v>16.5</v>
      </c>
      <c r="F1173" s="5">
        <f>SUBTOTAL(9, F1171:F1172)</f>
        <v>5.88</v>
      </c>
      <c r="G1173" s="5">
        <f>SUBTOTAL(9, G1171:G1172)</f>
        <v>10.620000000000001</v>
      </c>
      <c r="H1173" s="5">
        <f>IF(E1173&lt;&gt;0, ((E1173-F1173)/E1173)*100, 0)</f>
        <v>64.363636363636374</v>
      </c>
    </row>
    <row r="1174" spans="1:8" customFormat="1" ht="15" x14ac:dyDescent="0.25">
      <c r="D1174" s="10"/>
      <c r="E1174" s="10"/>
      <c r="F1174" s="10"/>
      <c r="G1174" s="10"/>
      <c r="H1174" s="10"/>
    </row>
    <row r="1175" spans="1:8" x14ac:dyDescent="0.2">
      <c r="A1175" s="2" t="s">
        <v>2174</v>
      </c>
      <c r="B1175" s="2" t="s">
        <v>2175</v>
      </c>
      <c r="C1175" s="2" t="s">
        <v>10</v>
      </c>
      <c r="G1175" s="6">
        <f>E1175-F1175</f>
        <v>0</v>
      </c>
      <c r="H1175" s="6">
        <f>IF(E1175&lt;&gt;0, ((E1175-F1175)/E1175)*100, 0)</f>
        <v>0</v>
      </c>
    </row>
    <row r="1176" spans="1:8" x14ac:dyDescent="0.2">
      <c r="A1176" s="2" t="s">
        <v>2174</v>
      </c>
      <c r="B1176" s="2" t="s">
        <v>2175</v>
      </c>
      <c r="C1176" s="2" t="s">
        <v>23</v>
      </c>
      <c r="D1176" s="6">
        <v>3</v>
      </c>
      <c r="E1176" s="6">
        <v>91.5</v>
      </c>
      <c r="F1176" s="6">
        <v>28.56</v>
      </c>
      <c r="G1176" s="6">
        <f>E1176-F1176</f>
        <v>62.94</v>
      </c>
      <c r="H1176" s="6">
        <f>IF(E1176&lt;&gt;0, ((E1176-F1176)/E1176)*100, 0)</f>
        <v>68.786885245901644</v>
      </c>
    </row>
    <row r="1177" spans="1:8" customFormat="1" ht="15" x14ac:dyDescent="0.25">
      <c r="D1177" s="10"/>
      <c r="E1177" s="10"/>
      <c r="F1177" s="10"/>
      <c r="G1177" s="10"/>
      <c r="H1177" s="10"/>
    </row>
    <row r="1178" spans="1:8" s="4" customFormat="1" x14ac:dyDescent="0.2">
      <c r="A1178" s="3" t="s">
        <v>10</v>
      </c>
      <c r="B1178" s="3" t="s">
        <v>10</v>
      </c>
      <c r="C1178" s="3" t="s">
        <v>10</v>
      </c>
      <c r="D1178" s="5">
        <f>SUBTOTAL(9, D1175:D1177)</f>
        <v>3</v>
      </c>
      <c r="E1178" s="5">
        <f>SUBTOTAL(9, E1175:E1177)</f>
        <v>91.5</v>
      </c>
      <c r="F1178" s="5">
        <f>SUBTOTAL(9, F1175:F1177)</f>
        <v>28.56</v>
      </c>
      <c r="G1178" s="5">
        <f>SUBTOTAL(9, G1175:G1177)</f>
        <v>62.94</v>
      </c>
      <c r="H1178" s="5">
        <f>IF(E1178&lt;&gt;0, ((E1178-F1178)/E1178)*100, 0)</f>
        <v>68.786885245901644</v>
      </c>
    </row>
    <row r="1179" spans="1:8" customFormat="1" ht="15" x14ac:dyDescent="0.25">
      <c r="D1179" s="10"/>
      <c r="E1179" s="10"/>
      <c r="F1179" s="10"/>
      <c r="G1179" s="10"/>
      <c r="H1179" s="10"/>
    </row>
    <row r="1180" spans="1:8" x14ac:dyDescent="0.2">
      <c r="A1180" s="2" t="s">
        <v>2176</v>
      </c>
      <c r="B1180" s="2" t="s">
        <v>2177</v>
      </c>
      <c r="C1180" s="2" t="s">
        <v>45</v>
      </c>
      <c r="D1180" s="6">
        <v>12</v>
      </c>
      <c r="E1180" s="6">
        <v>45</v>
      </c>
      <c r="F1180" s="6">
        <v>10.08</v>
      </c>
      <c r="G1180" s="6">
        <f>E1180-F1180</f>
        <v>34.92</v>
      </c>
      <c r="H1180" s="6">
        <f>IF(E1180&lt;&gt;0, ((E1180-F1180)/E1180)*100, 0)</f>
        <v>77.600000000000009</v>
      </c>
    </row>
    <row r="1181" spans="1:8" x14ac:dyDescent="0.2">
      <c r="A1181" s="2" t="s">
        <v>2176</v>
      </c>
      <c r="B1181" s="2" t="s">
        <v>2177</v>
      </c>
      <c r="C1181" s="2" t="s">
        <v>13</v>
      </c>
      <c r="D1181" s="6">
        <v>1</v>
      </c>
      <c r="E1181" s="6">
        <v>37</v>
      </c>
      <c r="F1181" s="6">
        <v>13.09</v>
      </c>
      <c r="G1181" s="6">
        <f>E1181-F1181</f>
        <v>23.91</v>
      </c>
      <c r="H1181" s="6">
        <f>IF(E1181&lt;&gt;0, ((E1181-F1181)/E1181)*100, 0)</f>
        <v>64.621621621621614</v>
      </c>
    </row>
    <row r="1182" spans="1:8" x14ac:dyDescent="0.2">
      <c r="A1182" s="2" t="s">
        <v>2176</v>
      </c>
      <c r="B1182" s="2" t="s">
        <v>2177</v>
      </c>
      <c r="C1182" s="2" t="s">
        <v>109</v>
      </c>
      <c r="D1182" s="6">
        <v>12</v>
      </c>
      <c r="E1182" s="6">
        <v>201</v>
      </c>
      <c r="F1182" s="6">
        <v>57.12</v>
      </c>
      <c r="G1182" s="6">
        <f>E1182-F1182</f>
        <v>143.88</v>
      </c>
      <c r="H1182" s="6">
        <f>IF(E1182&lt;&gt;0, ((E1182-F1182)/E1182)*100, 0)</f>
        <v>71.582089552238799</v>
      </c>
    </row>
    <row r="1183" spans="1:8" x14ac:dyDescent="0.2">
      <c r="A1183" s="2" t="s">
        <v>2176</v>
      </c>
      <c r="B1183" s="2" t="s">
        <v>2177</v>
      </c>
      <c r="C1183" s="2" t="s">
        <v>1210</v>
      </c>
      <c r="D1183" s="6">
        <v>1</v>
      </c>
      <c r="E1183" s="6">
        <v>11</v>
      </c>
      <c r="F1183" s="6">
        <v>2.87</v>
      </c>
      <c r="G1183" s="6">
        <f>E1183-F1183</f>
        <v>8.129999999999999</v>
      </c>
      <c r="H1183" s="6">
        <f>IF(E1183&lt;&gt;0, ((E1183-F1183)/E1183)*100, 0)</f>
        <v>73.909090909090907</v>
      </c>
    </row>
    <row r="1184" spans="1:8" x14ac:dyDescent="0.2">
      <c r="A1184" s="2" t="s">
        <v>2176</v>
      </c>
      <c r="B1184" s="2" t="s">
        <v>2177</v>
      </c>
      <c r="C1184" s="2" t="s">
        <v>83</v>
      </c>
      <c r="D1184" s="6">
        <v>12</v>
      </c>
      <c r="E1184" s="6">
        <v>417</v>
      </c>
      <c r="F1184" s="6">
        <v>109.2</v>
      </c>
      <c r="G1184" s="6">
        <f>E1184-F1184</f>
        <v>307.8</v>
      </c>
      <c r="H1184" s="6">
        <f>IF(E1184&lt;&gt;0, ((E1184-F1184)/E1184)*100, 0)</f>
        <v>73.812949640287769</v>
      </c>
    </row>
    <row r="1185" spans="1:8" customFormat="1" ht="15" x14ac:dyDescent="0.25">
      <c r="D1185" s="10"/>
      <c r="E1185" s="10"/>
      <c r="F1185" s="10"/>
      <c r="G1185" s="10"/>
      <c r="H1185" s="10"/>
    </row>
    <row r="1186" spans="1:8" s="4" customFormat="1" x14ac:dyDescent="0.2">
      <c r="A1186" s="3" t="s">
        <v>10</v>
      </c>
      <c r="B1186" s="3" t="s">
        <v>10</v>
      </c>
      <c r="C1186" s="3" t="s">
        <v>10</v>
      </c>
      <c r="D1186" s="5">
        <f>SUBTOTAL(9, D1180:D1185)</f>
        <v>38</v>
      </c>
      <c r="E1186" s="5">
        <f>SUBTOTAL(9, E1180:E1185)</f>
        <v>711</v>
      </c>
      <c r="F1186" s="5">
        <f>SUBTOTAL(9, F1180:F1185)</f>
        <v>192.36</v>
      </c>
      <c r="G1186" s="5">
        <f>SUBTOTAL(9, G1180:G1185)</f>
        <v>518.64</v>
      </c>
      <c r="H1186" s="5">
        <f>IF(E1186&lt;&gt;0, ((E1186-F1186)/E1186)*100, 0)</f>
        <v>72.94514767932489</v>
      </c>
    </row>
    <row r="1187" spans="1:8" customFormat="1" ht="15" x14ac:dyDescent="0.25">
      <c r="D1187" s="10"/>
      <c r="E1187" s="10"/>
      <c r="F1187" s="10"/>
      <c r="G1187" s="10"/>
      <c r="H1187" s="10"/>
    </row>
    <row r="1188" spans="1:8" x14ac:dyDescent="0.2">
      <c r="A1188" s="2" t="s">
        <v>2178</v>
      </c>
      <c r="B1188" s="2" t="s">
        <v>2179</v>
      </c>
      <c r="C1188" s="2" t="s">
        <v>14</v>
      </c>
      <c r="D1188" s="6">
        <v>1</v>
      </c>
      <c r="E1188" s="6">
        <v>28</v>
      </c>
      <c r="F1188" s="6">
        <v>8.4</v>
      </c>
      <c r="G1188" s="6">
        <f>E1188-F1188</f>
        <v>19.600000000000001</v>
      </c>
      <c r="H1188" s="6">
        <f>IF(E1188&lt;&gt;0, ((E1188-F1188)/E1188)*100, 0)</f>
        <v>70</v>
      </c>
    </row>
    <row r="1189" spans="1:8" customFormat="1" ht="15" x14ac:dyDescent="0.25">
      <c r="D1189" s="10"/>
      <c r="E1189" s="10"/>
      <c r="F1189" s="10"/>
      <c r="G1189" s="10"/>
      <c r="H1189" s="10"/>
    </row>
    <row r="1190" spans="1:8" s="4" customFormat="1" x14ac:dyDescent="0.2">
      <c r="A1190" s="3" t="s">
        <v>10</v>
      </c>
      <c r="B1190" s="3" t="s">
        <v>10</v>
      </c>
      <c r="C1190" s="3" t="s">
        <v>10</v>
      </c>
      <c r="D1190" s="5">
        <f>SUBTOTAL(9, D1188:D1189)</f>
        <v>1</v>
      </c>
      <c r="E1190" s="5">
        <f>SUBTOTAL(9, E1188:E1189)</f>
        <v>28</v>
      </c>
      <c r="F1190" s="5">
        <f>SUBTOTAL(9, F1188:F1189)</f>
        <v>8.4</v>
      </c>
      <c r="G1190" s="5">
        <f>SUBTOTAL(9, G1188:G1189)</f>
        <v>19.600000000000001</v>
      </c>
      <c r="H1190" s="5">
        <f>IF(E1190&lt;&gt;0, ((E1190-F1190)/E1190)*100, 0)</f>
        <v>70</v>
      </c>
    </row>
    <row r="1191" spans="1:8" customFormat="1" ht="15" x14ac:dyDescent="0.25">
      <c r="D1191" s="10"/>
      <c r="E1191" s="10"/>
      <c r="F1191" s="10"/>
      <c r="G1191" s="10"/>
      <c r="H1191" s="10"/>
    </row>
    <row r="1192" spans="1:8" x14ac:dyDescent="0.2">
      <c r="A1192" s="2" t="s">
        <v>2180</v>
      </c>
      <c r="B1192" s="2" t="s">
        <v>2181</v>
      </c>
      <c r="C1192" s="2" t="s">
        <v>396</v>
      </c>
      <c r="D1192" s="6">
        <v>1</v>
      </c>
      <c r="E1192" s="6">
        <v>11</v>
      </c>
      <c r="F1192" s="6">
        <v>3.64</v>
      </c>
      <c r="G1192" s="6">
        <f>E1192-F1192</f>
        <v>7.3599999999999994</v>
      </c>
      <c r="H1192" s="6">
        <f>IF(E1192&lt;&gt;0, ((E1192-F1192)/E1192)*100, 0)</f>
        <v>66.909090909090907</v>
      </c>
    </row>
    <row r="1193" spans="1:8" x14ac:dyDescent="0.2">
      <c r="A1193" s="2" t="s">
        <v>2180</v>
      </c>
      <c r="B1193" s="2" t="s">
        <v>2181</v>
      </c>
      <c r="C1193" s="2" t="s">
        <v>566</v>
      </c>
      <c r="D1193" s="6">
        <v>1</v>
      </c>
      <c r="E1193" s="6">
        <v>15</v>
      </c>
      <c r="F1193" s="6">
        <v>5.04</v>
      </c>
      <c r="G1193" s="6">
        <f>E1193-F1193</f>
        <v>9.9600000000000009</v>
      </c>
      <c r="H1193" s="6">
        <f>IF(E1193&lt;&gt;0, ((E1193-F1193)/E1193)*100, 0)</f>
        <v>66.400000000000006</v>
      </c>
    </row>
    <row r="1194" spans="1:8" x14ac:dyDescent="0.2">
      <c r="A1194" s="2" t="s">
        <v>2180</v>
      </c>
      <c r="B1194" s="2" t="s">
        <v>2181</v>
      </c>
      <c r="C1194" s="2" t="s">
        <v>1239</v>
      </c>
      <c r="D1194" s="6">
        <v>1</v>
      </c>
      <c r="E1194" s="6">
        <v>11</v>
      </c>
      <c r="F1194" s="6">
        <v>3.64</v>
      </c>
      <c r="G1194" s="6">
        <f>E1194-F1194</f>
        <v>7.3599999999999994</v>
      </c>
      <c r="H1194" s="6">
        <f>IF(E1194&lt;&gt;0, ((E1194-F1194)/E1194)*100, 0)</f>
        <v>66.909090909090907</v>
      </c>
    </row>
    <row r="1195" spans="1:8" customFormat="1" ht="15" x14ac:dyDescent="0.25">
      <c r="D1195" s="10"/>
      <c r="E1195" s="10"/>
      <c r="F1195" s="10"/>
      <c r="G1195" s="10"/>
      <c r="H1195" s="10"/>
    </row>
    <row r="1196" spans="1:8" s="4" customFormat="1" x14ac:dyDescent="0.2">
      <c r="A1196" s="3" t="s">
        <v>10</v>
      </c>
      <c r="B1196" s="3" t="s">
        <v>10</v>
      </c>
      <c r="C1196" s="3" t="s">
        <v>10</v>
      </c>
      <c r="D1196" s="5">
        <f>SUBTOTAL(9, D1192:D1195)</f>
        <v>3</v>
      </c>
      <c r="E1196" s="5">
        <f>SUBTOTAL(9, E1192:E1195)</f>
        <v>37</v>
      </c>
      <c r="F1196" s="5">
        <f>SUBTOTAL(9, F1192:F1195)</f>
        <v>12.32</v>
      </c>
      <c r="G1196" s="5">
        <f>SUBTOTAL(9, G1192:G1195)</f>
        <v>24.68</v>
      </c>
      <c r="H1196" s="5">
        <f>IF(E1196&lt;&gt;0, ((E1196-F1196)/E1196)*100, 0)</f>
        <v>66.702702702702695</v>
      </c>
    </row>
    <row r="1197" spans="1:8" customFormat="1" ht="15" x14ac:dyDescent="0.25">
      <c r="D1197" s="10"/>
      <c r="E1197" s="10"/>
      <c r="F1197" s="10"/>
      <c r="G1197" s="10"/>
      <c r="H1197" s="10"/>
    </row>
    <row r="1198" spans="1:8" x14ac:dyDescent="0.2">
      <c r="A1198" s="2" t="s">
        <v>2182</v>
      </c>
      <c r="B1198" s="2" t="s">
        <v>2183</v>
      </c>
      <c r="C1198" s="2" t="s">
        <v>22</v>
      </c>
      <c r="D1198" s="6">
        <v>1</v>
      </c>
      <c r="E1198" s="6">
        <v>42.25</v>
      </c>
      <c r="F1198" s="6">
        <v>8.1199999999999992</v>
      </c>
      <c r="G1198" s="6">
        <f t="shared" ref="G1198:G1203" si="116">E1198-F1198</f>
        <v>34.130000000000003</v>
      </c>
      <c r="H1198" s="6">
        <f t="shared" ref="H1198:H1203" si="117">IF(E1198&lt;&gt;0, ((E1198-F1198)/E1198)*100, 0)</f>
        <v>80.781065088757401</v>
      </c>
    </row>
    <row r="1199" spans="1:8" x14ac:dyDescent="0.2">
      <c r="A1199" s="2" t="s">
        <v>2182</v>
      </c>
      <c r="B1199" s="2" t="s">
        <v>2183</v>
      </c>
      <c r="C1199" s="2" t="s">
        <v>11</v>
      </c>
      <c r="D1199" s="6">
        <v>1</v>
      </c>
      <c r="E1199" s="6">
        <v>16.5</v>
      </c>
      <c r="F1199" s="6">
        <v>5.88</v>
      </c>
      <c r="G1199" s="6">
        <f t="shared" si="116"/>
        <v>10.620000000000001</v>
      </c>
      <c r="H1199" s="6">
        <f t="shared" si="117"/>
        <v>64.363636363636374</v>
      </c>
    </row>
    <row r="1200" spans="1:8" x14ac:dyDescent="0.2">
      <c r="A1200" s="2" t="s">
        <v>2182</v>
      </c>
      <c r="B1200" s="2" t="s">
        <v>2183</v>
      </c>
      <c r="C1200" s="2" t="s">
        <v>408</v>
      </c>
      <c r="D1200" s="6">
        <v>1</v>
      </c>
      <c r="E1200" s="6">
        <v>13.5</v>
      </c>
      <c r="F1200" s="6">
        <v>4.79</v>
      </c>
      <c r="G1200" s="6">
        <f t="shared" si="116"/>
        <v>8.7100000000000009</v>
      </c>
      <c r="H1200" s="6">
        <f t="shared" si="117"/>
        <v>64.518518518518519</v>
      </c>
    </row>
    <row r="1201" spans="1:8" x14ac:dyDescent="0.2">
      <c r="A1201" s="2" t="s">
        <v>2182</v>
      </c>
      <c r="B1201" s="2" t="s">
        <v>2183</v>
      </c>
      <c r="C1201" s="2" t="s">
        <v>1205</v>
      </c>
      <c r="D1201" s="6">
        <v>1</v>
      </c>
      <c r="E1201" s="6">
        <v>18.25</v>
      </c>
      <c r="F1201" s="6">
        <v>6.25</v>
      </c>
      <c r="G1201" s="6">
        <f t="shared" si="116"/>
        <v>12</v>
      </c>
      <c r="H1201" s="6">
        <f t="shared" si="117"/>
        <v>65.753424657534239</v>
      </c>
    </row>
    <row r="1202" spans="1:8" x14ac:dyDescent="0.2">
      <c r="A1202" s="2" t="s">
        <v>2182</v>
      </c>
      <c r="B1202" s="2" t="s">
        <v>2183</v>
      </c>
      <c r="C1202" s="2" t="s">
        <v>109</v>
      </c>
      <c r="D1202" s="6">
        <v>4</v>
      </c>
      <c r="E1202" s="6">
        <v>67</v>
      </c>
      <c r="F1202" s="6">
        <v>19.04</v>
      </c>
      <c r="G1202" s="6">
        <f t="shared" si="116"/>
        <v>47.96</v>
      </c>
      <c r="H1202" s="6">
        <f t="shared" si="117"/>
        <v>71.582089552238799</v>
      </c>
    </row>
    <row r="1203" spans="1:8" x14ac:dyDescent="0.2">
      <c r="A1203" s="2" t="s">
        <v>2182</v>
      </c>
      <c r="B1203" s="2" t="s">
        <v>2183</v>
      </c>
      <c r="C1203" s="2" t="s">
        <v>83</v>
      </c>
      <c r="D1203" s="6">
        <v>2</v>
      </c>
      <c r="E1203" s="6">
        <v>69.5</v>
      </c>
      <c r="F1203" s="6">
        <v>18.2</v>
      </c>
      <c r="G1203" s="6">
        <f t="shared" si="116"/>
        <v>51.3</v>
      </c>
      <c r="H1203" s="6">
        <f t="shared" si="117"/>
        <v>73.812949640287755</v>
      </c>
    </row>
    <row r="1204" spans="1:8" customFormat="1" ht="15" x14ac:dyDescent="0.25">
      <c r="D1204" s="10"/>
      <c r="E1204" s="10"/>
      <c r="F1204" s="10"/>
      <c r="G1204" s="10"/>
      <c r="H1204" s="10"/>
    </row>
    <row r="1205" spans="1:8" s="4" customFormat="1" x14ac:dyDescent="0.2">
      <c r="A1205" s="3" t="s">
        <v>10</v>
      </c>
      <c r="B1205" s="3" t="s">
        <v>10</v>
      </c>
      <c r="C1205" s="3" t="s">
        <v>10</v>
      </c>
      <c r="D1205" s="5">
        <f>SUBTOTAL(9, D1198:D1204)</f>
        <v>10</v>
      </c>
      <c r="E1205" s="5">
        <f>SUBTOTAL(9, E1198:E1204)</f>
        <v>227</v>
      </c>
      <c r="F1205" s="5">
        <f>SUBTOTAL(9, F1198:F1204)</f>
        <v>62.28</v>
      </c>
      <c r="G1205" s="5">
        <f>SUBTOTAL(9, G1198:G1204)</f>
        <v>164.72000000000003</v>
      </c>
      <c r="H1205" s="5">
        <f>IF(E1205&lt;&gt;0, ((E1205-F1205)/E1205)*100, 0)</f>
        <v>72.563876651982369</v>
      </c>
    </row>
    <row r="1206" spans="1:8" customFormat="1" ht="15" x14ac:dyDescent="0.25">
      <c r="D1206" s="10"/>
      <c r="E1206" s="10"/>
      <c r="F1206" s="10"/>
      <c r="G1206" s="10"/>
      <c r="H1206" s="10"/>
    </row>
    <row r="1207" spans="1:8" x14ac:dyDescent="0.2">
      <c r="A1207" s="2" t="s">
        <v>2184</v>
      </c>
      <c r="B1207" s="2" t="s">
        <v>2185</v>
      </c>
      <c r="C1207" s="2" t="s">
        <v>101</v>
      </c>
      <c r="D1207" s="6">
        <v>1</v>
      </c>
      <c r="E1207" s="6">
        <v>15.5</v>
      </c>
      <c r="F1207" s="6">
        <v>5.47</v>
      </c>
      <c r="G1207" s="6">
        <f>E1207-F1207</f>
        <v>10.030000000000001</v>
      </c>
      <c r="H1207" s="6">
        <f>IF(E1207&lt;&gt;0, ((E1207-F1207)/E1207)*100, 0)</f>
        <v>64.709677419354847</v>
      </c>
    </row>
    <row r="1208" spans="1:8" x14ac:dyDescent="0.2">
      <c r="A1208" s="2" t="s">
        <v>2184</v>
      </c>
      <c r="B1208" s="2" t="s">
        <v>2185</v>
      </c>
      <c r="C1208" s="2" t="s">
        <v>191</v>
      </c>
      <c r="D1208" s="6">
        <v>4</v>
      </c>
      <c r="E1208" s="6">
        <v>62</v>
      </c>
      <c r="F1208" s="6">
        <v>20.72</v>
      </c>
      <c r="G1208" s="6">
        <f>E1208-F1208</f>
        <v>41.28</v>
      </c>
      <c r="H1208" s="6">
        <f>IF(E1208&lt;&gt;0, ((E1208-F1208)/E1208)*100, 0)</f>
        <v>66.58064516129032</v>
      </c>
    </row>
    <row r="1209" spans="1:8" customFormat="1" ht="15" x14ac:dyDescent="0.25">
      <c r="D1209" s="10"/>
      <c r="E1209" s="10"/>
      <c r="F1209" s="10"/>
      <c r="G1209" s="10"/>
      <c r="H1209" s="10"/>
    </row>
    <row r="1210" spans="1:8" s="4" customFormat="1" x14ac:dyDescent="0.2">
      <c r="A1210" s="3" t="s">
        <v>10</v>
      </c>
      <c r="B1210" s="3" t="s">
        <v>10</v>
      </c>
      <c r="C1210" s="3" t="s">
        <v>10</v>
      </c>
      <c r="D1210" s="5">
        <f>SUBTOTAL(9, D1207:D1209)</f>
        <v>5</v>
      </c>
      <c r="E1210" s="5">
        <f>SUBTOTAL(9, E1207:E1209)</f>
        <v>77.5</v>
      </c>
      <c r="F1210" s="5">
        <f>SUBTOTAL(9, F1207:F1209)</f>
        <v>26.189999999999998</v>
      </c>
      <c r="G1210" s="5">
        <f>SUBTOTAL(9, G1207:G1209)</f>
        <v>51.31</v>
      </c>
      <c r="H1210" s="5">
        <f>IF(E1210&lt;&gt;0, ((E1210-F1210)/E1210)*100, 0)</f>
        <v>66.206451612903223</v>
      </c>
    </row>
    <row r="1211" spans="1:8" customFormat="1" ht="15" x14ac:dyDescent="0.25">
      <c r="D1211" s="10"/>
      <c r="E1211" s="10"/>
      <c r="F1211" s="10"/>
      <c r="G1211" s="10"/>
      <c r="H1211" s="10"/>
    </row>
    <row r="1212" spans="1:8" x14ac:dyDescent="0.2">
      <c r="A1212" s="2" t="s">
        <v>359</v>
      </c>
      <c r="B1212" s="2" t="s">
        <v>360</v>
      </c>
      <c r="C1212" s="2" t="s">
        <v>316</v>
      </c>
      <c r="D1212" s="6">
        <v>3</v>
      </c>
      <c r="E1212" s="6">
        <v>52.5</v>
      </c>
      <c r="F1212" s="6">
        <v>17.88</v>
      </c>
      <c r="G1212" s="6">
        <f>E1212-F1212</f>
        <v>34.620000000000005</v>
      </c>
      <c r="H1212" s="6">
        <f>IF(E1212&lt;&gt;0, ((E1212-F1212)/E1212)*100, 0)</f>
        <v>65.94285714285715</v>
      </c>
    </row>
    <row r="1213" spans="1:8" x14ac:dyDescent="0.2">
      <c r="A1213" s="2" t="s">
        <v>359</v>
      </c>
      <c r="B1213" s="2" t="s">
        <v>360</v>
      </c>
      <c r="C1213" s="2" t="s">
        <v>191</v>
      </c>
      <c r="D1213" s="6">
        <v>10</v>
      </c>
      <c r="E1213" s="6">
        <v>155</v>
      </c>
      <c r="F1213" s="6">
        <v>51.8</v>
      </c>
      <c r="G1213" s="6">
        <f>E1213-F1213</f>
        <v>103.2</v>
      </c>
      <c r="H1213" s="6">
        <f>IF(E1213&lt;&gt;0, ((E1213-F1213)/E1213)*100, 0)</f>
        <v>66.58064516129032</v>
      </c>
    </row>
    <row r="1214" spans="1:8" customFormat="1" ht="15" x14ac:dyDescent="0.25">
      <c r="D1214" s="10"/>
      <c r="E1214" s="10"/>
      <c r="F1214" s="10"/>
      <c r="G1214" s="10"/>
      <c r="H1214" s="10"/>
    </row>
    <row r="1215" spans="1:8" s="4" customFormat="1" x14ac:dyDescent="0.2">
      <c r="A1215" s="3" t="s">
        <v>10</v>
      </c>
      <c r="B1215" s="3" t="s">
        <v>10</v>
      </c>
      <c r="C1215" s="3" t="s">
        <v>10</v>
      </c>
      <c r="D1215" s="5">
        <f>SUBTOTAL(9, D1212:D1214)</f>
        <v>13</v>
      </c>
      <c r="E1215" s="5">
        <f>SUBTOTAL(9, E1212:E1214)</f>
        <v>207.5</v>
      </c>
      <c r="F1215" s="5">
        <f>SUBTOTAL(9, F1212:F1214)</f>
        <v>69.679999999999993</v>
      </c>
      <c r="G1215" s="5">
        <f>SUBTOTAL(9, G1212:G1214)</f>
        <v>137.82</v>
      </c>
      <c r="H1215" s="5">
        <f>IF(E1215&lt;&gt;0, ((E1215-F1215)/E1215)*100, 0)</f>
        <v>66.419277108433732</v>
      </c>
    </row>
    <row r="1216" spans="1:8" customFormat="1" ht="15" x14ac:dyDescent="0.25">
      <c r="D1216" s="10"/>
      <c r="E1216" s="10"/>
      <c r="F1216" s="10"/>
      <c r="G1216" s="10"/>
      <c r="H1216" s="10"/>
    </row>
    <row r="1217" spans="1:8" x14ac:dyDescent="0.2">
      <c r="A1217" s="2" t="s">
        <v>2186</v>
      </c>
      <c r="B1217" s="2" t="s">
        <v>2187</v>
      </c>
      <c r="C1217" s="2" t="s">
        <v>10</v>
      </c>
      <c r="G1217" s="6">
        <f>E1217-F1217</f>
        <v>0</v>
      </c>
      <c r="H1217" s="6">
        <f>IF(E1217&lt;&gt;0, ((E1217-F1217)/E1217)*100, 0)</f>
        <v>0</v>
      </c>
    </row>
    <row r="1218" spans="1:8" x14ac:dyDescent="0.2">
      <c r="A1218" s="2" t="s">
        <v>2186</v>
      </c>
      <c r="B1218" s="2" t="s">
        <v>2187</v>
      </c>
      <c r="C1218" s="2" t="s">
        <v>10</v>
      </c>
      <c r="E1218" s="6">
        <v>-15</v>
      </c>
      <c r="G1218" s="6">
        <f>E1218-F1218</f>
        <v>-15</v>
      </c>
      <c r="H1218" s="6">
        <f>IF(E1218&lt;&gt;0, ((E1218-F1218)/E1218)*100, 0)</f>
        <v>100</v>
      </c>
    </row>
    <row r="1219" spans="1:8" x14ac:dyDescent="0.2">
      <c r="A1219" s="2" t="s">
        <v>2186</v>
      </c>
      <c r="B1219" s="2" t="s">
        <v>2187</v>
      </c>
      <c r="C1219" s="2" t="s">
        <v>566</v>
      </c>
      <c r="D1219" s="6">
        <v>1</v>
      </c>
      <c r="E1219" s="6">
        <v>15</v>
      </c>
      <c r="F1219" s="6">
        <v>5.04</v>
      </c>
      <c r="G1219" s="6">
        <f>E1219-F1219</f>
        <v>9.9600000000000009</v>
      </c>
      <c r="H1219" s="6">
        <f>IF(E1219&lt;&gt;0, ((E1219-F1219)/E1219)*100, 0)</f>
        <v>66.400000000000006</v>
      </c>
    </row>
    <row r="1220" spans="1:8" x14ac:dyDescent="0.2">
      <c r="A1220" s="2" t="s">
        <v>2186</v>
      </c>
      <c r="B1220" s="2" t="s">
        <v>2187</v>
      </c>
      <c r="C1220" s="2" t="s">
        <v>54</v>
      </c>
      <c r="D1220" s="6">
        <v>1</v>
      </c>
      <c r="E1220" s="6">
        <v>8</v>
      </c>
      <c r="F1220" s="6">
        <v>1.75</v>
      </c>
      <c r="G1220" s="6">
        <f>E1220-F1220</f>
        <v>6.25</v>
      </c>
      <c r="H1220" s="6">
        <f>IF(E1220&lt;&gt;0, ((E1220-F1220)/E1220)*100, 0)</f>
        <v>78.125</v>
      </c>
    </row>
    <row r="1221" spans="1:8" customFormat="1" ht="15" x14ac:dyDescent="0.25">
      <c r="D1221" s="10"/>
      <c r="E1221" s="10"/>
      <c r="F1221" s="10"/>
      <c r="G1221" s="10"/>
      <c r="H1221" s="10"/>
    </row>
    <row r="1222" spans="1:8" s="4" customFormat="1" x14ac:dyDescent="0.2">
      <c r="A1222" s="3" t="s">
        <v>10</v>
      </c>
      <c r="B1222" s="3" t="s">
        <v>10</v>
      </c>
      <c r="C1222" s="3" t="s">
        <v>10</v>
      </c>
      <c r="D1222" s="5">
        <f>SUBTOTAL(9, D1217:D1221)</f>
        <v>2</v>
      </c>
      <c r="E1222" s="5">
        <f>SUBTOTAL(9, E1217:E1221)</f>
        <v>8</v>
      </c>
      <c r="F1222" s="5">
        <f>SUBTOTAL(9, F1217:F1221)</f>
        <v>6.79</v>
      </c>
      <c r="G1222" s="5">
        <f>SUBTOTAL(9, G1217:G1221)</f>
        <v>1.2100000000000009</v>
      </c>
      <c r="H1222" s="5">
        <f>IF(E1222&lt;&gt;0, ((E1222-F1222)/E1222)*100, 0)</f>
        <v>15.125</v>
      </c>
    </row>
    <row r="1223" spans="1:8" customFormat="1" ht="15" x14ac:dyDescent="0.25">
      <c r="D1223" s="10"/>
      <c r="E1223" s="10"/>
      <c r="F1223" s="10"/>
      <c r="G1223" s="10"/>
      <c r="H1223" s="10"/>
    </row>
    <row r="1224" spans="1:8" x14ac:dyDescent="0.2">
      <c r="A1224" s="2" t="s">
        <v>2188</v>
      </c>
      <c r="B1224" s="2" t="s">
        <v>2189</v>
      </c>
      <c r="C1224" s="2" t="s">
        <v>10</v>
      </c>
      <c r="G1224" s="6">
        <f>E1224-F1224</f>
        <v>0</v>
      </c>
      <c r="H1224" s="6">
        <f>IF(E1224&lt;&gt;0, ((E1224-F1224)/E1224)*100, 0)</f>
        <v>0</v>
      </c>
    </row>
    <row r="1225" spans="1:8" x14ac:dyDescent="0.2">
      <c r="A1225" s="2" t="s">
        <v>2188</v>
      </c>
      <c r="B1225" s="2" t="s">
        <v>2189</v>
      </c>
      <c r="C1225" s="2" t="s">
        <v>10</v>
      </c>
      <c r="E1225" s="6">
        <v>-17.23</v>
      </c>
      <c r="G1225" s="6">
        <f>E1225-F1225</f>
        <v>-17.23</v>
      </c>
      <c r="H1225" s="6">
        <f>IF(E1225&lt;&gt;0, ((E1225-F1225)/E1225)*100, 0)</f>
        <v>100</v>
      </c>
    </row>
    <row r="1226" spans="1:8" x14ac:dyDescent="0.2">
      <c r="A1226" s="2" t="s">
        <v>2188</v>
      </c>
      <c r="B1226" s="2" t="s">
        <v>2189</v>
      </c>
      <c r="C1226" s="2" t="s">
        <v>10</v>
      </c>
      <c r="E1226" s="6">
        <v>5</v>
      </c>
      <c r="G1226" s="6">
        <f>E1226-F1226</f>
        <v>5</v>
      </c>
      <c r="H1226" s="6">
        <f>IF(E1226&lt;&gt;0, ((E1226-F1226)/E1226)*100, 0)</f>
        <v>100</v>
      </c>
    </row>
    <row r="1227" spans="1:8" x14ac:dyDescent="0.2">
      <c r="A1227" s="2" t="s">
        <v>2188</v>
      </c>
      <c r="B1227" s="2" t="s">
        <v>2189</v>
      </c>
      <c r="C1227" s="2" t="s">
        <v>111</v>
      </c>
      <c r="D1227" s="6">
        <v>1</v>
      </c>
      <c r="E1227" s="6">
        <v>43</v>
      </c>
      <c r="F1227" s="6">
        <v>12.25</v>
      </c>
      <c r="G1227" s="6">
        <f>E1227-F1227</f>
        <v>30.75</v>
      </c>
      <c r="H1227" s="6">
        <f>IF(E1227&lt;&gt;0, ((E1227-F1227)/E1227)*100, 0)</f>
        <v>71.511627906976756</v>
      </c>
    </row>
    <row r="1228" spans="1:8" customFormat="1" ht="15" x14ac:dyDescent="0.25">
      <c r="D1228" s="10"/>
      <c r="E1228" s="10"/>
      <c r="F1228" s="10"/>
      <c r="G1228" s="10"/>
      <c r="H1228" s="10"/>
    </row>
    <row r="1229" spans="1:8" s="4" customFormat="1" x14ac:dyDescent="0.2">
      <c r="A1229" s="3" t="s">
        <v>10</v>
      </c>
      <c r="B1229" s="3" t="s">
        <v>10</v>
      </c>
      <c r="C1229" s="3" t="s">
        <v>10</v>
      </c>
      <c r="D1229" s="5">
        <f>SUBTOTAL(9, D1224:D1228)</f>
        <v>1</v>
      </c>
      <c r="E1229" s="5">
        <f>SUBTOTAL(9, E1224:E1228)</f>
        <v>30.77</v>
      </c>
      <c r="F1229" s="5">
        <f>SUBTOTAL(9, F1224:F1228)</f>
        <v>12.25</v>
      </c>
      <c r="G1229" s="5">
        <f>SUBTOTAL(9, G1224:G1228)</f>
        <v>18.52</v>
      </c>
      <c r="H1229" s="5">
        <f>IF(E1229&lt;&gt;0, ((E1229-F1229)/E1229)*100, 0)</f>
        <v>60.188495287617805</v>
      </c>
    </row>
    <row r="1230" spans="1:8" customFormat="1" ht="15" x14ac:dyDescent="0.25">
      <c r="D1230" s="10"/>
      <c r="E1230" s="10"/>
      <c r="F1230" s="10"/>
      <c r="G1230" s="10"/>
      <c r="H1230" s="10"/>
    </row>
    <row r="1231" spans="1:8" x14ac:dyDescent="0.2">
      <c r="A1231" s="2" t="s">
        <v>1342</v>
      </c>
      <c r="B1231" s="2" t="s">
        <v>1343</v>
      </c>
      <c r="C1231" s="2" t="s">
        <v>10</v>
      </c>
      <c r="G1231" s="6">
        <f t="shared" ref="G1231:G1239" si="118">E1231-F1231</f>
        <v>0</v>
      </c>
      <c r="H1231" s="6">
        <f t="shared" ref="H1231:H1239" si="119">IF(E1231&lt;&gt;0, ((E1231-F1231)/E1231)*100, 0)</f>
        <v>0</v>
      </c>
    </row>
    <row r="1232" spans="1:8" x14ac:dyDescent="0.2">
      <c r="A1232" s="2" t="s">
        <v>1342</v>
      </c>
      <c r="B1232" s="2" t="s">
        <v>1343</v>
      </c>
      <c r="C1232" s="2" t="s">
        <v>10</v>
      </c>
      <c r="E1232" s="6">
        <v>-19.75</v>
      </c>
      <c r="G1232" s="6">
        <f t="shared" si="118"/>
        <v>-19.75</v>
      </c>
      <c r="H1232" s="6">
        <f t="shared" si="119"/>
        <v>100</v>
      </c>
    </row>
    <row r="1233" spans="1:8" x14ac:dyDescent="0.2">
      <c r="A1233" s="2" t="s">
        <v>1342</v>
      </c>
      <c r="B1233" s="2" t="s">
        <v>1343</v>
      </c>
      <c r="C1233" s="2" t="s">
        <v>219</v>
      </c>
      <c r="D1233" s="6">
        <v>2</v>
      </c>
      <c r="E1233" s="6">
        <v>50</v>
      </c>
      <c r="F1233" s="6">
        <v>8.3000000000000007</v>
      </c>
      <c r="G1233" s="6">
        <f t="shared" si="118"/>
        <v>41.7</v>
      </c>
      <c r="H1233" s="6">
        <f t="shared" si="119"/>
        <v>83.4</v>
      </c>
    </row>
    <row r="1234" spans="1:8" x14ac:dyDescent="0.2">
      <c r="A1234" s="2" t="s">
        <v>1342</v>
      </c>
      <c r="B1234" s="2" t="s">
        <v>1343</v>
      </c>
      <c r="C1234" s="2" t="s">
        <v>70</v>
      </c>
      <c r="D1234" s="6">
        <v>8</v>
      </c>
      <c r="E1234" s="6">
        <v>36</v>
      </c>
      <c r="F1234" s="6">
        <v>10.4</v>
      </c>
      <c r="G1234" s="6">
        <f t="shared" si="118"/>
        <v>25.6</v>
      </c>
      <c r="H1234" s="6">
        <f t="shared" si="119"/>
        <v>71.111111111111114</v>
      </c>
    </row>
    <row r="1235" spans="1:8" x14ac:dyDescent="0.2">
      <c r="A1235" s="2" t="s">
        <v>1342</v>
      </c>
      <c r="B1235" s="2" t="s">
        <v>1343</v>
      </c>
      <c r="C1235" s="2" t="s">
        <v>14</v>
      </c>
      <c r="D1235" s="6">
        <v>1</v>
      </c>
      <c r="E1235" s="6">
        <v>28</v>
      </c>
      <c r="F1235" s="6">
        <v>8.4</v>
      </c>
      <c r="G1235" s="6">
        <f t="shared" si="118"/>
        <v>19.600000000000001</v>
      </c>
      <c r="H1235" s="6">
        <f t="shared" si="119"/>
        <v>70</v>
      </c>
    </row>
    <row r="1236" spans="1:8" x14ac:dyDescent="0.2">
      <c r="A1236" s="2" t="s">
        <v>1342</v>
      </c>
      <c r="B1236" s="2" t="s">
        <v>1343</v>
      </c>
      <c r="C1236" s="2" t="s">
        <v>83</v>
      </c>
      <c r="D1236" s="6">
        <v>1</v>
      </c>
      <c r="E1236" s="6">
        <v>34.75</v>
      </c>
      <c r="F1236" s="6">
        <v>9.1</v>
      </c>
      <c r="G1236" s="6">
        <f t="shared" si="118"/>
        <v>25.65</v>
      </c>
      <c r="H1236" s="6">
        <f t="shared" si="119"/>
        <v>73.812949640287755</v>
      </c>
    </row>
    <row r="1237" spans="1:8" x14ac:dyDescent="0.2">
      <c r="A1237" s="2" t="s">
        <v>1342</v>
      </c>
      <c r="B1237" s="2" t="s">
        <v>1343</v>
      </c>
      <c r="C1237" s="2" t="s">
        <v>264</v>
      </c>
      <c r="D1237" s="6">
        <v>2</v>
      </c>
      <c r="E1237" s="6">
        <v>19</v>
      </c>
      <c r="F1237" s="6">
        <v>5.04</v>
      </c>
      <c r="G1237" s="6">
        <f t="shared" si="118"/>
        <v>13.96</v>
      </c>
      <c r="H1237" s="6">
        <f t="shared" si="119"/>
        <v>73.473684210526329</v>
      </c>
    </row>
    <row r="1238" spans="1:8" x14ac:dyDescent="0.2">
      <c r="A1238" s="2" t="s">
        <v>1342</v>
      </c>
      <c r="B1238" s="2" t="s">
        <v>1343</v>
      </c>
      <c r="C1238" s="2" t="s">
        <v>53</v>
      </c>
      <c r="D1238" s="6">
        <v>2</v>
      </c>
      <c r="E1238" s="6">
        <v>16</v>
      </c>
      <c r="F1238" s="6">
        <v>3.5</v>
      </c>
      <c r="G1238" s="6">
        <f t="shared" si="118"/>
        <v>12.5</v>
      </c>
      <c r="H1238" s="6">
        <f t="shared" si="119"/>
        <v>78.125</v>
      </c>
    </row>
    <row r="1239" spans="1:8" x14ac:dyDescent="0.2">
      <c r="A1239" s="2" t="s">
        <v>1342</v>
      </c>
      <c r="B1239" s="2" t="s">
        <v>1343</v>
      </c>
      <c r="C1239" s="2" t="s">
        <v>26</v>
      </c>
      <c r="D1239" s="6">
        <v>2</v>
      </c>
      <c r="E1239" s="6">
        <v>16</v>
      </c>
      <c r="F1239" s="6">
        <v>3.5</v>
      </c>
      <c r="G1239" s="6">
        <f t="shared" si="118"/>
        <v>12.5</v>
      </c>
      <c r="H1239" s="6">
        <f t="shared" si="119"/>
        <v>78.125</v>
      </c>
    </row>
    <row r="1240" spans="1:8" customFormat="1" ht="15" x14ac:dyDescent="0.25">
      <c r="D1240" s="10"/>
      <c r="E1240" s="10"/>
      <c r="F1240" s="10"/>
      <c r="G1240" s="10"/>
      <c r="H1240" s="10"/>
    </row>
    <row r="1241" spans="1:8" s="4" customFormat="1" x14ac:dyDescent="0.2">
      <c r="A1241" s="3" t="s">
        <v>10</v>
      </c>
      <c r="B1241" s="3" t="s">
        <v>10</v>
      </c>
      <c r="C1241" s="3" t="s">
        <v>10</v>
      </c>
      <c r="D1241" s="5">
        <f>SUBTOTAL(9, D1231:D1240)</f>
        <v>18</v>
      </c>
      <c r="E1241" s="5">
        <f>SUBTOTAL(9, E1231:E1240)</f>
        <v>180</v>
      </c>
      <c r="F1241" s="5">
        <f>SUBTOTAL(9, F1231:F1240)</f>
        <v>48.24</v>
      </c>
      <c r="G1241" s="5">
        <f>SUBTOTAL(9, G1231:G1240)</f>
        <v>131.76000000000002</v>
      </c>
      <c r="H1241" s="5">
        <f>IF(E1241&lt;&gt;0, ((E1241-F1241)/E1241)*100, 0)</f>
        <v>73.2</v>
      </c>
    </row>
    <row r="1242" spans="1:8" customFormat="1" ht="15" x14ac:dyDescent="0.25">
      <c r="D1242" s="10"/>
      <c r="E1242" s="10"/>
      <c r="F1242" s="10"/>
      <c r="G1242" s="10"/>
      <c r="H1242" s="10"/>
    </row>
    <row r="1243" spans="1:8" x14ac:dyDescent="0.2">
      <c r="A1243" s="2" t="s">
        <v>2190</v>
      </c>
      <c r="B1243" s="2" t="s">
        <v>2191</v>
      </c>
      <c r="C1243" s="2" t="s">
        <v>83</v>
      </c>
      <c r="D1243" s="6">
        <v>2</v>
      </c>
      <c r="E1243" s="6">
        <v>69.5</v>
      </c>
      <c r="F1243" s="6">
        <v>18.2</v>
      </c>
      <c r="G1243" s="6">
        <f>E1243-F1243</f>
        <v>51.3</v>
      </c>
      <c r="H1243" s="6">
        <f>IF(E1243&lt;&gt;0, ((E1243-F1243)/E1243)*100, 0)</f>
        <v>73.812949640287755</v>
      </c>
    </row>
    <row r="1244" spans="1:8" customFormat="1" ht="15" x14ac:dyDescent="0.25">
      <c r="D1244" s="10"/>
      <c r="E1244" s="10"/>
      <c r="F1244" s="10"/>
      <c r="G1244" s="10"/>
      <c r="H1244" s="10"/>
    </row>
    <row r="1245" spans="1:8" s="4" customFormat="1" x14ac:dyDescent="0.2">
      <c r="A1245" s="3" t="s">
        <v>10</v>
      </c>
      <c r="B1245" s="3" t="s">
        <v>10</v>
      </c>
      <c r="C1245" s="3" t="s">
        <v>10</v>
      </c>
      <c r="D1245" s="5">
        <f>SUBTOTAL(9, D1243:D1244)</f>
        <v>2</v>
      </c>
      <c r="E1245" s="5">
        <f>SUBTOTAL(9, E1243:E1244)</f>
        <v>69.5</v>
      </c>
      <c r="F1245" s="5">
        <f>SUBTOTAL(9, F1243:F1244)</f>
        <v>18.2</v>
      </c>
      <c r="G1245" s="5">
        <f>SUBTOTAL(9, G1243:G1244)</f>
        <v>51.3</v>
      </c>
      <c r="H1245" s="5">
        <f>IF(E1245&lt;&gt;0, ((E1245-F1245)/E1245)*100, 0)</f>
        <v>73.812949640287755</v>
      </c>
    </row>
    <row r="1246" spans="1:8" customFormat="1" ht="15" x14ac:dyDescent="0.25">
      <c r="D1246" s="10"/>
      <c r="E1246" s="10"/>
      <c r="F1246" s="10"/>
      <c r="G1246" s="10"/>
      <c r="H1246" s="10"/>
    </row>
    <row r="1247" spans="1:8" x14ac:dyDescent="0.2">
      <c r="A1247" s="2" t="s">
        <v>2192</v>
      </c>
      <c r="B1247" s="2" t="s">
        <v>2193</v>
      </c>
      <c r="C1247" s="2" t="s">
        <v>10</v>
      </c>
      <c r="E1247" s="6">
        <v>-8.51</v>
      </c>
      <c r="G1247" s="6">
        <f t="shared" ref="G1247:G1255" si="120">E1247-F1247</f>
        <v>-8.51</v>
      </c>
      <c r="H1247" s="6">
        <f t="shared" ref="H1247:H1255" si="121">IF(E1247&lt;&gt;0, ((E1247-F1247)/E1247)*100, 0)</f>
        <v>100</v>
      </c>
    </row>
    <row r="1248" spans="1:8" x14ac:dyDescent="0.2">
      <c r="A1248" s="2" t="s">
        <v>2192</v>
      </c>
      <c r="B1248" s="2" t="s">
        <v>2193</v>
      </c>
      <c r="C1248" s="2" t="s">
        <v>15</v>
      </c>
      <c r="D1248" s="6">
        <v>1</v>
      </c>
      <c r="E1248" s="6">
        <v>13.5</v>
      </c>
      <c r="F1248" s="6">
        <v>4.2</v>
      </c>
      <c r="G1248" s="6">
        <f t="shared" si="120"/>
        <v>9.3000000000000007</v>
      </c>
      <c r="H1248" s="6">
        <f t="shared" si="121"/>
        <v>68.8888888888889</v>
      </c>
    </row>
    <row r="1249" spans="1:8" x14ac:dyDescent="0.2">
      <c r="A1249" s="2" t="s">
        <v>2192</v>
      </c>
      <c r="B1249" s="2" t="s">
        <v>2193</v>
      </c>
      <c r="C1249" s="2" t="s">
        <v>35</v>
      </c>
      <c r="D1249" s="6">
        <v>1</v>
      </c>
      <c r="E1249" s="6">
        <v>12.45</v>
      </c>
      <c r="F1249" s="6">
        <v>3.6</v>
      </c>
      <c r="G1249" s="6">
        <f t="shared" si="120"/>
        <v>8.85</v>
      </c>
      <c r="H1249" s="6">
        <f t="shared" si="121"/>
        <v>71.084337349397586</v>
      </c>
    </row>
    <row r="1250" spans="1:8" x14ac:dyDescent="0.2">
      <c r="A1250" s="2" t="s">
        <v>2192</v>
      </c>
      <c r="B1250" s="2" t="s">
        <v>2193</v>
      </c>
      <c r="C1250" s="2" t="s">
        <v>117</v>
      </c>
      <c r="D1250" s="6">
        <v>1</v>
      </c>
      <c r="E1250" s="6">
        <v>13.45</v>
      </c>
      <c r="F1250" s="6">
        <v>4.2</v>
      </c>
      <c r="G1250" s="6">
        <f t="shared" si="120"/>
        <v>9.25</v>
      </c>
      <c r="H1250" s="6">
        <f t="shared" si="121"/>
        <v>68.773234200743488</v>
      </c>
    </row>
    <row r="1251" spans="1:8" x14ac:dyDescent="0.2">
      <c r="A1251" s="2" t="s">
        <v>2192</v>
      </c>
      <c r="B1251" s="2" t="s">
        <v>2193</v>
      </c>
      <c r="C1251" s="2" t="s">
        <v>118</v>
      </c>
      <c r="D1251" s="6">
        <v>1</v>
      </c>
      <c r="E1251" s="6">
        <v>14.25</v>
      </c>
      <c r="F1251" s="6">
        <v>3.52</v>
      </c>
      <c r="G1251" s="6">
        <f t="shared" si="120"/>
        <v>10.73</v>
      </c>
      <c r="H1251" s="6">
        <f t="shared" si="121"/>
        <v>75.298245614035082</v>
      </c>
    </row>
    <row r="1252" spans="1:8" x14ac:dyDescent="0.2">
      <c r="A1252" s="2" t="s">
        <v>2192</v>
      </c>
      <c r="B1252" s="2" t="s">
        <v>2193</v>
      </c>
      <c r="C1252" s="2" t="s">
        <v>16</v>
      </c>
      <c r="D1252" s="6">
        <v>1</v>
      </c>
      <c r="E1252" s="6">
        <v>9.75</v>
      </c>
      <c r="F1252" s="6">
        <v>2.64</v>
      </c>
      <c r="G1252" s="6">
        <f t="shared" si="120"/>
        <v>7.1099999999999994</v>
      </c>
      <c r="H1252" s="6">
        <f t="shared" si="121"/>
        <v>72.923076923076906</v>
      </c>
    </row>
    <row r="1253" spans="1:8" x14ac:dyDescent="0.2">
      <c r="A1253" s="2" t="s">
        <v>2192</v>
      </c>
      <c r="B1253" s="2" t="s">
        <v>2193</v>
      </c>
      <c r="C1253" s="2" t="s">
        <v>266</v>
      </c>
      <c r="D1253" s="6">
        <v>1</v>
      </c>
      <c r="E1253" s="6">
        <v>9.75</v>
      </c>
      <c r="F1253" s="6">
        <v>2.65</v>
      </c>
      <c r="G1253" s="6">
        <f t="shared" si="120"/>
        <v>7.1</v>
      </c>
      <c r="H1253" s="6">
        <f t="shared" si="121"/>
        <v>72.820512820512818</v>
      </c>
    </row>
    <row r="1254" spans="1:8" x14ac:dyDescent="0.2">
      <c r="A1254" s="2" t="s">
        <v>2192</v>
      </c>
      <c r="B1254" s="2" t="s">
        <v>2193</v>
      </c>
      <c r="C1254" s="2" t="s">
        <v>414</v>
      </c>
      <c r="D1254" s="6">
        <v>1</v>
      </c>
      <c r="E1254" s="6">
        <v>9.75</v>
      </c>
      <c r="F1254" s="6">
        <v>2.65</v>
      </c>
      <c r="G1254" s="6">
        <f t="shared" si="120"/>
        <v>7.1</v>
      </c>
      <c r="H1254" s="6">
        <f t="shared" si="121"/>
        <v>72.820512820512818</v>
      </c>
    </row>
    <row r="1255" spans="1:8" x14ac:dyDescent="0.2">
      <c r="A1255" s="2" t="s">
        <v>2192</v>
      </c>
      <c r="B1255" s="2" t="s">
        <v>2193</v>
      </c>
      <c r="C1255" s="2" t="s">
        <v>267</v>
      </c>
      <c r="D1255" s="6">
        <v>1</v>
      </c>
      <c r="E1255" s="6">
        <v>9.75</v>
      </c>
      <c r="F1255" s="6">
        <v>2.65</v>
      </c>
      <c r="G1255" s="6">
        <f t="shared" si="120"/>
        <v>7.1</v>
      </c>
      <c r="H1255" s="6">
        <f t="shared" si="121"/>
        <v>72.820512820512818</v>
      </c>
    </row>
    <row r="1256" spans="1:8" customFormat="1" ht="15" x14ac:dyDescent="0.25">
      <c r="D1256" s="10"/>
      <c r="E1256" s="10"/>
      <c r="F1256" s="10"/>
      <c r="G1256" s="10"/>
      <c r="H1256" s="10"/>
    </row>
    <row r="1257" spans="1:8" s="4" customFormat="1" x14ac:dyDescent="0.2">
      <c r="A1257" s="3" t="s">
        <v>10</v>
      </c>
      <c r="B1257" s="3" t="s">
        <v>10</v>
      </c>
      <c r="C1257" s="3" t="s">
        <v>10</v>
      </c>
      <c r="D1257" s="5">
        <f>SUBTOTAL(9, D1247:D1256)</f>
        <v>8</v>
      </c>
      <c r="E1257" s="5">
        <f>SUBTOTAL(9, E1247:E1256)</f>
        <v>84.14</v>
      </c>
      <c r="F1257" s="5">
        <f>SUBTOTAL(9, F1247:F1256)</f>
        <v>26.109999999999996</v>
      </c>
      <c r="G1257" s="5">
        <f>SUBTOTAL(9, G1247:G1256)</f>
        <v>58.030000000000008</v>
      </c>
      <c r="H1257" s="5">
        <f>IF(E1257&lt;&gt;0, ((E1257-F1257)/E1257)*100, 0)</f>
        <v>68.968386023294514</v>
      </c>
    </row>
    <row r="1258" spans="1:8" customFormat="1" ht="15" x14ac:dyDescent="0.25">
      <c r="D1258" s="10"/>
      <c r="E1258" s="10"/>
      <c r="F1258" s="10"/>
      <c r="G1258" s="10"/>
      <c r="H1258" s="10"/>
    </row>
    <row r="1259" spans="1:8" x14ac:dyDescent="0.2">
      <c r="A1259" s="2" t="s">
        <v>2194</v>
      </c>
      <c r="B1259" s="2" t="s">
        <v>2195</v>
      </c>
      <c r="C1259" s="2" t="s">
        <v>10</v>
      </c>
      <c r="G1259" s="6">
        <f>E1259-F1259</f>
        <v>0</v>
      </c>
      <c r="H1259" s="6">
        <f>IF(E1259&lt;&gt;0, ((E1259-F1259)/E1259)*100, 0)</f>
        <v>0</v>
      </c>
    </row>
    <row r="1260" spans="1:8" x14ac:dyDescent="0.2">
      <c r="A1260" s="2" t="s">
        <v>2194</v>
      </c>
      <c r="B1260" s="2" t="s">
        <v>2195</v>
      </c>
      <c r="C1260" s="2" t="s">
        <v>10</v>
      </c>
      <c r="E1260" s="6">
        <v>-13.75</v>
      </c>
      <c r="G1260" s="6">
        <f>E1260-F1260</f>
        <v>-13.75</v>
      </c>
      <c r="H1260" s="6">
        <f>IF(E1260&lt;&gt;0, ((E1260-F1260)/E1260)*100, 0)</f>
        <v>100</v>
      </c>
    </row>
    <row r="1261" spans="1:8" x14ac:dyDescent="0.2">
      <c r="A1261" s="2" t="s">
        <v>2194</v>
      </c>
      <c r="B1261" s="2" t="s">
        <v>2195</v>
      </c>
      <c r="C1261" s="2" t="s">
        <v>208</v>
      </c>
      <c r="D1261" s="6">
        <v>4</v>
      </c>
      <c r="E1261" s="6">
        <v>114.8</v>
      </c>
      <c r="F1261" s="6">
        <v>42</v>
      </c>
      <c r="G1261" s="6">
        <f>E1261-F1261</f>
        <v>72.8</v>
      </c>
      <c r="H1261" s="6">
        <f>IF(E1261&lt;&gt;0, ((E1261-F1261)/E1261)*100, 0)</f>
        <v>63.414634146341463</v>
      </c>
    </row>
    <row r="1262" spans="1:8" customFormat="1" ht="15" x14ac:dyDescent="0.25">
      <c r="D1262" s="10"/>
      <c r="E1262" s="10"/>
      <c r="F1262" s="10"/>
      <c r="G1262" s="10"/>
      <c r="H1262" s="10"/>
    </row>
    <row r="1263" spans="1:8" s="4" customFormat="1" x14ac:dyDescent="0.2">
      <c r="A1263" s="3" t="s">
        <v>10</v>
      </c>
      <c r="B1263" s="3" t="s">
        <v>10</v>
      </c>
      <c r="C1263" s="3" t="s">
        <v>10</v>
      </c>
      <c r="D1263" s="5">
        <f>SUBTOTAL(9, D1259:D1262)</f>
        <v>4</v>
      </c>
      <c r="E1263" s="5">
        <f>SUBTOTAL(9, E1259:E1262)</f>
        <v>101.05</v>
      </c>
      <c r="F1263" s="5">
        <f>SUBTOTAL(9, F1259:F1262)</f>
        <v>42</v>
      </c>
      <c r="G1263" s="5">
        <f>SUBTOTAL(9, G1259:G1262)</f>
        <v>59.05</v>
      </c>
      <c r="H1263" s="5">
        <f>IF(E1263&lt;&gt;0, ((E1263-F1263)/E1263)*100, 0)</f>
        <v>58.43641761504206</v>
      </c>
    </row>
    <row r="1264" spans="1:8" customFormat="1" ht="15" x14ac:dyDescent="0.25">
      <c r="D1264" s="10"/>
      <c r="E1264" s="10"/>
      <c r="F1264" s="10"/>
      <c r="G1264" s="10"/>
      <c r="H1264" s="10"/>
    </row>
    <row r="1265" spans="1:8" x14ac:dyDescent="0.2">
      <c r="A1265" s="2" t="s">
        <v>2196</v>
      </c>
      <c r="B1265" s="2" t="s">
        <v>2197</v>
      </c>
      <c r="C1265" s="2" t="s">
        <v>145</v>
      </c>
      <c r="D1265" s="6">
        <v>1</v>
      </c>
      <c r="E1265" s="6">
        <v>3.5</v>
      </c>
      <c r="F1265" s="6">
        <v>0.42</v>
      </c>
      <c r="G1265" s="6">
        <f>E1265-F1265</f>
        <v>3.08</v>
      </c>
      <c r="H1265" s="6">
        <f>IF(E1265&lt;&gt;0, ((E1265-F1265)/E1265)*100, 0)</f>
        <v>88</v>
      </c>
    </row>
    <row r="1266" spans="1:8" x14ac:dyDescent="0.2">
      <c r="A1266" s="2" t="s">
        <v>2196</v>
      </c>
      <c r="B1266" s="2" t="s">
        <v>2197</v>
      </c>
      <c r="C1266" s="2" t="s">
        <v>51</v>
      </c>
      <c r="D1266" s="6">
        <v>1</v>
      </c>
      <c r="E1266" s="6">
        <v>22</v>
      </c>
      <c r="F1266" s="6">
        <v>10</v>
      </c>
      <c r="G1266" s="6">
        <f>E1266-F1266</f>
        <v>12</v>
      </c>
      <c r="H1266" s="6">
        <f>IF(E1266&lt;&gt;0, ((E1266-F1266)/E1266)*100, 0)</f>
        <v>54.54545454545454</v>
      </c>
    </row>
    <row r="1267" spans="1:8" customFormat="1" ht="15" x14ac:dyDescent="0.25">
      <c r="D1267" s="10"/>
      <c r="E1267" s="10"/>
      <c r="F1267" s="10"/>
      <c r="G1267" s="10"/>
      <c r="H1267" s="10"/>
    </row>
    <row r="1268" spans="1:8" s="4" customFormat="1" x14ac:dyDescent="0.2">
      <c r="A1268" s="3" t="s">
        <v>10</v>
      </c>
      <c r="B1268" s="3" t="s">
        <v>10</v>
      </c>
      <c r="C1268" s="3" t="s">
        <v>10</v>
      </c>
      <c r="D1268" s="5">
        <f>SUBTOTAL(9, D1265:D1267)</f>
        <v>2</v>
      </c>
      <c r="E1268" s="5">
        <f>SUBTOTAL(9, E1265:E1267)</f>
        <v>25.5</v>
      </c>
      <c r="F1268" s="5">
        <f>SUBTOTAL(9, F1265:F1267)</f>
        <v>10.42</v>
      </c>
      <c r="G1268" s="5">
        <f>SUBTOTAL(9, G1265:G1267)</f>
        <v>15.08</v>
      </c>
      <c r="H1268" s="5">
        <f>IF(E1268&lt;&gt;0, ((E1268-F1268)/E1268)*100, 0)</f>
        <v>59.137254901960787</v>
      </c>
    </row>
    <row r="1269" spans="1:8" customFormat="1" ht="15" x14ac:dyDescent="0.25">
      <c r="D1269" s="10"/>
      <c r="E1269" s="10"/>
      <c r="F1269" s="10"/>
      <c r="G1269" s="10"/>
      <c r="H1269" s="10"/>
    </row>
    <row r="1270" spans="1:8" x14ac:dyDescent="0.2">
      <c r="A1270" s="2" t="s">
        <v>2198</v>
      </c>
      <c r="B1270" s="2" t="s">
        <v>2199</v>
      </c>
      <c r="C1270" s="2" t="s">
        <v>10</v>
      </c>
      <c r="G1270" s="6">
        <f>E1270-F1270</f>
        <v>0</v>
      </c>
      <c r="H1270" s="6">
        <f>IF(E1270&lt;&gt;0, ((E1270-F1270)/E1270)*100, 0)</f>
        <v>0</v>
      </c>
    </row>
    <row r="1271" spans="1:8" x14ac:dyDescent="0.2">
      <c r="A1271" s="2" t="s">
        <v>2198</v>
      </c>
      <c r="B1271" s="2" t="s">
        <v>2199</v>
      </c>
      <c r="C1271" s="2" t="s">
        <v>10</v>
      </c>
      <c r="E1271" s="6">
        <v>-11.75</v>
      </c>
      <c r="G1271" s="6">
        <f>E1271-F1271</f>
        <v>-11.75</v>
      </c>
      <c r="H1271" s="6">
        <f>IF(E1271&lt;&gt;0, ((E1271-F1271)/E1271)*100, 0)</f>
        <v>100</v>
      </c>
    </row>
    <row r="1272" spans="1:8" x14ac:dyDescent="0.2">
      <c r="A1272" s="2" t="s">
        <v>2198</v>
      </c>
      <c r="B1272" s="2" t="s">
        <v>2199</v>
      </c>
      <c r="C1272" s="2" t="s">
        <v>633</v>
      </c>
      <c r="D1272" s="6">
        <v>1</v>
      </c>
      <c r="E1272" s="6">
        <v>14</v>
      </c>
      <c r="F1272" s="6">
        <v>4.79</v>
      </c>
      <c r="G1272" s="6">
        <f>E1272-F1272</f>
        <v>9.2100000000000009</v>
      </c>
      <c r="H1272" s="6">
        <f>IF(E1272&lt;&gt;0, ((E1272-F1272)/E1272)*100, 0)</f>
        <v>65.785714285714292</v>
      </c>
    </row>
    <row r="1273" spans="1:8" x14ac:dyDescent="0.2">
      <c r="A1273" s="2" t="s">
        <v>2198</v>
      </c>
      <c r="B1273" s="2" t="s">
        <v>2199</v>
      </c>
      <c r="C1273" s="2" t="s">
        <v>188</v>
      </c>
      <c r="D1273" s="6">
        <v>1</v>
      </c>
      <c r="E1273" s="6">
        <v>17.5</v>
      </c>
      <c r="F1273" s="6">
        <v>6.16</v>
      </c>
      <c r="G1273" s="6">
        <f>E1273-F1273</f>
        <v>11.34</v>
      </c>
      <c r="H1273" s="6">
        <f>IF(E1273&lt;&gt;0, ((E1273-F1273)/E1273)*100, 0)</f>
        <v>64.8</v>
      </c>
    </row>
    <row r="1274" spans="1:8" x14ac:dyDescent="0.2">
      <c r="A1274" s="2" t="s">
        <v>2198</v>
      </c>
      <c r="B1274" s="2" t="s">
        <v>2199</v>
      </c>
      <c r="C1274" s="2" t="s">
        <v>205</v>
      </c>
      <c r="D1274" s="6">
        <v>1</v>
      </c>
      <c r="E1274" s="6">
        <v>35</v>
      </c>
      <c r="F1274" s="6">
        <v>15.3</v>
      </c>
      <c r="G1274" s="6">
        <f>E1274-F1274</f>
        <v>19.7</v>
      </c>
      <c r="H1274" s="6">
        <f>IF(E1274&lt;&gt;0, ((E1274-F1274)/E1274)*100, 0)</f>
        <v>56.285714285714285</v>
      </c>
    </row>
    <row r="1275" spans="1:8" customFormat="1" ht="15" x14ac:dyDescent="0.25">
      <c r="D1275" s="10"/>
      <c r="E1275" s="10"/>
      <c r="F1275" s="10"/>
      <c r="G1275" s="10"/>
      <c r="H1275" s="10"/>
    </row>
    <row r="1276" spans="1:8" s="4" customFormat="1" x14ac:dyDescent="0.2">
      <c r="A1276" s="3" t="s">
        <v>10</v>
      </c>
      <c r="B1276" s="3" t="s">
        <v>10</v>
      </c>
      <c r="C1276" s="3" t="s">
        <v>10</v>
      </c>
      <c r="D1276" s="5">
        <f>SUBTOTAL(9, D1270:D1275)</f>
        <v>3</v>
      </c>
      <c r="E1276" s="5">
        <f>SUBTOTAL(9, E1270:E1275)</f>
        <v>54.75</v>
      </c>
      <c r="F1276" s="5">
        <f>SUBTOTAL(9, F1270:F1275)</f>
        <v>26.25</v>
      </c>
      <c r="G1276" s="5">
        <f>SUBTOTAL(9, G1270:G1275)</f>
        <v>28.5</v>
      </c>
      <c r="H1276" s="5">
        <f>IF(E1276&lt;&gt;0, ((E1276-F1276)/E1276)*100, 0)</f>
        <v>52.054794520547944</v>
      </c>
    </row>
    <row r="1277" spans="1:8" customFormat="1" ht="15" x14ac:dyDescent="0.25">
      <c r="D1277" s="10"/>
      <c r="E1277" s="10"/>
      <c r="F1277" s="10"/>
      <c r="G1277" s="10"/>
      <c r="H1277" s="10"/>
    </row>
    <row r="1278" spans="1:8" x14ac:dyDescent="0.2">
      <c r="A1278" s="2" t="s">
        <v>2200</v>
      </c>
      <c r="B1278" s="2" t="s">
        <v>2201</v>
      </c>
      <c r="C1278" s="2" t="s">
        <v>10</v>
      </c>
      <c r="G1278" s="6">
        <f>E1278-F1278</f>
        <v>0</v>
      </c>
      <c r="H1278" s="6">
        <f>IF(E1278&lt;&gt;0, ((E1278-F1278)/E1278)*100, 0)</f>
        <v>0</v>
      </c>
    </row>
    <row r="1279" spans="1:8" x14ac:dyDescent="0.2">
      <c r="A1279" s="2" t="s">
        <v>2200</v>
      </c>
      <c r="B1279" s="2" t="s">
        <v>2201</v>
      </c>
      <c r="C1279" s="2" t="s">
        <v>10</v>
      </c>
      <c r="E1279" s="6">
        <v>-13.5</v>
      </c>
      <c r="G1279" s="6">
        <f>E1279-F1279</f>
        <v>-13.5</v>
      </c>
      <c r="H1279" s="6">
        <f>IF(E1279&lt;&gt;0, ((E1279-F1279)/E1279)*100, 0)</f>
        <v>100</v>
      </c>
    </row>
    <row r="1280" spans="1:8" x14ac:dyDescent="0.2">
      <c r="A1280" s="2" t="s">
        <v>2200</v>
      </c>
      <c r="B1280" s="2" t="s">
        <v>2201</v>
      </c>
      <c r="C1280" s="2" t="s">
        <v>219</v>
      </c>
      <c r="D1280" s="6">
        <v>8</v>
      </c>
      <c r="E1280" s="6">
        <v>200</v>
      </c>
      <c r="F1280" s="6">
        <v>33.200000000000003</v>
      </c>
      <c r="G1280" s="6">
        <f>E1280-F1280</f>
        <v>166.8</v>
      </c>
      <c r="H1280" s="6">
        <f>IF(E1280&lt;&gt;0, ((E1280-F1280)/E1280)*100, 0)</f>
        <v>83.4</v>
      </c>
    </row>
    <row r="1281" spans="1:8" x14ac:dyDescent="0.2">
      <c r="A1281" s="2" t="s">
        <v>2200</v>
      </c>
      <c r="B1281" s="2" t="s">
        <v>2201</v>
      </c>
      <c r="C1281" s="2" t="s">
        <v>1701</v>
      </c>
      <c r="D1281" s="6">
        <v>1</v>
      </c>
      <c r="E1281" s="6">
        <v>13.5</v>
      </c>
      <c r="F1281" s="6">
        <v>4.79</v>
      </c>
      <c r="G1281" s="6">
        <f>E1281-F1281</f>
        <v>8.7100000000000009</v>
      </c>
      <c r="H1281" s="6">
        <f>IF(E1281&lt;&gt;0, ((E1281-F1281)/E1281)*100, 0)</f>
        <v>64.518518518518519</v>
      </c>
    </row>
    <row r="1282" spans="1:8" customFormat="1" ht="15" x14ac:dyDescent="0.25">
      <c r="D1282" s="10"/>
      <c r="E1282" s="10"/>
      <c r="F1282" s="10"/>
      <c r="G1282" s="10"/>
      <c r="H1282" s="10"/>
    </row>
    <row r="1283" spans="1:8" s="4" customFormat="1" x14ac:dyDescent="0.2">
      <c r="A1283" s="3" t="s">
        <v>10</v>
      </c>
      <c r="B1283" s="3" t="s">
        <v>10</v>
      </c>
      <c r="C1283" s="3" t="s">
        <v>10</v>
      </c>
      <c r="D1283" s="5">
        <f>SUBTOTAL(9, D1278:D1282)</f>
        <v>9</v>
      </c>
      <c r="E1283" s="5">
        <f>SUBTOTAL(9, E1278:E1282)</f>
        <v>200</v>
      </c>
      <c r="F1283" s="5">
        <f>SUBTOTAL(9, F1278:F1282)</f>
        <v>37.99</v>
      </c>
      <c r="G1283" s="5">
        <f>SUBTOTAL(9, G1278:G1282)</f>
        <v>162.01000000000002</v>
      </c>
      <c r="H1283" s="5">
        <f>IF(E1283&lt;&gt;0, ((E1283-F1283)/E1283)*100, 0)</f>
        <v>81.004999999999995</v>
      </c>
    </row>
    <row r="1284" spans="1:8" customFormat="1" ht="15" x14ac:dyDescent="0.25">
      <c r="D1284" s="10"/>
      <c r="E1284" s="10"/>
      <c r="F1284" s="10"/>
      <c r="G1284" s="10"/>
      <c r="H1284" s="10"/>
    </row>
    <row r="1285" spans="1:8" x14ac:dyDescent="0.2">
      <c r="A1285" s="2" t="s">
        <v>2202</v>
      </c>
      <c r="B1285" s="2" t="s">
        <v>2203</v>
      </c>
      <c r="C1285" s="2" t="s">
        <v>492</v>
      </c>
      <c r="D1285" s="6">
        <v>2</v>
      </c>
      <c r="E1285" s="6">
        <v>35</v>
      </c>
      <c r="F1285" s="6">
        <v>16.2</v>
      </c>
      <c r="G1285" s="6">
        <f>E1285-F1285</f>
        <v>18.8</v>
      </c>
      <c r="H1285" s="6">
        <f>IF(E1285&lt;&gt;0, ((E1285-F1285)/E1285)*100, 0)</f>
        <v>53.714285714285715</v>
      </c>
    </row>
    <row r="1286" spans="1:8" x14ac:dyDescent="0.2">
      <c r="A1286" s="2" t="s">
        <v>2202</v>
      </c>
      <c r="B1286" s="2" t="s">
        <v>2203</v>
      </c>
      <c r="C1286" s="2" t="s">
        <v>633</v>
      </c>
      <c r="D1286" s="6">
        <v>1</v>
      </c>
      <c r="E1286" s="6">
        <v>14</v>
      </c>
      <c r="F1286" s="6">
        <v>4.79</v>
      </c>
      <c r="G1286" s="6">
        <f>E1286-F1286</f>
        <v>9.2100000000000009</v>
      </c>
      <c r="H1286" s="6">
        <f>IF(E1286&lt;&gt;0, ((E1286-F1286)/E1286)*100, 0)</f>
        <v>65.785714285714292</v>
      </c>
    </row>
    <row r="1287" spans="1:8" x14ac:dyDescent="0.2">
      <c r="A1287" s="2" t="s">
        <v>2202</v>
      </c>
      <c r="B1287" s="2" t="s">
        <v>2203</v>
      </c>
      <c r="C1287" s="2" t="s">
        <v>1205</v>
      </c>
      <c r="D1287" s="6">
        <v>1</v>
      </c>
      <c r="E1287" s="6">
        <v>18.25</v>
      </c>
      <c r="F1287" s="6">
        <v>6.25</v>
      </c>
      <c r="G1287" s="6">
        <f>E1287-F1287</f>
        <v>12</v>
      </c>
      <c r="H1287" s="6">
        <f>IF(E1287&lt;&gt;0, ((E1287-F1287)/E1287)*100, 0)</f>
        <v>65.753424657534239</v>
      </c>
    </row>
    <row r="1288" spans="1:8" customFormat="1" ht="15" x14ac:dyDescent="0.25">
      <c r="D1288" s="10"/>
      <c r="E1288" s="10"/>
      <c r="F1288" s="10"/>
      <c r="G1288" s="10"/>
      <c r="H1288" s="10"/>
    </row>
    <row r="1289" spans="1:8" s="4" customFormat="1" x14ac:dyDescent="0.2">
      <c r="A1289" s="3" t="s">
        <v>10</v>
      </c>
      <c r="B1289" s="3" t="s">
        <v>10</v>
      </c>
      <c r="C1289" s="3" t="s">
        <v>10</v>
      </c>
      <c r="D1289" s="5">
        <f>SUBTOTAL(9, D1285:D1288)</f>
        <v>4</v>
      </c>
      <c r="E1289" s="5">
        <f>SUBTOTAL(9, E1285:E1288)</f>
        <v>67.25</v>
      </c>
      <c r="F1289" s="5">
        <f>SUBTOTAL(9, F1285:F1288)</f>
        <v>27.24</v>
      </c>
      <c r="G1289" s="5">
        <f>SUBTOTAL(9, G1285:G1288)</f>
        <v>40.010000000000005</v>
      </c>
      <c r="H1289" s="5">
        <f>IF(E1289&lt;&gt;0, ((E1289-F1289)/E1289)*100, 0)</f>
        <v>59.494423791821575</v>
      </c>
    </row>
    <row r="1290" spans="1:8" customFormat="1" ht="15" x14ac:dyDescent="0.25">
      <c r="D1290" s="10"/>
      <c r="E1290" s="10"/>
      <c r="F1290" s="10"/>
      <c r="G1290" s="10"/>
      <c r="H1290" s="10"/>
    </row>
    <row r="1291" spans="1:8" x14ac:dyDescent="0.2">
      <c r="A1291" s="2" t="s">
        <v>2204</v>
      </c>
      <c r="B1291" s="2" t="s">
        <v>2205</v>
      </c>
      <c r="C1291" s="2" t="s">
        <v>10</v>
      </c>
      <c r="E1291" s="6">
        <v>-15.3</v>
      </c>
      <c r="G1291" s="6">
        <f>E1291-F1291</f>
        <v>-15.3</v>
      </c>
      <c r="H1291" s="6">
        <f>IF(E1291&lt;&gt;0, ((E1291-F1291)/E1291)*100, 0)</f>
        <v>100</v>
      </c>
    </row>
    <row r="1292" spans="1:8" x14ac:dyDescent="0.2">
      <c r="A1292" s="2" t="s">
        <v>2204</v>
      </c>
      <c r="B1292" s="2" t="s">
        <v>2205</v>
      </c>
      <c r="C1292" s="2" t="s">
        <v>85</v>
      </c>
      <c r="D1292" s="6">
        <v>4</v>
      </c>
      <c r="E1292" s="6">
        <v>102</v>
      </c>
      <c r="F1292" s="6">
        <v>23.8</v>
      </c>
      <c r="G1292" s="6">
        <f>E1292-F1292</f>
        <v>78.2</v>
      </c>
      <c r="H1292" s="6">
        <f>IF(E1292&lt;&gt;0, ((E1292-F1292)/E1292)*100, 0)</f>
        <v>76.666666666666671</v>
      </c>
    </row>
    <row r="1293" spans="1:8" customFormat="1" ht="15" x14ac:dyDescent="0.25">
      <c r="D1293" s="10"/>
      <c r="E1293" s="10"/>
      <c r="F1293" s="10"/>
      <c r="G1293" s="10"/>
      <c r="H1293" s="10"/>
    </row>
    <row r="1294" spans="1:8" s="4" customFormat="1" x14ac:dyDescent="0.2">
      <c r="A1294" s="3" t="s">
        <v>10</v>
      </c>
      <c r="B1294" s="3" t="s">
        <v>10</v>
      </c>
      <c r="C1294" s="3" t="s">
        <v>10</v>
      </c>
      <c r="D1294" s="5">
        <f>SUBTOTAL(9, D1291:D1293)</f>
        <v>4</v>
      </c>
      <c r="E1294" s="5">
        <f>SUBTOTAL(9, E1291:E1293)</f>
        <v>86.7</v>
      </c>
      <c r="F1294" s="5">
        <f>SUBTOTAL(9, F1291:F1293)</f>
        <v>23.8</v>
      </c>
      <c r="G1294" s="5">
        <f>SUBTOTAL(9, G1291:G1293)</f>
        <v>62.900000000000006</v>
      </c>
      <c r="H1294" s="5">
        <f>IF(E1294&lt;&gt;0, ((E1294-F1294)/E1294)*100, 0)</f>
        <v>72.54901960784315</v>
      </c>
    </row>
    <row r="1295" spans="1:8" customFormat="1" ht="15" x14ac:dyDescent="0.25">
      <c r="D1295" s="10"/>
      <c r="E1295" s="10"/>
      <c r="F1295" s="10"/>
      <c r="G1295" s="10"/>
      <c r="H1295" s="10"/>
    </row>
    <row r="1296" spans="1:8" x14ac:dyDescent="0.2">
      <c r="A1296" s="2" t="s">
        <v>2206</v>
      </c>
      <c r="B1296" s="2" t="s">
        <v>2207</v>
      </c>
      <c r="C1296" s="2" t="s">
        <v>159</v>
      </c>
      <c r="D1296" s="6">
        <v>1</v>
      </c>
      <c r="E1296" s="6">
        <v>14.25</v>
      </c>
      <c r="F1296" s="6">
        <v>5.25</v>
      </c>
      <c r="G1296" s="6">
        <f>E1296-F1296</f>
        <v>9</v>
      </c>
      <c r="H1296" s="6">
        <f>IF(E1296&lt;&gt;0, ((E1296-F1296)/E1296)*100, 0)</f>
        <v>63.157894736842103</v>
      </c>
    </row>
    <row r="1297" spans="1:8" customFormat="1" ht="15" x14ac:dyDescent="0.25">
      <c r="D1297" s="10"/>
      <c r="E1297" s="10"/>
      <c r="F1297" s="10"/>
      <c r="G1297" s="10"/>
      <c r="H1297" s="10"/>
    </row>
    <row r="1298" spans="1:8" s="4" customFormat="1" x14ac:dyDescent="0.2">
      <c r="A1298" s="3" t="s">
        <v>10</v>
      </c>
      <c r="B1298" s="3" t="s">
        <v>10</v>
      </c>
      <c r="C1298" s="3" t="s">
        <v>10</v>
      </c>
      <c r="D1298" s="5">
        <f>SUBTOTAL(9, D1296:D1297)</f>
        <v>1</v>
      </c>
      <c r="E1298" s="5">
        <f>SUBTOTAL(9, E1296:E1297)</f>
        <v>14.25</v>
      </c>
      <c r="F1298" s="5">
        <f>SUBTOTAL(9, F1296:F1297)</f>
        <v>5.25</v>
      </c>
      <c r="G1298" s="5">
        <f>SUBTOTAL(9, G1296:G1297)</f>
        <v>9</v>
      </c>
      <c r="H1298" s="5">
        <f>IF(E1298&lt;&gt;0, ((E1298-F1298)/E1298)*100, 0)</f>
        <v>63.157894736842103</v>
      </c>
    </row>
    <row r="1299" spans="1:8" customFormat="1" ht="15" x14ac:dyDescent="0.25">
      <c r="D1299" s="10"/>
      <c r="E1299" s="10"/>
      <c r="F1299" s="10"/>
      <c r="G1299" s="10"/>
      <c r="H1299" s="10"/>
    </row>
    <row r="1300" spans="1:8" x14ac:dyDescent="0.2">
      <c r="A1300" s="2" t="s">
        <v>2208</v>
      </c>
      <c r="B1300" s="2" t="s">
        <v>2209</v>
      </c>
      <c r="C1300" s="2" t="s">
        <v>22</v>
      </c>
      <c r="D1300" s="6">
        <v>1</v>
      </c>
      <c r="E1300" s="6">
        <v>42.25</v>
      </c>
      <c r="F1300" s="6">
        <v>8.1199999999999992</v>
      </c>
      <c r="G1300" s="6">
        <f>E1300-F1300</f>
        <v>34.130000000000003</v>
      </c>
      <c r="H1300" s="6">
        <f>IF(E1300&lt;&gt;0, ((E1300-F1300)/E1300)*100, 0)</f>
        <v>80.781065088757401</v>
      </c>
    </row>
    <row r="1301" spans="1:8" customFormat="1" ht="15" x14ac:dyDescent="0.25">
      <c r="D1301" s="10"/>
      <c r="E1301" s="10"/>
      <c r="F1301" s="10"/>
      <c r="G1301" s="10"/>
      <c r="H1301" s="10"/>
    </row>
    <row r="1302" spans="1:8" s="4" customFormat="1" x14ac:dyDescent="0.2">
      <c r="A1302" s="3" t="s">
        <v>10</v>
      </c>
      <c r="B1302" s="3" t="s">
        <v>10</v>
      </c>
      <c r="C1302" s="3" t="s">
        <v>10</v>
      </c>
      <c r="D1302" s="5">
        <f>SUBTOTAL(9, D1300:D1301)</f>
        <v>1</v>
      </c>
      <c r="E1302" s="5">
        <f>SUBTOTAL(9, E1300:E1301)</f>
        <v>42.25</v>
      </c>
      <c r="F1302" s="5">
        <f>SUBTOTAL(9, F1300:F1301)</f>
        <v>8.1199999999999992</v>
      </c>
      <c r="G1302" s="5">
        <f>SUBTOTAL(9, G1300:G1301)</f>
        <v>34.130000000000003</v>
      </c>
      <c r="H1302" s="5">
        <f>IF(E1302&lt;&gt;0, ((E1302-F1302)/E1302)*100, 0)</f>
        <v>80.781065088757401</v>
      </c>
    </row>
    <row r="1303" spans="1:8" customFormat="1" ht="15" x14ac:dyDescent="0.25">
      <c r="D1303" s="10"/>
      <c r="E1303" s="10"/>
      <c r="F1303" s="10"/>
      <c r="G1303" s="10"/>
      <c r="H1303" s="10"/>
    </row>
    <row r="1304" spans="1:8" x14ac:dyDescent="0.2">
      <c r="A1304" s="2" t="s">
        <v>1363</v>
      </c>
      <c r="B1304" s="2" t="s">
        <v>1364</v>
      </c>
      <c r="C1304" s="2" t="s">
        <v>181</v>
      </c>
      <c r="D1304" s="6">
        <v>1</v>
      </c>
      <c r="E1304" s="6">
        <v>27</v>
      </c>
      <c r="F1304" s="6">
        <v>8.1199999999999992</v>
      </c>
      <c r="G1304" s="6">
        <f>E1304-F1304</f>
        <v>18.880000000000003</v>
      </c>
      <c r="H1304" s="6">
        <f>IF(E1304&lt;&gt;0, ((E1304-F1304)/E1304)*100, 0)</f>
        <v>69.925925925925938</v>
      </c>
    </row>
    <row r="1305" spans="1:8" x14ac:dyDescent="0.2">
      <c r="A1305" s="2" t="s">
        <v>1363</v>
      </c>
      <c r="B1305" s="2" t="s">
        <v>1364</v>
      </c>
      <c r="C1305" s="2" t="s">
        <v>219</v>
      </c>
      <c r="D1305" s="6">
        <v>1</v>
      </c>
      <c r="E1305" s="6">
        <v>25</v>
      </c>
      <c r="F1305" s="6">
        <v>4.1500000000000004</v>
      </c>
      <c r="G1305" s="6">
        <f>E1305-F1305</f>
        <v>20.85</v>
      </c>
      <c r="H1305" s="6">
        <f>IF(E1305&lt;&gt;0, ((E1305-F1305)/E1305)*100, 0)</f>
        <v>83.4</v>
      </c>
    </row>
    <row r="1306" spans="1:8" customFormat="1" ht="15" x14ac:dyDescent="0.25">
      <c r="D1306" s="10"/>
      <c r="E1306" s="10"/>
      <c r="F1306" s="10"/>
      <c r="G1306" s="10"/>
      <c r="H1306" s="10"/>
    </row>
    <row r="1307" spans="1:8" s="4" customFormat="1" x14ac:dyDescent="0.2">
      <c r="A1307" s="3" t="s">
        <v>10</v>
      </c>
      <c r="B1307" s="3" t="s">
        <v>10</v>
      </c>
      <c r="C1307" s="3" t="s">
        <v>10</v>
      </c>
      <c r="D1307" s="5">
        <f>SUBTOTAL(9, D1304:D1306)</f>
        <v>2</v>
      </c>
      <c r="E1307" s="5">
        <f>SUBTOTAL(9, E1304:E1306)</f>
        <v>52</v>
      </c>
      <c r="F1307" s="5">
        <f>SUBTOTAL(9, F1304:F1306)</f>
        <v>12.27</v>
      </c>
      <c r="G1307" s="5">
        <f>SUBTOTAL(9, G1304:G1306)</f>
        <v>39.730000000000004</v>
      </c>
      <c r="H1307" s="5">
        <f>IF(E1307&lt;&gt;0, ((E1307-F1307)/E1307)*100, 0)</f>
        <v>76.40384615384616</v>
      </c>
    </row>
    <row r="1308" spans="1:8" customFormat="1" ht="15" x14ac:dyDescent="0.25">
      <c r="D1308" s="10"/>
      <c r="E1308" s="10"/>
      <c r="F1308" s="10"/>
      <c r="G1308" s="10"/>
      <c r="H1308" s="10"/>
    </row>
    <row r="1309" spans="1:8" x14ac:dyDescent="0.2">
      <c r="A1309" s="2" t="s">
        <v>2210</v>
      </c>
      <c r="B1309" s="2" t="s">
        <v>2211</v>
      </c>
      <c r="C1309" s="2" t="s">
        <v>10</v>
      </c>
      <c r="G1309" s="6">
        <f t="shared" ref="G1309:G1314" si="122">E1309-F1309</f>
        <v>0</v>
      </c>
      <c r="H1309" s="6">
        <f t="shared" ref="H1309:H1314" si="123">IF(E1309&lt;&gt;0, ((E1309-F1309)/E1309)*100, 0)</f>
        <v>0</v>
      </c>
    </row>
    <row r="1310" spans="1:8" x14ac:dyDescent="0.2">
      <c r="A1310" s="2" t="s">
        <v>2210</v>
      </c>
      <c r="B1310" s="2" t="s">
        <v>2211</v>
      </c>
      <c r="C1310" s="2" t="s">
        <v>10</v>
      </c>
      <c r="G1310" s="6">
        <f t="shared" si="122"/>
        <v>0</v>
      </c>
      <c r="H1310" s="6">
        <f t="shared" si="123"/>
        <v>0</v>
      </c>
    </row>
    <row r="1311" spans="1:8" x14ac:dyDescent="0.2">
      <c r="A1311" s="2" t="s">
        <v>2210</v>
      </c>
      <c r="B1311" s="2" t="s">
        <v>2211</v>
      </c>
      <c r="C1311" s="2" t="s">
        <v>10</v>
      </c>
      <c r="E1311" s="6">
        <v>-11.75</v>
      </c>
      <c r="G1311" s="6">
        <f t="shared" si="122"/>
        <v>-11.75</v>
      </c>
      <c r="H1311" s="6">
        <f t="shared" si="123"/>
        <v>100</v>
      </c>
    </row>
    <row r="1312" spans="1:8" x14ac:dyDescent="0.2">
      <c r="A1312" s="2" t="s">
        <v>2210</v>
      </c>
      <c r="B1312" s="2" t="s">
        <v>2211</v>
      </c>
      <c r="C1312" s="2" t="s">
        <v>41</v>
      </c>
      <c r="D1312" s="6">
        <v>1</v>
      </c>
      <c r="E1312" s="6">
        <v>15.5</v>
      </c>
      <c r="F1312" s="6">
        <v>5.47</v>
      </c>
      <c r="G1312" s="6">
        <f t="shared" si="122"/>
        <v>10.030000000000001</v>
      </c>
      <c r="H1312" s="6">
        <f t="shared" si="123"/>
        <v>64.709677419354847</v>
      </c>
    </row>
    <row r="1313" spans="1:8" x14ac:dyDescent="0.2">
      <c r="A1313" s="2" t="s">
        <v>2210</v>
      </c>
      <c r="B1313" s="2" t="s">
        <v>2211</v>
      </c>
      <c r="C1313" s="2" t="s">
        <v>145</v>
      </c>
      <c r="D1313" s="6">
        <v>1</v>
      </c>
      <c r="E1313" s="6">
        <v>3.5</v>
      </c>
      <c r="F1313" s="6">
        <v>0.42</v>
      </c>
      <c r="G1313" s="6">
        <f t="shared" si="122"/>
        <v>3.08</v>
      </c>
      <c r="H1313" s="6">
        <f t="shared" si="123"/>
        <v>88</v>
      </c>
    </row>
    <row r="1314" spans="1:8" x14ac:dyDescent="0.2">
      <c r="A1314" s="2" t="s">
        <v>2210</v>
      </c>
      <c r="B1314" s="2" t="s">
        <v>2211</v>
      </c>
      <c r="C1314" s="2" t="s">
        <v>1433</v>
      </c>
      <c r="D1314" s="6">
        <v>1</v>
      </c>
      <c r="E1314" s="6">
        <v>19.25</v>
      </c>
      <c r="F1314" s="6">
        <v>4.2</v>
      </c>
      <c r="G1314" s="6">
        <f t="shared" si="122"/>
        <v>15.05</v>
      </c>
      <c r="H1314" s="6">
        <f t="shared" si="123"/>
        <v>78.181818181818187</v>
      </c>
    </row>
    <row r="1315" spans="1:8" customFormat="1" ht="15" x14ac:dyDescent="0.25">
      <c r="D1315" s="10"/>
      <c r="E1315" s="10"/>
      <c r="F1315" s="10"/>
      <c r="G1315" s="10"/>
      <c r="H1315" s="10"/>
    </row>
    <row r="1316" spans="1:8" s="4" customFormat="1" x14ac:dyDescent="0.2">
      <c r="A1316" s="3" t="s">
        <v>10</v>
      </c>
      <c r="B1316" s="3" t="s">
        <v>10</v>
      </c>
      <c r="C1316" s="3" t="s">
        <v>10</v>
      </c>
      <c r="D1316" s="5">
        <f>SUBTOTAL(9, D1309:D1315)</f>
        <v>3</v>
      </c>
      <c r="E1316" s="5">
        <f>SUBTOTAL(9, E1309:E1315)</f>
        <v>26.5</v>
      </c>
      <c r="F1316" s="5">
        <f>SUBTOTAL(9, F1309:F1315)</f>
        <v>10.09</v>
      </c>
      <c r="G1316" s="5">
        <f>SUBTOTAL(9, G1309:G1315)</f>
        <v>16.410000000000004</v>
      </c>
      <c r="H1316" s="5">
        <f>IF(E1316&lt;&gt;0, ((E1316-F1316)/E1316)*100, 0)</f>
        <v>61.924528301886795</v>
      </c>
    </row>
    <row r="1317" spans="1:8" customFormat="1" ht="15" x14ac:dyDescent="0.25">
      <c r="D1317" s="10"/>
      <c r="E1317" s="10"/>
      <c r="F1317" s="10"/>
      <c r="G1317" s="10"/>
      <c r="H1317" s="10"/>
    </row>
    <row r="1318" spans="1:8" x14ac:dyDescent="0.2">
      <c r="A1318" s="2" t="s">
        <v>2212</v>
      </c>
      <c r="B1318" s="2" t="s">
        <v>2213</v>
      </c>
      <c r="C1318" s="2" t="s">
        <v>26</v>
      </c>
      <c r="D1318" s="6">
        <v>3</v>
      </c>
      <c r="E1318" s="6">
        <v>23.55</v>
      </c>
      <c r="F1318" s="6">
        <v>5.25</v>
      </c>
      <c r="G1318" s="6">
        <f>E1318-F1318</f>
        <v>18.3</v>
      </c>
      <c r="H1318" s="6">
        <f>IF(E1318&lt;&gt;0, ((E1318-F1318)/E1318)*100, 0)</f>
        <v>77.70700636942675</v>
      </c>
    </row>
    <row r="1319" spans="1:8" x14ac:dyDescent="0.2">
      <c r="A1319" s="2" t="s">
        <v>2212</v>
      </c>
      <c r="B1319" s="2" t="s">
        <v>2213</v>
      </c>
      <c r="C1319" s="2" t="s">
        <v>54</v>
      </c>
      <c r="D1319" s="6">
        <v>2</v>
      </c>
      <c r="E1319" s="6">
        <v>16</v>
      </c>
      <c r="F1319" s="6">
        <v>3.5</v>
      </c>
      <c r="G1319" s="6">
        <f>E1319-F1319</f>
        <v>12.5</v>
      </c>
      <c r="H1319" s="6">
        <f>IF(E1319&lt;&gt;0, ((E1319-F1319)/E1319)*100, 0)</f>
        <v>78.125</v>
      </c>
    </row>
    <row r="1320" spans="1:8" x14ac:dyDescent="0.2">
      <c r="A1320" s="2" t="s">
        <v>2212</v>
      </c>
      <c r="B1320" s="2" t="s">
        <v>2213</v>
      </c>
      <c r="C1320" s="2" t="s">
        <v>55</v>
      </c>
      <c r="D1320" s="6">
        <v>1</v>
      </c>
      <c r="E1320" s="6">
        <v>8</v>
      </c>
      <c r="F1320" s="6">
        <v>1.75</v>
      </c>
      <c r="G1320" s="6">
        <f>E1320-F1320</f>
        <v>6.25</v>
      </c>
      <c r="H1320" s="6">
        <f>IF(E1320&lt;&gt;0, ((E1320-F1320)/E1320)*100, 0)</f>
        <v>78.125</v>
      </c>
    </row>
    <row r="1321" spans="1:8" x14ac:dyDescent="0.2">
      <c r="A1321" s="2" t="s">
        <v>2212</v>
      </c>
      <c r="B1321" s="2" t="s">
        <v>2213</v>
      </c>
      <c r="C1321" s="2" t="s">
        <v>131</v>
      </c>
      <c r="D1321" s="6">
        <v>1</v>
      </c>
      <c r="E1321" s="6">
        <v>11</v>
      </c>
      <c r="F1321" s="6">
        <v>2.4500000000000002</v>
      </c>
      <c r="G1321" s="6">
        <f>E1321-F1321</f>
        <v>8.5500000000000007</v>
      </c>
      <c r="H1321" s="6">
        <f>IF(E1321&lt;&gt;0, ((E1321-F1321)/E1321)*100, 0)</f>
        <v>77.727272727272734</v>
      </c>
    </row>
    <row r="1322" spans="1:8" customFormat="1" ht="15" x14ac:dyDescent="0.25">
      <c r="D1322" s="10"/>
      <c r="E1322" s="10"/>
      <c r="F1322" s="10"/>
      <c r="G1322" s="10"/>
      <c r="H1322" s="10"/>
    </row>
    <row r="1323" spans="1:8" s="4" customFormat="1" x14ac:dyDescent="0.2">
      <c r="A1323" s="3" t="s">
        <v>10</v>
      </c>
      <c r="B1323" s="3" t="s">
        <v>10</v>
      </c>
      <c r="C1323" s="3" t="s">
        <v>10</v>
      </c>
      <c r="D1323" s="5">
        <f>SUBTOTAL(9, D1318:D1322)</f>
        <v>7</v>
      </c>
      <c r="E1323" s="5">
        <f>SUBTOTAL(9, E1318:E1322)</f>
        <v>58.55</v>
      </c>
      <c r="F1323" s="5">
        <f>SUBTOTAL(9, F1318:F1322)</f>
        <v>12.95</v>
      </c>
      <c r="G1323" s="5">
        <f>SUBTOTAL(9, G1318:G1322)</f>
        <v>45.599999999999994</v>
      </c>
      <c r="H1323" s="5">
        <f>IF(E1323&lt;&gt;0, ((E1323-F1323)/E1323)*100, 0)</f>
        <v>77.88215200683176</v>
      </c>
    </row>
    <row r="1324" spans="1:8" customFormat="1" ht="15" x14ac:dyDescent="0.25">
      <c r="D1324" s="10"/>
      <c r="E1324" s="10"/>
      <c r="F1324" s="10"/>
      <c r="G1324" s="10"/>
      <c r="H1324" s="10"/>
    </row>
    <row r="1325" spans="1:8" x14ac:dyDescent="0.2">
      <c r="A1325" s="2" t="s">
        <v>2214</v>
      </c>
      <c r="B1325" s="2" t="s">
        <v>2215</v>
      </c>
      <c r="C1325" s="2" t="s">
        <v>10</v>
      </c>
      <c r="G1325" s="6">
        <f>E1325-F1325</f>
        <v>0</v>
      </c>
      <c r="H1325" s="6">
        <f>IF(E1325&lt;&gt;0, ((E1325-F1325)/E1325)*100, 0)</f>
        <v>0</v>
      </c>
    </row>
    <row r="1326" spans="1:8" x14ac:dyDescent="0.2">
      <c r="A1326" s="2" t="s">
        <v>2214</v>
      </c>
      <c r="B1326" s="2" t="s">
        <v>2215</v>
      </c>
      <c r="C1326" s="2" t="s">
        <v>10</v>
      </c>
      <c r="E1326" s="6">
        <v>-9.75</v>
      </c>
      <c r="G1326" s="6">
        <f>E1326-F1326</f>
        <v>-9.75</v>
      </c>
      <c r="H1326" s="6">
        <f>IF(E1326&lt;&gt;0, ((E1326-F1326)/E1326)*100, 0)</f>
        <v>100</v>
      </c>
    </row>
    <row r="1327" spans="1:8" x14ac:dyDescent="0.2">
      <c r="A1327" s="2" t="s">
        <v>2214</v>
      </c>
      <c r="B1327" s="2" t="s">
        <v>2215</v>
      </c>
      <c r="C1327" s="2" t="s">
        <v>136</v>
      </c>
      <c r="D1327" s="6">
        <v>1</v>
      </c>
      <c r="E1327" s="6">
        <v>20.75</v>
      </c>
      <c r="F1327" s="6">
        <v>7</v>
      </c>
      <c r="G1327" s="6">
        <f>E1327-F1327</f>
        <v>13.75</v>
      </c>
      <c r="H1327" s="6">
        <f>IF(E1327&lt;&gt;0, ((E1327-F1327)/E1327)*100, 0)</f>
        <v>66.265060240963862</v>
      </c>
    </row>
    <row r="1328" spans="1:8" x14ac:dyDescent="0.2">
      <c r="A1328" s="2" t="s">
        <v>2214</v>
      </c>
      <c r="B1328" s="2" t="s">
        <v>2215</v>
      </c>
      <c r="C1328" s="2" t="s">
        <v>383</v>
      </c>
      <c r="D1328" s="6">
        <v>1</v>
      </c>
      <c r="E1328" s="6">
        <v>26</v>
      </c>
      <c r="F1328" s="6">
        <v>11.96</v>
      </c>
      <c r="G1328" s="6">
        <f>E1328-F1328</f>
        <v>14.04</v>
      </c>
      <c r="H1328" s="6">
        <f>IF(E1328&lt;&gt;0, ((E1328-F1328)/E1328)*100, 0)</f>
        <v>53.999999999999993</v>
      </c>
    </row>
    <row r="1329" spans="1:8" customFormat="1" ht="15" x14ac:dyDescent="0.25">
      <c r="D1329" s="10"/>
      <c r="E1329" s="10"/>
      <c r="F1329" s="10"/>
      <c r="G1329" s="10"/>
      <c r="H1329" s="10"/>
    </row>
    <row r="1330" spans="1:8" s="4" customFormat="1" x14ac:dyDescent="0.2">
      <c r="A1330" s="3" t="s">
        <v>10</v>
      </c>
      <c r="B1330" s="3" t="s">
        <v>10</v>
      </c>
      <c r="C1330" s="3" t="s">
        <v>10</v>
      </c>
      <c r="D1330" s="5">
        <f>SUBTOTAL(9, D1325:D1329)</f>
        <v>2</v>
      </c>
      <c r="E1330" s="5">
        <f>SUBTOTAL(9, E1325:E1329)</f>
        <v>37</v>
      </c>
      <c r="F1330" s="5">
        <f>SUBTOTAL(9, F1325:F1329)</f>
        <v>18.96</v>
      </c>
      <c r="G1330" s="5">
        <f>SUBTOTAL(9, G1325:G1329)</f>
        <v>18.04</v>
      </c>
      <c r="H1330" s="5">
        <f>IF(E1330&lt;&gt;0, ((E1330-F1330)/E1330)*100, 0)</f>
        <v>48.756756756756751</v>
      </c>
    </row>
    <row r="1331" spans="1:8" customFormat="1" ht="15" x14ac:dyDescent="0.25">
      <c r="D1331" s="10"/>
      <c r="E1331" s="10"/>
      <c r="F1331" s="10"/>
      <c r="G1331" s="10"/>
      <c r="H1331" s="10"/>
    </row>
    <row r="1332" spans="1:8" x14ac:dyDescent="0.2">
      <c r="A1332" s="2" t="s">
        <v>2216</v>
      </c>
      <c r="B1332" s="2" t="s">
        <v>2217</v>
      </c>
      <c r="C1332" s="2" t="s">
        <v>11</v>
      </c>
      <c r="D1332" s="6">
        <v>1</v>
      </c>
      <c r="E1332" s="6">
        <v>16.5</v>
      </c>
      <c r="F1332" s="6">
        <v>5.88</v>
      </c>
      <c r="G1332" s="6">
        <f>E1332-F1332</f>
        <v>10.620000000000001</v>
      </c>
      <c r="H1332" s="6">
        <f>IF(E1332&lt;&gt;0, ((E1332-F1332)/E1332)*100, 0)</f>
        <v>64.363636363636374</v>
      </c>
    </row>
    <row r="1333" spans="1:8" customFormat="1" ht="15" x14ac:dyDescent="0.25">
      <c r="D1333" s="10"/>
      <c r="E1333" s="10"/>
      <c r="F1333" s="10"/>
      <c r="G1333" s="10"/>
      <c r="H1333" s="10"/>
    </row>
    <row r="1334" spans="1:8" s="4" customFormat="1" x14ac:dyDescent="0.2">
      <c r="A1334" s="3" t="s">
        <v>10</v>
      </c>
      <c r="B1334" s="3" t="s">
        <v>10</v>
      </c>
      <c r="C1334" s="3" t="s">
        <v>10</v>
      </c>
      <c r="D1334" s="5">
        <f>SUBTOTAL(9, D1332:D1333)</f>
        <v>1</v>
      </c>
      <c r="E1334" s="5">
        <f>SUBTOTAL(9, E1332:E1333)</f>
        <v>16.5</v>
      </c>
      <c r="F1334" s="5">
        <f>SUBTOTAL(9, F1332:F1333)</f>
        <v>5.88</v>
      </c>
      <c r="G1334" s="5">
        <f>SUBTOTAL(9, G1332:G1333)</f>
        <v>10.620000000000001</v>
      </c>
      <c r="H1334" s="5">
        <f>IF(E1334&lt;&gt;0, ((E1334-F1334)/E1334)*100, 0)</f>
        <v>64.363636363636374</v>
      </c>
    </row>
    <row r="1335" spans="1:8" customFormat="1" ht="15" x14ac:dyDescent="0.25">
      <c r="D1335" s="10"/>
      <c r="E1335" s="10"/>
      <c r="F1335" s="10"/>
      <c r="G1335" s="10"/>
      <c r="H1335" s="10"/>
    </row>
    <row r="1336" spans="1:8" x14ac:dyDescent="0.2">
      <c r="A1336" s="2" t="s">
        <v>406</v>
      </c>
      <c r="B1336" s="2" t="s">
        <v>407</v>
      </c>
      <c r="C1336" s="2" t="s">
        <v>10</v>
      </c>
      <c r="G1336" s="6">
        <f t="shared" ref="G1336:G1373" si="124">E1336-F1336</f>
        <v>0</v>
      </c>
      <c r="H1336" s="6">
        <f t="shared" ref="H1336:H1373" si="125">IF(E1336&lt;&gt;0, ((E1336-F1336)/E1336)*100, 0)</f>
        <v>0</v>
      </c>
    </row>
    <row r="1337" spans="1:8" x14ac:dyDescent="0.2">
      <c r="A1337" s="2" t="s">
        <v>406</v>
      </c>
      <c r="B1337" s="2" t="s">
        <v>407</v>
      </c>
      <c r="C1337" s="2" t="s">
        <v>10</v>
      </c>
      <c r="G1337" s="6">
        <f t="shared" si="124"/>
        <v>0</v>
      </c>
      <c r="H1337" s="6">
        <f t="shared" si="125"/>
        <v>0</v>
      </c>
    </row>
    <row r="1338" spans="1:8" x14ac:dyDescent="0.2">
      <c r="A1338" s="2" t="s">
        <v>406</v>
      </c>
      <c r="B1338" s="2" t="s">
        <v>407</v>
      </c>
      <c r="C1338" s="2" t="s">
        <v>10</v>
      </c>
      <c r="G1338" s="6">
        <f t="shared" si="124"/>
        <v>0</v>
      </c>
      <c r="H1338" s="6">
        <f t="shared" si="125"/>
        <v>0</v>
      </c>
    </row>
    <row r="1339" spans="1:8" x14ac:dyDescent="0.2">
      <c r="A1339" s="2" t="s">
        <v>406</v>
      </c>
      <c r="B1339" s="2" t="s">
        <v>407</v>
      </c>
      <c r="C1339" s="2" t="s">
        <v>10</v>
      </c>
      <c r="G1339" s="6">
        <f t="shared" si="124"/>
        <v>0</v>
      </c>
      <c r="H1339" s="6">
        <f t="shared" si="125"/>
        <v>0</v>
      </c>
    </row>
    <row r="1340" spans="1:8" x14ac:dyDescent="0.2">
      <c r="A1340" s="2" t="s">
        <v>406</v>
      </c>
      <c r="B1340" s="2" t="s">
        <v>407</v>
      </c>
      <c r="C1340" s="2" t="s">
        <v>10</v>
      </c>
      <c r="G1340" s="6">
        <f t="shared" si="124"/>
        <v>0</v>
      </c>
      <c r="H1340" s="6">
        <f t="shared" si="125"/>
        <v>0</v>
      </c>
    </row>
    <row r="1341" spans="1:8" x14ac:dyDescent="0.2">
      <c r="A1341" s="2" t="s">
        <v>406</v>
      </c>
      <c r="B1341" s="2" t="s">
        <v>407</v>
      </c>
      <c r="C1341" s="2" t="s">
        <v>10</v>
      </c>
      <c r="G1341" s="6">
        <f t="shared" si="124"/>
        <v>0</v>
      </c>
      <c r="H1341" s="6">
        <f t="shared" si="125"/>
        <v>0</v>
      </c>
    </row>
    <row r="1342" spans="1:8" x14ac:dyDescent="0.2">
      <c r="A1342" s="2" t="s">
        <v>406</v>
      </c>
      <c r="B1342" s="2" t="s">
        <v>407</v>
      </c>
      <c r="C1342" s="2" t="s">
        <v>10</v>
      </c>
      <c r="G1342" s="6">
        <f t="shared" si="124"/>
        <v>0</v>
      </c>
      <c r="H1342" s="6">
        <f t="shared" si="125"/>
        <v>0</v>
      </c>
    </row>
    <row r="1343" spans="1:8" x14ac:dyDescent="0.2">
      <c r="A1343" s="2" t="s">
        <v>406</v>
      </c>
      <c r="B1343" s="2" t="s">
        <v>407</v>
      </c>
      <c r="C1343" s="2" t="s">
        <v>10</v>
      </c>
      <c r="G1343" s="6">
        <f t="shared" si="124"/>
        <v>0</v>
      </c>
      <c r="H1343" s="6">
        <f t="shared" si="125"/>
        <v>0</v>
      </c>
    </row>
    <row r="1344" spans="1:8" x14ac:dyDescent="0.2">
      <c r="A1344" s="2" t="s">
        <v>406</v>
      </c>
      <c r="B1344" s="2" t="s">
        <v>407</v>
      </c>
      <c r="C1344" s="2" t="s">
        <v>10</v>
      </c>
      <c r="E1344" s="6">
        <v>-103.5</v>
      </c>
      <c r="G1344" s="6">
        <f t="shared" si="124"/>
        <v>-103.5</v>
      </c>
      <c r="H1344" s="6">
        <f t="shared" si="125"/>
        <v>100</v>
      </c>
    </row>
    <row r="1345" spans="1:8" x14ac:dyDescent="0.2">
      <c r="A1345" s="2" t="s">
        <v>406</v>
      </c>
      <c r="B1345" s="2" t="s">
        <v>407</v>
      </c>
      <c r="C1345" s="2" t="s">
        <v>10</v>
      </c>
      <c r="G1345" s="6">
        <f t="shared" si="124"/>
        <v>0</v>
      </c>
      <c r="H1345" s="6">
        <f t="shared" si="125"/>
        <v>0</v>
      </c>
    </row>
    <row r="1346" spans="1:8" x14ac:dyDescent="0.2">
      <c r="A1346" s="2" t="s">
        <v>406</v>
      </c>
      <c r="B1346" s="2" t="s">
        <v>407</v>
      </c>
      <c r="C1346" s="2" t="s">
        <v>10</v>
      </c>
      <c r="E1346" s="6">
        <v>-44.75</v>
      </c>
      <c r="G1346" s="6">
        <f t="shared" si="124"/>
        <v>-44.75</v>
      </c>
      <c r="H1346" s="6">
        <f t="shared" si="125"/>
        <v>100</v>
      </c>
    </row>
    <row r="1347" spans="1:8" x14ac:dyDescent="0.2">
      <c r="A1347" s="2" t="s">
        <v>406</v>
      </c>
      <c r="B1347" s="2" t="s">
        <v>407</v>
      </c>
      <c r="C1347" s="2" t="s">
        <v>10</v>
      </c>
      <c r="E1347" s="6">
        <v>-165</v>
      </c>
      <c r="G1347" s="6">
        <f t="shared" si="124"/>
        <v>-165</v>
      </c>
      <c r="H1347" s="6">
        <f t="shared" si="125"/>
        <v>100</v>
      </c>
    </row>
    <row r="1348" spans="1:8" x14ac:dyDescent="0.2">
      <c r="A1348" s="2" t="s">
        <v>406</v>
      </c>
      <c r="B1348" s="2" t="s">
        <v>407</v>
      </c>
      <c r="C1348" s="2" t="s">
        <v>10</v>
      </c>
      <c r="E1348" s="6">
        <v>-17.75</v>
      </c>
      <c r="G1348" s="6">
        <f t="shared" si="124"/>
        <v>-17.75</v>
      </c>
      <c r="H1348" s="6">
        <f t="shared" si="125"/>
        <v>100</v>
      </c>
    </row>
    <row r="1349" spans="1:8" x14ac:dyDescent="0.2">
      <c r="A1349" s="2" t="s">
        <v>406</v>
      </c>
      <c r="B1349" s="2" t="s">
        <v>407</v>
      </c>
      <c r="C1349" s="2" t="s">
        <v>10</v>
      </c>
      <c r="E1349" s="6">
        <v>-36.5</v>
      </c>
      <c r="G1349" s="6">
        <f t="shared" si="124"/>
        <v>-36.5</v>
      </c>
      <c r="H1349" s="6">
        <f t="shared" si="125"/>
        <v>100</v>
      </c>
    </row>
    <row r="1350" spans="1:8" x14ac:dyDescent="0.2">
      <c r="A1350" s="2" t="s">
        <v>406</v>
      </c>
      <c r="B1350" s="2" t="s">
        <v>407</v>
      </c>
      <c r="C1350" s="2" t="s">
        <v>10</v>
      </c>
      <c r="E1350" s="6">
        <v>-24.75</v>
      </c>
      <c r="G1350" s="6">
        <f t="shared" si="124"/>
        <v>-24.75</v>
      </c>
      <c r="H1350" s="6">
        <f t="shared" si="125"/>
        <v>100</v>
      </c>
    </row>
    <row r="1351" spans="1:8" x14ac:dyDescent="0.2">
      <c r="A1351" s="2" t="s">
        <v>406</v>
      </c>
      <c r="B1351" s="2" t="s">
        <v>407</v>
      </c>
      <c r="C1351" s="2" t="s">
        <v>10</v>
      </c>
      <c r="E1351" s="6">
        <v>-24.75</v>
      </c>
      <c r="G1351" s="6">
        <f t="shared" si="124"/>
        <v>-24.75</v>
      </c>
      <c r="H1351" s="6">
        <f t="shared" si="125"/>
        <v>100</v>
      </c>
    </row>
    <row r="1352" spans="1:8" x14ac:dyDescent="0.2">
      <c r="A1352" s="2" t="s">
        <v>406</v>
      </c>
      <c r="B1352" s="2" t="s">
        <v>407</v>
      </c>
      <c r="C1352" s="2" t="s">
        <v>10</v>
      </c>
      <c r="E1352" s="6">
        <v>-38.75</v>
      </c>
      <c r="G1352" s="6">
        <f t="shared" si="124"/>
        <v>-38.75</v>
      </c>
      <c r="H1352" s="6">
        <f t="shared" si="125"/>
        <v>100</v>
      </c>
    </row>
    <row r="1353" spans="1:8" x14ac:dyDescent="0.2">
      <c r="A1353" s="2" t="s">
        <v>406</v>
      </c>
      <c r="B1353" s="2" t="s">
        <v>407</v>
      </c>
      <c r="C1353" s="2" t="s">
        <v>10</v>
      </c>
      <c r="E1353" s="6">
        <v>-107.75</v>
      </c>
      <c r="G1353" s="6">
        <f t="shared" si="124"/>
        <v>-107.75</v>
      </c>
      <c r="H1353" s="6">
        <f t="shared" si="125"/>
        <v>100</v>
      </c>
    </row>
    <row r="1354" spans="1:8" x14ac:dyDescent="0.2">
      <c r="A1354" s="2" t="s">
        <v>406</v>
      </c>
      <c r="B1354" s="2" t="s">
        <v>407</v>
      </c>
      <c r="C1354" s="2" t="s">
        <v>10</v>
      </c>
      <c r="E1354" s="6">
        <v>-209.25</v>
      </c>
      <c r="G1354" s="6">
        <f t="shared" si="124"/>
        <v>-209.25</v>
      </c>
      <c r="H1354" s="6">
        <f t="shared" si="125"/>
        <v>100</v>
      </c>
    </row>
    <row r="1355" spans="1:8" x14ac:dyDescent="0.2">
      <c r="A1355" s="2" t="s">
        <v>406</v>
      </c>
      <c r="B1355" s="2" t="s">
        <v>407</v>
      </c>
      <c r="C1355" s="2" t="s">
        <v>10</v>
      </c>
      <c r="E1355" s="6">
        <v>-29.15</v>
      </c>
      <c r="G1355" s="6">
        <f t="shared" si="124"/>
        <v>-29.15</v>
      </c>
      <c r="H1355" s="6">
        <f t="shared" si="125"/>
        <v>100</v>
      </c>
    </row>
    <row r="1356" spans="1:8" x14ac:dyDescent="0.2">
      <c r="A1356" s="2" t="s">
        <v>406</v>
      </c>
      <c r="B1356" s="2" t="s">
        <v>407</v>
      </c>
      <c r="C1356" s="2" t="s">
        <v>70</v>
      </c>
      <c r="D1356" s="6">
        <v>6</v>
      </c>
      <c r="E1356" s="6">
        <v>27</v>
      </c>
      <c r="F1356" s="6">
        <v>7.8</v>
      </c>
      <c r="G1356" s="6">
        <f t="shared" si="124"/>
        <v>19.2</v>
      </c>
      <c r="H1356" s="6">
        <f t="shared" si="125"/>
        <v>71.111111111111114</v>
      </c>
    </row>
    <row r="1357" spans="1:8" x14ac:dyDescent="0.2">
      <c r="A1357" s="2" t="s">
        <v>406</v>
      </c>
      <c r="B1357" s="2" t="s">
        <v>407</v>
      </c>
      <c r="C1357" s="2" t="s">
        <v>165</v>
      </c>
      <c r="D1357" s="6">
        <v>1</v>
      </c>
      <c r="E1357" s="6">
        <v>2.9</v>
      </c>
      <c r="F1357" s="6">
        <v>1.19</v>
      </c>
      <c r="G1357" s="6">
        <f t="shared" si="124"/>
        <v>1.71</v>
      </c>
      <c r="H1357" s="6">
        <f t="shared" si="125"/>
        <v>58.965517241379303</v>
      </c>
    </row>
    <row r="1358" spans="1:8" x14ac:dyDescent="0.2">
      <c r="A1358" s="2" t="s">
        <v>406</v>
      </c>
      <c r="B1358" s="2" t="s">
        <v>407</v>
      </c>
      <c r="C1358" s="2" t="s">
        <v>514</v>
      </c>
      <c r="D1358" s="6">
        <v>1</v>
      </c>
      <c r="E1358" s="6">
        <v>13.5</v>
      </c>
      <c r="F1358" s="6">
        <v>4.79</v>
      </c>
      <c r="G1358" s="6">
        <f t="shared" si="124"/>
        <v>8.7100000000000009</v>
      </c>
      <c r="H1358" s="6">
        <f t="shared" si="125"/>
        <v>64.518518518518519</v>
      </c>
    </row>
    <row r="1359" spans="1:8" x14ac:dyDescent="0.2">
      <c r="A1359" s="2" t="s">
        <v>406</v>
      </c>
      <c r="B1359" s="2" t="s">
        <v>407</v>
      </c>
      <c r="C1359" s="2" t="s">
        <v>633</v>
      </c>
      <c r="D1359" s="6">
        <v>2</v>
      </c>
      <c r="E1359" s="6">
        <v>28</v>
      </c>
      <c r="F1359" s="6">
        <v>9.58</v>
      </c>
      <c r="G1359" s="6">
        <f t="shared" si="124"/>
        <v>18.420000000000002</v>
      </c>
      <c r="H1359" s="6">
        <f t="shared" si="125"/>
        <v>65.785714285714292</v>
      </c>
    </row>
    <row r="1360" spans="1:8" x14ac:dyDescent="0.2">
      <c r="A1360" s="2" t="s">
        <v>406</v>
      </c>
      <c r="B1360" s="2" t="s">
        <v>407</v>
      </c>
      <c r="C1360" s="2" t="s">
        <v>450</v>
      </c>
      <c r="D1360" s="6">
        <v>1</v>
      </c>
      <c r="E1360" s="6">
        <v>5.5</v>
      </c>
      <c r="F1360" s="6">
        <v>3.64</v>
      </c>
      <c r="G1360" s="6">
        <f t="shared" si="124"/>
        <v>1.8599999999999999</v>
      </c>
      <c r="H1360" s="6">
        <f t="shared" si="125"/>
        <v>33.818181818181813</v>
      </c>
    </row>
    <row r="1361" spans="1:8" x14ac:dyDescent="0.2">
      <c r="A1361" s="2" t="s">
        <v>406</v>
      </c>
      <c r="B1361" s="2" t="s">
        <v>407</v>
      </c>
      <c r="C1361" s="2" t="s">
        <v>188</v>
      </c>
      <c r="D1361" s="6">
        <v>5</v>
      </c>
      <c r="E1361" s="6">
        <v>61.25</v>
      </c>
      <c r="F1361" s="6">
        <v>30.8</v>
      </c>
      <c r="G1361" s="6">
        <f t="shared" si="124"/>
        <v>30.45</v>
      </c>
      <c r="H1361" s="6">
        <f t="shared" si="125"/>
        <v>49.714285714285708</v>
      </c>
    </row>
    <row r="1362" spans="1:8" x14ac:dyDescent="0.2">
      <c r="A1362" s="2" t="s">
        <v>406</v>
      </c>
      <c r="B1362" s="2" t="s">
        <v>407</v>
      </c>
      <c r="C1362" s="2" t="s">
        <v>409</v>
      </c>
      <c r="D1362" s="6">
        <v>4</v>
      </c>
      <c r="E1362" s="6">
        <v>67.5</v>
      </c>
      <c r="F1362" s="6">
        <v>39.76</v>
      </c>
      <c r="G1362" s="6">
        <f t="shared" si="124"/>
        <v>27.740000000000002</v>
      </c>
      <c r="H1362" s="6">
        <f t="shared" si="125"/>
        <v>41.096296296296295</v>
      </c>
    </row>
    <row r="1363" spans="1:8" x14ac:dyDescent="0.2">
      <c r="A1363" s="2" t="s">
        <v>406</v>
      </c>
      <c r="B1363" s="2" t="s">
        <v>407</v>
      </c>
      <c r="C1363" s="2" t="s">
        <v>723</v>
      </c>
      <c r="D1363" s="6">
        <v>1</v>
      </c>
      <c r="E1363" s="6">
        <v>7.25</v>
      </c>
      <c r="F1363" s="6">
        <v>4.9000000000000004</v>
      </c>
      <c r="G1363" s="6">
        <f t="shared" si="124"/>
        <v>2.3499999999999996</v>
      </c>
      <c r="H1363" s="6">
        <f t="shared" si="125"/>
        <v>32.41379310344827</v>
      </c>
    </row>
    <row r="1364" spans="1:8" x14ac:dyDescent="0.2">
      <c r="A1364" s="2" t="s">
        <v>406</v>
      </c>
      <c r="B1364" s="2" t="s">
        <v>407</v>
      </c>
      <c r="C1364" s="2" t="s">
        <v>109</v>
      </c>
      <c r="D1364" s="6">
        <v>2</v>
      </c>
      <c r="E1364" s="6">
        <v>33.5</v>
      </c>
      <c r="F1364" s="6">
        <v>9.52</v>
      </c>
      <c r="G1364" s="6">
        <f t="shared" si="124"/>
        <v>23.98</v>
      </c>
      <c r="H1364" s="6">
        <f t="shared" si="125"/>
        <v>71.582089552238799</v>
      </c>
    </row>
    <row r="1365" spans="1:8" x14ac:dyDescent="0.2">
      <c r="A1365" s="2" t="s">
        <v>406</v>
      </c>
      <c r="B1365" s="2" t="s">
        <v>407</v>
      </c>
      <c r="C1365" s="2" t="s">
        <v>205</v>
      </c>
      <c r="D1365" s="6">
        <v>2</v>
      </c>
      <c r="E1365" s="6">
        <v>60</v>
      </c>
      <c r="F1365" s="6">
        <v>30.6</v>
      </c>
      <c r="G1365" s="6">
        <f t="shared" si="124"/>
        <v>29.4</v>
      </c>
      <c r="H1365" s="6">
        <f t="shared" si="125"/>
        <v>49</v>
      </c>
    </row>
    <row r="1366" spans="1:8" x14ac:dyDescent="0.2">
      <c r="A1366" s="2" t="s">
        <v>406</v>
      </c>
      <c r="B1366" s="2" t="s">
        <v>407</v>
      </c>
      <c r="C1366" s="2" t="s">
        <v>185</v>
      </c>
      <c r="D1366" s="6">
        <v>3</v>
      </c>
      <c r="E1366" s="6">
        <v>96</v>
      </c>
      <c r="F1366" s="6">
        <v>48.81</v>
      </c>
      <c r="G1366" s="6">
        <f t="shared" si="124"/>
        <v>47.19</v>
      </c>
      <c r="H1366" s="6">
        <f t="shared" si="125"/>
        <v>49.156249999999993</v>
      </c>
    </row>
    <row r="1367" spans="1:8" x14ac:dyDescent="0.2">
      <c r="A1367" s="2" t="s">
        <v>406</v>
      </c>
      <c r="B1367" s="2" t="s">
        <v>407</v>
      </c>
      <c r="C1367" s="2" t="s">
        <v>49</v>
      </c>
      <c r="D1367" s="6">
        <v>6</v>
      </c>
      <c r="E1367" s="6">
        <v>165</v>
      </c>
      <c r="F1367" s="6">
        <v>43.26</v>
      </c>
      <c r="G1367" s="6">
        <f t="shared" si="124"/>
        <v>121.74000000000001</v>
      </c>
      <c r="H1367" s="6">
        <f t="shared" si="125"/>
        <v>73.781818181818196</v>
      </c>
    </row>
    <row r="1368" spans="1:8" x14ac:dyDescent="0.2">
      <c r="A1368" s="2" t="s">
        <v>406</v>
      </c>
      <c r="B1368" s="2" t="s">
        <v>407</v>
      </c>
      <c r="C1368" s="2" t="s">
        <v>85</v>
      </c>
      <c r="D1368" s="6">
        <v>1</v>
      </c>
      <c r="E1368" s="6">
        <v>25.5</v>
      </c>
      <c r="F1368" s="6">
        <v>5.95</v>
      </c>
      <c r="G1368" s="6">
        <f t="shared" si="124"/>
        <v>19.55</v>
      </c>
      <c r="H1368" s="6">
        <f t="shared" si="125"/>
        <v>76.666666666666671</v>
      </c>
    </row>
    <row r="1369" spans="1:8" x14ac:dyDescent="0.2">
      <c r="A1369" s="2" t="s">
        <v>406</v>
      </c>
      <c r="B1369" s="2" t="s">
        <v>407</v>
      </c>
      <c r="C1369" s="2" t="s">
        <v>53</v>
      </c>
      <c r="D1369" s="6">
        <v>1</v>
      </c>
      <c r="E1369" s="6">
        <v>8</v>
      </c>
      <c r="F1369" s="6">
        <v>1.75</v>
      </c>
      <c r="G1369" s="6">
        <f t="shared" si="124"/>
        <v>6.25</v>
      </c>
      <c r="H1369" s="6">
        <f t="shared" si="125"/>
        <v>78.125</v>
      </c>
    </row>
    <row r="1370" spans="1:8" x14ac:dyDescent="0.2">
      <c r="A1370" s="2" t="s">
        <v>406</v>
      </c>
      <c r="B1370" s="2" t="s">
        <v>407</v>
      </c>
      <c r="C1370" s="2" t="s">
        <v>26</v>
      </c>
      <c r="D1370" s="6">
        <v>1</v>
      </c>
      <c r="E1370" s="6">
        <v>8</v>
      </c>
      <c r="F1370" s="6">
        <v>1.75</v>
      </c>
      <c r="G1370" s="6">
        <f t="shared" si="124"/>
        <v>6.25</v>
      </c>
      <c r="H1370" s="6">
        <f t="shared" si="125"/>
        <v>78.125</v>
      </c>
    </row>
    <row r="1371" spans="1:8" x14ac:dyDescent="0.2">
      <c r="A1371" s="2" t="s">
        <v>406</v>
      </c>
      <c r="B1371" s="2" t="s">
        <v>407</v>
      </c>
      <c r="C1371" s="2" t="s">
        <v>131</v>
      </c>
      <c r="D1371" s="6">
        <v>9</v>
      </c>
      <c r="E1371" s="6">
        <v>99</v>
      </c>
      <c r="F1371" s="6">
        <v>22.05</v>
      </c>
      <c r="G1371" s="6">
        <f t="shared" si="124"/>
        <v>76.95</v>
      </c>
      <c r="H1371" s="6">
        <f t="shared" si="125"/>
        <v>77.727272727272734</v>
      </c>
    </row>
    <row r="1372" spans="1:8" x14ac:dyDescent="0.2">
      <c r="A1372" s="2" t="s">
        <v>406</v>
      </c>
      <c r="B1372" s="2" t="s">
        <v>407</v>
      </c>
      <c r="C1372" s="2" t="s">
        <v>121</v>
      </c>
      <c r="D1372" s="6">
        <v>1</v>
      </c>
      <c r="E1372" s="6">
        <v>11</v>
      </c>
      <c r="F1372" s="6">
        <v>2.4500000000000002</v>
      </c>
      <c r="G1372" s="6">
        <f t="shared" si="124"/>
        <v>8.5500000000000007</v>
      </c>
      <c r="H1372" s="6">
        <f t="shared" si="125"/>
        <v>77.727272727272734</v>
      </c>
    </row>
    <row r="1373" spans="1:8" x14ac:dyDescent="0.2">
      <c r="A1373" s="2" t="s">
        <v>406</v>
      </c>
      <c r="B1373" s="2" t="s">
        <v>407</v>
      </c>
      <c r="C1373" s="2" t="s">
        <v>140</v>
      </c>
      <c r="D1373" s="6">
        <v>2</v>
      </c>
      <c r="E1373" s="6">
        <v>16</v>
      </c>
      <c r="F1373" s="6">
        <v>3.5</v>
      </c>
      <c r="G1373" s="6">
        <f t="shared" si="124"/>
        <v>12.5</v>
      </c>
      <c r="H1373" s="6">
        <f t="shared" si="125"/>
        <v>78.125</v>
      </c>
    </row>
    <row r="1374" spans="1:8" customFormat="1" ht="15" x14ac:dyDescent="0.25">
      <c r="D1374" s="10"/>
      <c r="E1374" s="10"/>
      <c r="F1374" s="10"/>
      <c r="G1374" s="10"/>
      <c r="H1374" s="10"/>
    </row>
    <row r="1375" spans="1:8" s="4" customFormat="1" x14ac:dyDescent="0.2">
      <c r="A1375" s="3" t="s">
        <v>10</v>
      </c>
      <c r="B1375" s="3" t="s">
        <v>10</v>
      </c>
      <c r="C1375" s="3" t="s">
        <v>10</v>
      </c>
      <c r="D1375" s="5">
        <f>SUBTOTAL(9, D1336:D1374)</f>
        <v>49</v>
      </c>
      <c r="E1375" s="5">
        <f>SUBTOTAL(9, E1336:E1374)</f>
        <v>-67</v>
      </c>
      <c r="F1375" s="5">
        <f>SUBTOTAL(9, F1336:F1374)</f>
        <v>272.09999999999997</v>
      </c>
      <c r="G1375" s="5">
        <f>SUBTOTAL(9, G1336:G1374)</f>
        <v>-339.09999999999985</v>
      </c>
      <c r="H1375" s="5">
        <f>IF(E1375&lt;&gt;0, ((E1375-F1375)/E1375)*100, 0)</f>
        <v>506.11940298507454</v>
      </c>
    </row>
    <row r="1376" spans="1:8" customFormat="1" ht="15" x14ac:dyDescent="0.25">
      <c r="D1376" s="10"/>
      <c r="E1376" s="10"/>
      <c r="F1376" s="10"/>
      <c r="G1376" s="10"/>
      <c r="H1376" s="10"/>
    </row>
    <row r="1377" spans="1:8" x14ac:dyDescent="0.2">
      <c r="A1377" s="2" t="s">
        <v>2218</v>
      </c>
      <c r="B1377" s="2" t="s">
        <v>2219</v>
      </c>
      <c r="C1377" s="2" t="s">
        <v>73</v>
      </c>
      <c r="D1377" s="6">
        <v>3</v>
      </c>
      <c r="E1377" s="6">
        <v>27.75</v>
      </c>
      <c r="F1377" s="6">
        <v>6.09</v>
      </c>
      <c r="G1377" s="6">
        <f>E1377-F1377</f>
        <v>21.66</v>
      </c>
      <c r="H1377" s="6">
        <f>IF(E1377&lt;&gt;0, ((E1377-F1377)/E1377)*100, 0)</f>
        <v>78.054054054054063</v>
      </c>
    </row>
    <row r="1378" spans="1:8" customFormat="1" ht="15" x14ac:dyDescent="0.25">
      <c r="D1378" s="10"/>
      <c r="E1378" s="10"/>
      <c r="F1378" s="10"/>
      <c r="G1378" s="10"/>
      <c r="H1378" s="10"/>
    </row>
    <row r="1379" spans="1:8" s="4" customFormat="1" x14ac:dyDescent="0.2">
      <c r="A1379" s="3" t="s">
        <v>10</v>
      </c>
      <c r="B1379" s="3" t="s">
        <v>10</v>
      </c>
      <c r="C1379" s="3" t="s">
        <v>10</v>
      </c>
      <c r="D1379" s="5">
        <f>SUBTOTAL(9, D1377:D1378)</f>
        <v>3</v>
      </c>
      <c r="E1379" s="5">
        <f>SUBTOTAL(9, E1377:E1378)</f>
        <v>27.75</v>
      </c>
      <c r="F1379" s="5">
        <f>SUBTOTAL(9, F1377:F1378)</f>
        <v>6.09</v>
      </c>
      <c r="G1379" s="5">
        <f>SUBTOTAL(9, G1377:G1378)</f>
        <v>21.66</v>
      </c>
      <c r="H1379" s="5">
        <f>IF(E1379&lt;&gt;0, ((E1379-F1379)/E1379)*100, 0)</f>
        <v>78.054054054054063</v>
      </c>
    </row>
    <row r="1380" spans="1:8" customFormat="1" ht="15" x14ac:dyDescent="0.25">
      <c r="D1380" s="10"/>
      <c r="E1380" s="10"/>
      <c r="F1380" s="10"/>
      <c r="G1380" s="10"/>
      <c r="H1380" s="10"/>
    </row>
    <row r="1381" spans="1:8" x14ac:dyDescent="0.2">
      <c r="A1381" s="2" t="s">
        <v>2220</v>
      </c>
      <c r="B1381" s="2" t="s">
        <v>2221</v>
      </c>
      <c r="C1381" s="2" t="s">
        <v>10</v>
      </c>
      <c r="G1381" s="6">
        <f t="shared" ref="G1381:G1390" si="126">E1381-F1381</f>
        <v>0</v>
      </c>
      <c r="H1381" s="6">
        <f t="shared" ref="H1381:H1390" si="127">IF(E1381&lt;&gt;0, ((E1381-F1381)/E1381)*100, 0)</f>
        <v>0</v>
      </c>
    </row>
    <row r="1382" spans="1:8" x14ac:dyDescent="0.2">
      <c r="A1382" s="2" t="s">
        <v>2220</v>
      </c>
      <c r="B1382" s="2" t="s">
        <v>2221</v>
      </c>
      <c r="C1382" s="2" t="s">
        <v>10</v>
      </c>
      <c r="G1382" s="6">
        <f t="shared" si="126"/>
        <v>0</v>
      </c>
      <c r="H1382" s="6">
        <f t="shared" si="127"/>
        <v>0</v>
      </c>
    </row>
    <row r="1383" spans="1:8" x14ac:dyDescent="0.2">
      <c r="A1383" s="2" t="s">
        <v>2220</v>
      </c>
      <c r="B1383" s="2" t="s">
        <v>2221</v>
      </c>
      <c r="C1383" s="2" t="s">
        <v>10</v>
      </c>
      <c r="E1383" s="6">
        <v>-19.75</v>
      </c>
      <c r="G1383" s="6">
        <f t="shared" si="126"/>
        <v>-19.75</v>
      </c>
      <c r="H1383" s="6">
        <f t="shared" si="127"/>
        <v>100</v>
      </c>
    </row>
    <row r="1384" spans="1:8" x14ac:dyDescent="0.2">
      <c r="A1384" s="2" t="s">
        <v>2220</v>
      </c>
      <c r="B1384" s="2" t="s">
        <v>2221</v>
      </c>
      <c r="C1384" s="2" t="s">
        <v>145</v>
      </c>
      <c r="D1384" s="6">
        <v>1</v>
      </c>
      <c r="E1384" s="6">
        <v>3.5</v>
      </c>
      <c r="F1384" s="6">
        <v>0.42</v>
      </c>
      <c r="G1384" s="6">
        <f t="shared" si="126"/>
        <v>3.08</v>
      </c>
      <c r="H1384" s="6">
        <f t="shared" si="127"/>
        <v>88</v>
      </c>
    </row>
    <row r="1385" spans="1:8" x14ac:dyDescent="0.2">
      <c r="A1385" s="2" t="s">
        <v>2220</v>
      </c>
      <c r="B1385" s="2" t="s">
        <v>2221</v>
      </c>
      <c r="C1385" s="2" t="s">
        <v>44</v>
      </c>
      <c r="D1385" s="6">
        <v>1</v>
      </c>
      <c r="E1385" s="6">
        <v>3.5</v>
      </c>
      <c r="F1385" s="6">
        <v>0.42</v>
      </c>
      <c r="G1385" s="6">
        <f t="shared" si="126"/>
        <v>3.08</v>
      </c>
      <c r="H1385" s="6">
        <f t="shared" si="127"/>
        <v>88</v>
      </c>
    </row>
    <row r="1386" spans="1:8" x14ac:dyDescent="0.2">
      <c r="A1386" s="2" t="s">
        <v>2220</v>
      </c>
      <c r="B1386" s="2" t="s">
        <v>2221</v>
      </c>
      <c r="C1386" s="2" t="s">
        <v>136</v>
      </c>
      <c r="D1386" s="6">
        <v>1</v>
      </c>
      <c r="E1386" s="6">
        <v>20.75</v>
      </c>
      <c r="F1386" s="6">
        <v>7</v>
      </c>
      <c r="G1386" s="6">
        <f t="shared" si="126"/>
        <v>13.75</v>
      </c>
      <c r="H1386" s="6">
        <f t="shared" si="127"/>
        <v>66.265060240963862</v>
      </c>
    </row>
    <row r="1387" spans="1:8" x14ac:dyDescent="0.2">
      <c r="A1387" s="2" t="s">
        <v>2220</v>
      </c>
      <c r="B1387" s="2" t="s">
        <v>2221</v>
      </c>
      <c r="C1387" s="2" t="s">
        <v>832</v>
      </c>
      <c r="D1387" s="6">
        <v>1</v>
      </c>
      <c r="E1387" s="6">
        <v>13</v>
      </c>
      <c r="F1387" s="6">
        <v>5.53</v>
      </c>
      <c r="G1387" s="6">
        <f t="shared" si="126"/>
        <v>7.47</v>
      </c>
      <c r="H1387" s="6">
        <f t="shared" si="127"/>
        <v>57.461538461538467</v>
      </c>
    </row>
    <row r="1388" spans="1:8" x14ac:dyDescent="0.2">
      <c r="A1388" s="2" t="s">
        <v>2220</v>
      </c>
      <c r="B1388" s="2" t="s">
        <v>2221</v>
      </c>
      <c r="C1388" s="2" t="s">
        <v>109</v>
      </c>
      <c r="D1388" s="6">
        <v>2</v>
      </c>
      <c r="E1388" s="6">
        <v>33.5</v>
      </c>
      <c r="F1388" s="6">
        <v>9.52</v>
      </c>
      <c r="G1388" s="6">
        <f t="shared" si="126"/>
        <v>23.98</v>
      </c>
      <c r="H1388" s="6">
        <f t="shared" si="127"/>
        <v>71.582089552238799</v>
      </c>
    </row>
    <row r="1389" spans="1:8" x14ac:dyDescent="0.2">
      <c r="A1389" s="2" t="s">
        <v>2220</v>
      </c>
      <c r="B1389" s="2" t="s">
        <v>2221</v>
      </c>
      <c r="C1389" s="2" t="s">
        <v>16</v>
      </c>
      <c r="D1389" s="6">
        <v>1</v>
      </c>
      <c r="E1389" s="6">
        <v>9.75</v>
      </c>
      <c r="F1389" s="6">
        <v>2.64</v>
      </c>
      <c r="G1389" s="6">
        <f t="shared" si="126"/>
        <v>7.1099999999999994</v>
      </c>
      <c r="H1389" s="6">
        <f t="shared" si="127"/>
        <v>72.923076923076906</v>
      </c>
    </row>
    <row r="1390" spans="1:8" x14ac:dyDescent="0.2">
      <c r="A1390" s="2" t="s">
        <v>2220</v>
      </c>
      <c r="B1390" s="2" t="s">
        <v>2221</v>
      </c>
      <c r="C1390" s="2" t="s">
        <v>51</v>
      </c>
      <c r="D1390" s="6">
        <v>1</v>
      </c>
      <c r="E1390" s="6">
        <v>22</v>
      </c>
      <c r="F1390" s="6">
        <v>10</v>
      </c>
      <c r="G1390" s="6">
        <f t="shared" si="126"/>
        <v>12</v>
      </c>
      <c r="H1390" s="6">
        <f t="shared" si="127"/>
        <v>54.54545454545454</v>
      </c>
    </row>
    <row r="1391" spans="1:8" customFormat="1" ht="15" x14ac:dyDescent="0.25">
      <c r="D1391" s="10"/>
      <c r="E1391" s="10"/>
      <c r="F1391" s="10"/>
      <c r="G1391" s="10"/>
      <c r="H1391" s="10"/>
    </row>
    <row r="1392" spans="1:8" s="4" customFormat="1" x14ac:dyDescent="0.2">
      <c r="A1392" s="3" t="s">
        <v>10</v>
      </c>
      <c r="B1392" s="3" t="s">
        <v>10</v>
      </c>
      <c r="C1392" s="3" t="s">
        <v>10</v>
      </c>
      <c r="D1392" s="5">
        <f>SUBTOTAL(9, D1381:D1391)</f>
        <v>8</v>
      </c>
      <c r="E1392" s="5">
        <f>SUBTOTAL(9, E1381:E1391)</f>
        <v>86.25</v>
      </c>
      <c r="F1392" s="5">
        <f>SUBTOTAL(9, F1381:F1391)</f>
        <v>35.53</v>
      </c>
      <c r="G1392" s="5">
        <f>SUBTOTAL(9, G1381:G1391)</f>
        <v>50.72</v>
      </c>
      <c r="H1392" s="5">
        <f>IF(E1392&lt;&gt;0, ((E1392-F1392)/E1392)*100, 0)</f>
        <v>58.805797101449272</v>
      </c>
    </row>
    <row r="1393" spans="1:8" customFormat="1" ht="15" x14ac:dyDescent="0.25">
      <c r="D1393" s="10"/>
      <c r="E1393" s="10"/>
      <c r="F1393" s="10"/>
      <c r="G1393" s="10"/>
      <c r="H1393" s="10"/>
    </row>
    <row r="1394" spans="1:8" x14ac:dyDescent="0.2">
      <c r="A1394" s="2" t="s">
        <v>2222</v>
      </c>
      <c r="B1394" s="2" t="s">
        <v>2223</v>
      </c>
      <c r="C1394" s="2" t="s">
        <v>73</v>
      </c>
      <c r="D1394" s="6">
        <v>2</v>
      </c>
      <c r="E1394" s="6">
        <v>18.5</v>
      </c>
      <c r="F1394" s="6">
        <v>4.0599999999999996</v>
      </c>
      <c r="G1394" s="6">
        <f>E1394-F1394</f>
        <v>14.440000000000001</v>
      </c>
      <c r="H1394" s="6">
        <f>IF(E1394&lt;&gt;0, ((E1394-F1394)/E1394)*100, 0)</f>
        <v>78.054054054054063</v>
      </c>
    </row>
    <row r="1395" spans="1:8" x14ac:dyDescent="0.2">
      <c r="A1395" s="2" t="s">
        <v>2222</v>
      </c>
      <c r="B1395" s="2" t="s">
        <v>2223</v>
      </c>
      <c r="C1395" s="2" t="s">
        <v>276</v>
      </c>
      <c r="D1395" s="6">
        <v>2</v>
      </c>
      <c r="E1395" s="6">
        <v>18.5</v>
      </c>
      <c r="F1395" s="6">
        <v>3.92</v>
      </c>
      <c r="G1395" s="6">
        <f>E1395-F1395</f>
        <v>14.58</v>
      </c>
      <c r="H1395" s="6">
        <f>IF(E1395&lt;&gt;0, ((E1395-F1395)/E1395)*100, 0)</f>
        <v>78.810810810810821</v>
      </c>
    </row>
    <row r="1396" spans="1:8" customFormat="1" ht="15" x14ac:dyDescent="0.25">
      <c r="D1396" s="10"/>
      <c r="E1396" s="10"/>
      <c r="F1396" s="10"/>
      <c r="G1396" s="10"/>
      <c r="H1396" s="10"/>
    </row>
    <row r="1397" spans="1:8" s="4" customFormat="1" x14ac:dyDescent="0.2">
      <c r="A1397" s="3" t="s">
        <v>10</v>
      </c>
      <c r="B1397" s="3" t="s">
        <v>10</v>
      </c>
      <c r="C1397" s="3" t="s">
        <v>10</v>
      </c>
      <c r="D1397" s="5">
        <f>SUBTOTAL(9, D1394:D1396)</f>
        <v>4</v>
      </c>
      <c r="E1397" s="5">
        <f>SUBTOTAL(9, E1394:E1396)</f>
        <v>37</v>
      </c>
      <c r="F1397" s="5">
        <f>SUBTOTAL(9, F1394:F1396)</f>
        <v>7.9799999999999995</v>
      </c>
      <c r="G1397" s="5">
        <f>SUBTOTAL(9, G1394:G1396)</f>
        <v>29.020000000000003</v>
      </c>
      <c r="H1397" s="5">
        <f>IF(E1397&lt;&gt;0, ((E1397-F1397)/E1397)*100, 0)</f>
        <v>78.432432432432435</v>
      </c>
    </row>
    <row r="1398" spans="1:8" customFormat="1" ht="15" x14ac:dyDescent="0.25">
      <c r="D1398" s="10"/>
      <c r="E1398" s="10"/>
      <c r="F1398" s="10"/>
      <c r="G1398" s="10"/>
      <c r="H1398" s="10"/>
    </row>
    <row r="1399" spans="1:8" x14ac:dyDescent="0.2">
      <c r="A1399" s="2" t="s">
        <v>2224</v>
      </c>
      <c r="B1399" s="2" t="s">
        <v>2225</v>
      </c>
      <c r="C1399" s="2" t="s">
        <v>11</v>
      </c>
      <c r="D1399" s="6">
        <v>1</v>
      </c>
      <c r="E1399" s="6">
        <v>16.5</v>
      </c>
      <c r="F1399" s="6">
        <v>5.88</v>
      </c>
      <c r="G1399" s="6">
        <f t="shared" ref="G1399:G1405" si="128">E1399-F1399</f>
        <v>10.620000000000001</v>
      </c>
      <c r="H1399" s="6">
        <f t="shared" ref="H1399:H1405" si="129">IF(E1399&lt;&gt;0, ((E1399-F1399)/E1399)*100, 0)</f>
        <v>64.363636363636374</v>
      </c>
    </row>
    <row r="1400" spans="1:8" x14ac:dyDescent="0.2">
      <c r="A1400" s="2" t="s">
        <v>2224</v>
      </c>
      <c r="B1400" s="2" t="s">
        <v>2225</v>
      </c>
      <c r="C1400" s="2" t="s">
        <v>49</v>
      </c>
      <c r="D1400" s="6">
        <v>1</v>
      </c>
      <c r="E1400" s="6">
        <v>27.5</v>
      </c>
      <c r="F1400" s="6">
        <v>7.21</v>
      </c>
      <c r="G1400" s="6">
        <f t="shared" si="128"/>
        <v>20.29</v>
      </c>
      <c r="H1400" s="6">
        <f t="shared" si="129"/>
        <v>73.781818181818181</v>
      </c>
    </row>
    <row r="1401" spans="1:8" x14ac:dyDescent="0.2">
      <c r="A1401" s="2" t="s">
        <v>2224</v>
      </c>
      <c r="B1401" s="2" t="s">
        <v>2225</v>
      </c>
      <c r="C1401" s="2" t="s">
        <v>1211</v>
      </c>
      <c r="D1401" s="6">
        <v>1</v>
      </c>
      <c r="E1401" s="6">
        <v>9</v>
      </c>
      <c r="F1401" s="6">
        <v>1.83</v>
      </c>
      <c r="G1401" s="6">
        <f t="shared" si="128"/>
        <v>7.17</v>
      </c>
      <c r="H1401" s="6">
        <f t="shared" si="129"/>
        <v>79.666666666666657</v>
      </c>
    </row>
    <row r="1402" spans="1:8" x14ac:dyDescent="0.2">
      <c r="A1402" s="2" t="s">
        <v>2224</v>
      </c>
      <c r="B1402" s="2" t="s">
        <v>2225</v>
      </c>
      <c r="C1402" s="2" t="s">
        <v>64</v>
      </c>
      <c r="D1402" s="6">
        <v>2</v>
      </c>
      <c r="E1402" s="6">
        <v>18</v>
      </c>
      <c r="F1402" s="6">
        <v>3.66</v>
      </c>
      <c r="G1402" s="6">
        <f t="shared" si="128"/>
        <v>14.34</v>
      </c>
      <c r="H1402" s="6">
        <f t="shared" si="129"/>
        <v>79.666666666666657</v>
      </c>
    </row>
    <row r="1403" spans="1:8" x14ac:dyDescent="0.2">
      <c r="A1403" s="2" t="s">
        <v>2224</v>
      </c>
      <c r="B1403" s="2" t="s">
        <v>2225</v>
      </c>
      <c r="C1403" s="2" t="s">
        <v>116</v>
      </c>
      <c r="D1403" s="6">
        <v>1</v>
      </c>
      <c r="E1403" s="6">
        <v>9</v>
      </c>
      <c r="F1403" s="6">
        <v>1.83</v>
      </c>
      <c r="G1403" s="6">
        <f t="shared" si="128"/>
        <v>7.17</v>
      </c>
      <c r="H1403" s="6">
        <f t="shared" si="129"/>
        <v>79.666666666666657</v>
      </c>
    </row>
    <row r="1404" spans="1:8" x14ac:dyDescent="0.2">
      <c r="A1404" s="2" t="s">
        <v>2224</v>
      </c>
      <c r="B1404" s="2" t="s">
        <v>2225</v>
      </c>
      <c r="C1404" s="2" t="s">
        <v>1275</v>
      </c>
      <c r="D1404" s="6">
        <v>2</v>
      </c>
      <c r="E1404" s="6">
        <v>19</v>
      </c>
      <c r="F1404" s="6">
        <v>5.14</v>
      </c>
      <c r="G1404" s="6">
        <f t="shared" si="128"/>
        <v>13.86</v>
      </c>
      <c r="H1404" s="6">
        <f t="shared" si="129"/>
        <v>72.94736842105263</v>
      </c>
    </row>
    <row r="1405" spans="1:8" x14ac:dyDescent="0.2">
      <c r="A1405" s="2" t="s">
        <v>2224</v>
      </c>
      <c r="B1405" s="2" t="s">
        <v>2225</v>
      </c>
      <c r="C1405" s="2" t="s">
        <v>16</v>
      </c>
      <c r="D1405" s="6">
        <v>1</v>
      </c>
      <c r="E1405" s="6">
        <v>9.75</v>
      </c>
      <c r="F1405" s="6">
        <v>2.64</v>
      </c>
      <c r="G1405" s="6">
        <f t="shared" si="128"/>
        <v>7.1099999999999994</v>
      </c>
      <c r="H1405" s="6">
        <f t="shared" si="129"/>
        <v>72.923076923076906</v>
      </c>
    </row>
    <row r="1406" spans="1:8" customFormat="1" ht="15" x14ac:dyDescent="0.25">
      <c r="D1406" s="10"/>
      <c r="E1406" s="10"/>
      <c r="F1406" s="10"/>
      <c r="G1406" s="10"/>
      <c r="H1406" s="10"/>
    </row>
    <row r="1407" spans="1:8" s="4" customFormat="1" x14ac:dyDescent="0.2">
      <c r="A1407" s="3" t="s">
        <v>10</v>
      </c>
      <c r="B1407" s="3" t="s">
        <v>10</v>
      </c>
      <c r="C1407" s="3" t="s">
        <v>10</v>
      </c>
      <c r="D1407" s="5">
        <f>SUBTOTAL(9, D1399:D1406)</f>
        <v>9</v>
      </c>
      <c r="E1407" s="5">
        <f>SUBTOTAL(9, E1399:E1406)</f>
        <v>108.75</v>
      </c>
      <c r="F1407" s="5">
        <f>SUBTOTAL(9, F1399:F1406)</f>
        <v>28.189999999999998</v>
      </c>
      <c r="G1407" s="5">
        <f>SUBTOTAL(9, G1399:G1406)</f>
        <v>80.56</v>
      </c>
      <c r="H1407" s="5">
        <f>IF(E1407&lt;&gt;0, ((E1407-F1407)/E1407)*100, 0)</f>
        <v>74.078160919540238</v>
      </c>
    </row>
    <row r="1408" spans="1:8" customFormat="1" ht="15" x14ac:dyDescent="0.25">
      <c r="D1408" s="10"/>
      <c r="E1408" s="10"/>
      <c r="F1408" s="10"/>
      <c r="G1408" s="10"/>
      <c r="H1408" s="10"/>
    </row>
    <row r="1409" spans="1:8" x14ac:dyDescent="0.2">
      <c r="A1409" s="2" t="s">
        <v>2226</v>
      </c>
      <c r="B1409" s="2" t="s">
        <v>2227</v>
      </c>
      <c r="C1409" s="2" t="s">
        <v>181</v>
      </c>
      <c r="D1409" s="6">
        <v>1</v>
      </c>
      <c r="E1409" s="6">
        <v>27</v>
      </c>
      <c r="F1409" s="6">
        <v>8.1199999999999992</v>
      </c>
      <c r="G1409" s="6">
        <f>E1409-F1409</f>
        <v>18.880000000000003</v>
      </c>
      <c r="H1409" s="6">
        <f>IF(E1409&lt;&gt;0, ((E1409-F1409)/E1409)*100, 0)</f>
        <v>69.925925925925938</v>
      </c>
    </row>
    <row r="1410" spans="1:8" customFormat="1" ht="15" x14ac:dyDescent="0.25">
      <c r="D1410" s="10"/>
      <c r="E1410" s="10"/>
      <c r="F1410" s="10"/>
      <c r="G1410" s="10"/>
      <c r="H1410" s="10"/>
    </row>
    <row r="1411" spans="1:8" s="4" customFormat="1" x14ac:dyDescent="0.2">
      <c r="A1411" s="3" t="s">
        <v>10</v>
      </c>
      <c r="B1411" s="3" t="s">
        <v>10</v>
      </c>
      <c r="C1411" s="3" t="s">
        <v>10</v>
      </c>
      <c r="D1411" s="5">
        <f>SUBTOTAL(9, D1409:D1410)</f>
        <v>1</v>
      </c>
      <c r="E1411" s="5">
        <f>SUBTOTAL(9, E1409:E1410)</f>
        <v>27</v>
      </c>
      <c r="F1411" s="5">
        <f>SUBTOTAL(9, F1409:F1410)</f>
        <v>8.1199999999999992</v>
      </c>
      <c r="G1411" s="5">
        <f>SUBTOTAL(9, G1409:G1410)</f>
        <v>18.880000000000003</v>
      </c>
      <c r="H1411" s="5">
        <f>IF(E1411&lt;&gt;0, ((E1411-F1411)/E1411)*100, 0)</f>
        <v>69.925925925925938</v>
      </c>
    </row>
    <row r="1412" spans="1:8" customFormat="1" ht="15" x14ac:dyDescent="0.25">
      <c r="D1412" s="10"/>
      <c r="E1412" s="10"/>
      <c r="F1412" s="10"/>
      <c r="G1412" s="10"/>
      <c r="H1412" s="10"/>
    </row>
    <row r="1413" spans="1:8" x14ac:dyDescent="0.2">
      <c r="A1413" s="2" t="s">
        <v>2228</v>
      </c>
      <c r="B1413" s="2" t="s">
        <v>2229</v>
      </c>
      <c r="C1413" s="2" t="s">
        <v>70</v>
      </c>
      <c r="D1413" s="6">
        <v>12</v>
      </c>
      <c r="E1413" s="6">
        <v>54</v>
      </c>
      <c r="F1413" s="6">
        <v>15.6</v>
      </c>
      <c r="G1413" s="6">
        <f>E1413-F1413</f>
        <v>38.4</v>
      </c>
      <c r="H1413" s="6">
        <f>IF(E1413&lt;&gt;0, ((E1413-F1413)/E1413)*100, 0)</f>
        <v>71.111111111111114</v>
      </c>
    </row>
    <row r="1414" spans="1:8" customFormat="1" ht="15" x14ac:dyDescent="0.25">
      <c r="D1414" s="10"/>
      <c r="E1414" s="10"/>
      <c r="F1414" s="10"/>
      <c r="G1414" s="10"/>
      <c r="H1414" s="10"/>
    </row>
    <row r="1415" spans="1:8" s="4" customFormat="1" x14ac:dyDescent="0.2">
      <c r="A1415" s="3" t="s">
        <v>10</v>
      </c>
      <c r="B1415" s="3" t="s">
        <v>10</v>
      </c>
      <c r="C1415" s="3" t="s">
        <v>10</v>
      </c>
      <c r="D1415" s="5">
        <f>SUBTOTAL(9, D1413:D1414)</f>
        <v>12</v>
      </c>
      <c r="E1415" s="5">
        <f>SUBTOTAL(9, E1413:E1414)</f>
        <v>54</v>
      </c>
      <c r="F1415" s="5">
        <f>SUBTOTAL(9, F1413:F1414)</f>
        <v>15.6</v>
      </c>
      <c r="G1415" s="5">
        <f>SUBTOTAL(9, G1413:G1414)</f>
        <v>38.4</v>
      </c>
      <c r="H1415" s="5">
        <f>IF(E1415&lt;&gt;0, ((E1415-F1415)/E1415)*100, 0)</f>
        <v>71.111111111111114</v>
      </c>
    </row>
    <row r="1416" spans="1:8" customFormat="1" ht="15" x14ac:dyDescent="0.25">
      <c r="D1416" s="10"/>
      <c r="E1416" s="10"/>
      <c r="F1416" s="10"/>
      <c r="G1416" s="10"/>
      <c r="H1416" s="10"/>
    </row>
    <row r="1417" spans="1:8" x14ac:dyDescent="0.2">
      <c r="A1417" s="2" t="s">
        <v>2230</v>
      </c>
      <c r="B1417" s="2" t="s">
        <v>2231</v>
      </c>
      <c r="C1417" s="2" t="s">
        <v>276</v>
      </c>
      <c r="D1417" s="6">
        <v>2</v>
      </c>
      <c r="E1417" s="6">
        <v>18.5</v>
      </c>
      <c r="F1417" s="6">
        <v>3.92</v>
      </c>
      <c r="G1417" s="6">
        <f>E1417-F1417</f>
        <v>14.58</v>
      </c>
      <c r="H1417" s="6">
        <f>IF(E1417&lt;&gt;0, ((E1417-F1417)/E1417)*100, 0)</f>
        <v>78.810810810810821</v>
      </c>
    </row>
    <row r="1418" spans="1:8" customFormat="1" ht="15" x14ac:dyDescent="0.25">
      <c r="D1418" s="10"/>
      <c r="E1418" s="10"/>
      <c r="F1418" s="10"/>
      <c r="G1418" s="10"/>
      <c r="H1418" s="10"/>
    </row>
    <row r="1419" spans="1:8" s="4" customFormat="1" x14ac:dyDescent="0.2">
      <c r="A1419" s="3" t="s">
        <v>10</v>
      </c>
      <c r="B1419" s="3" t="s">
        <v>10</v>
      </c>
      <c r="C1419" s="3" t="s">
        <v>10</v>
      </c>
      <c r="D1419" s="5">
        <f>SUBTOTAL(9, D1417:D1418)</f>
        <v>2</v>
      </c>
      <c r="E1419" s="5">
        <f>SUBTOTAL(9, E1417:E1418)</f>
        <v>18.5</v>
      </c>
      <c r="F1419" s="5">
        <f>SUBTOTAL(9, F1417:F1418)</f>
        <v>3.92</v>
      </c>
      <c r="G1419" s="5">
        <f>SUBTOTAL(9, G1417:G1418)</f>
        <v>14.58</v>
      </c>
      <c r="H1419" s="5">
        <f>IF(E1419&lt;&gt;0, ((E1419-F1419)/E1419)*100, 0)</f>
        <v>78.810810810810821</v>
      </c>
    </row>
    <row r="1420" spans="1:8" customFormat="1" ht="15" x14ac:dyDescent="0.25">
      <c r="D1420" s="10"/>
      <c r="E1420" s="10"/>
      <c r="F1420" s="10"/>
      <c r="G1420" s="10"/>
      <c r="H1420" s="10"/>
    </row>
    <row r="1421" spans="1:8" x14ac:dyDescent="0.2">
      <c r="A1421" s="2" t="s">
        <v>2232</v>
      </c>
      <c r="B1421" s="2" t="s">
        <v>2233</v>
      </c>
      <c r="C1421" s="2" t="s">
        <v>276</v>
      </c>
      <c r="D1421" s="6">
        <v>5</v>
      </c>
      <c r="E1421" s="6">
        <v>46.25</v>
      </c>
      <c r="F1421" s="6">
        <v>9.8000000000000007</v>
      </c>
      <c r="G1421" s="6">
        <f>E1421-F1421</f>
        <v>36.450000000000003</v>
      </c>
      <c r="H1421" s="6">
        <f>IF(E1421&lt;&gt;0, ((E1421-F1421)/E1421)*100, 0)</f>
        <v>78.810810810810821</v>
      </c>
    </row>
    <row r="1422" spans="1:8" customFormat="1" ht="15" x14ac:dyDescent="0.25">
      <c r="D1422" s="10"/>
      <c r="E1422" s="10"/>
      <c r="F1422" s="10"/>
      <c r="G1422" s="10"/>
      <c r="H1422" s="10"/>
    </row>
    <row r="1423" spans="1:8" s="4" customFormat="1" x14ac:dyDescent="0.2">
      <c r="A1423" s="3" t="s">
        <v>10</v>
      </c>
      <c r="B1423" s="3" t="s">
        <v>10</v>
      </c>
      <c r="C1423" s="3" t="s">
        <v>10</v>
      </c>
      <c r="D1423" s="5">
        <f>SUBTOTAL(9, D1421:D1422)</f>
        <v>5</v>
      </c>
      <c r="E1423" s="5">
        <f>SUBTOTAL(9, E1421:E1422)</f>
        <v>46.25</v>
      </c>
      <c r="F1423" s="5">
        <f>SUBTOTAL(9, F1421:F1422)</f>
        <v>9.8000000000000007</v>
      </c>
      <c r="G1423" s="5">
        <f>SUBTOTAL(9, G1421:G1422)</f>
        <v>36.450000000000003</v>
      </c>
      <c r="H1423" s="5">
        <f>IF(E1423&lt;&gt;0, ((E1423-F1423)/E1423)*100, 0)</f>
        <v>78.810810810810821</v>
      </c>
    </row>
    <row r="1424" spans="1:8" customFormat="1" ht="15" x14ac:dyDescent="0.25">
      <c r="D1424" s="10"/>
      <c r="E1424" s="10"/>
      <c r="F1424" s="10"/>
      <c r="G1424" s="10"/>
      <c r="H1424" s="10"/>
    </row>
    <row r="1425" spans="1:8" x14ac:dyDescent="0.2">
      <c r="A1425" s="2" t="s">
        <v>2234</v>
      </c>
      <c r="B1425" s="2" t="s">
        <v>2235</v>
      </c>
      <c r="C1425" s="2" t="s">
        <v>73</v>
      </c>
      <c r="D1425" s="6">
        <v>1</v>
      </c>
      <c r="E1425" s="6">
        <v>9.25</v>
      </c>
      <c r="F1425" s="6">
        <v>2.0299999999999998</v>
      </c>
      <c r="G1425" s="6">
        <f>E1425-F1425</f>
        <v>7.2200000000000006</v>
      </c>
      <c r="H1425" s="6">
        <f>IF(E1425&lt;&gt;0, ((E1425-F1425)/E1425)*100, 0)</f>
        <v>78.054054054054063</v>
      </c>
    </row>
    <row r="1426" spans="1:8" x14ac:dyDescent="0.2">
      <c r="A1426" s="2" t="s">
        <v>2234</v>
      </c>
      <c r="B1426" s="2" t="s">
        <v>2235</v>
      </c>
      <c r="C1426" s="2" t="s">
        <v>50</v>
      </c>
      <c r="D1426" s="6">
        <v>1</v>
      </c>
      <c r="E1426" s="6">
        <v>9.25</v>
      </c>
      <c r="F1426" s="6">
        <v>1.96</v>
      </c>
      <c r="G1426" s="6">
        <f>E1426-F1426</f>
        <v>7.29</v>
      </c>
      <c r="H1426" s="6">
        <f>IF(E1426&lt;&gt;0, ((E1426-F1426)/E1426)*100, 0)</f>
        <v>78.810810810810821</v>
      </c>
    </row>
    <row r="1427" spans="1:8" x14ac:dyDescent="0.2">
      <c r="A1427" s="2" t="s">
        <v>2234</v>
      </c>
      <c r="B1427" s="2" t="s">
        <v>2235</v>
      </c>
      <c r="C1427" s="2" t="s">
        <v>276</v>
      </c>
      <c r="D1427" s="6">
        <v>1</v>
      </c>
      <c r="E1427" s="6">
        <v>9.25</v>
      </c>
      <c r="F1427" s="6">
        <v>1.96</v>
      </c>
      <c r="G1427" s="6">
        <f>E1427-F1427</f>
        <v>7.29</v>
      </c>
      <c r="H1427" s="6">
        <f>IF(E1427&lt;&gt;0, ((E1427-F1427)/E1427)*100, 0)</f>
        <v>78.810810810810821</v>
      </c>
    </row>
    <row r="1428" spans="1:8" customFormat="1" ht="15" x14ac:dyDescent="0.25">
      <c r="D1428" s="10"/>
      <c r="E1428" s="10"/>
      <c r="F1428" s="10"/>
      <c r="G1428" s="10"/>
      <c r="H1428" s="10"/>
    </row>
    <row r="1429" spans="1:8" s="4" customFormat="1" x14ac:dyDescent="0.2">
      <c r="A1429" s="3" t="s">
        <v>10</v>
      </c>
      <c r="B1429" s="3" t="s">
        <v>10</v>
      </c>
      <c r="C1429" s="3" t="s">
        <v>10</v>
      </c>
      <c r="D1429" s="5">
        <f>SUBTOTAL(9, D1425:D1428)</f>
        <v>3</v>
      </c>
      <c r="E1429" s="5">
        <f>SUBTOTAL(9, E1425:E1428)</f>
        <v>27.75</v>
      </c>
      <c r="F1429" s="5">
        <f>SUBTOTAL(9, F1425:F1428)</f>
        <v>5.9499999999999993</v>
      </c>
      <c r="G1429" s="5">
        <f>SUBTOTAL(9, G1425:G1428)</f>
        <v>21.8</v>
      </c>
      <c r="H1429" s="5">
        <f>IF(E1429&lt;&gt;0, ((E1429-F1429)/E1429)*100, 0)</f>
        <v>78.558558558558573</v>
      </c>
    </row>
    <row r="1430" spans="1:8" customFormat="1" ht="15" x14ac:dyDescent="0.25">
      <c r="D1430" s="10"/>
      <c r="E1430" s="10"/>
      <c r="F1430" s="10"/>
      <c r="G1430" s="10"/>
      <c r="H1430" s="10"/>
    </row>
    <row r="1431" spans="1:8" x14ac:dyDescent="0.2">
      <c r="A1431" s="2" t="s">
        <v>2236</v>
      </c>
      <c r="B1431" s="2" t="s">
        <v>2237</v>
      </c>
      <c r="C1431" s="2" t="s">
        <v>101</v>
      </c>
      <c r="D1431" s="6">
        <v>2</v>
      </c>
      <c r="E1431" s="6">
        <v>28.5</v>
      </c>
      <c r="F1431" s="6">
        <v>10.94</v>
      </c>
      <c r="G1431" s="6">
        <f>E1431-F1431</f>
        <v>17.560000000000002</v>
      </c>
      <c r="H1431" s="6">
        <f>IF(E1431&lt;&gt;0, ((E1431-F1431)/E1431)*100, 0)</f>
        <v>61.614035087719309</v>
      </c>
    </row>
    <row r="1432" spans="1:8" customFormat="1" ht="15" x14ac:dyDescent="0.25">
      <c r="D1432" s="10"/>
      <c r="E1432" s="10"/>
      <c r="F1432" s="10"/>
      <c r="G1432" s="10"/>
      <c r="H1432" s="10"/>
    </row>
    <row r="1433" spans="1:8" s="4" customFormat="1" x14ac:dyDescent="0.2">
      <c r="A1433" s="3" t="s">
        <v>10</v>
      </c>
      <c r="B1433" s="3" t="s">
        <v>10</v>
      </c>
      <c r="C1433" s="3" t="s">
        <v>10</v>
      </c>
      <c r="D1433" s="5">
        <f>SUBTOTAL(9, D1431:D1432)</f>
        <v>2</v>
      </c>
      <c r="E1433" s="5">
        <f>SUBTOTAL(9, E1431:E1432)</f>
        <v>28.5</v>
      </c>
      <c r="F1433" s="5">
        <f>SUBTOTAL(9, F1431:F1432)</f>
        <v>10.94</v>
      </c>
      <c r="G1433" s="5">
        <f>SUBTOTAL(9, G1431:G1432)</f>
        <v>17.560000000000002</v>
      </c>
      <c r="H1433" s="5">
        <f>IF(E1433&lt;&gt;0, ((E1433-F1433)/E1433)*100, 0)</f>
        <v>61.614035087719309</v>
      </c>
    </row>
    <row r="1434" spans="1:8" customFormat="1" ht="15" x14ac:dyDescent="0.25">
      <c r="D1434" s="10"/>
      <c r="E1434" s="10"/>
      <c r="F1434" s="10"/>
      <c r="G1434" s="10"/>
      <c r="H1434" s="10"/>
    </row>
    <row r="1435" spans="1:8" x14ac:dyDescent="0.2">
      <c r="A1435" s="2" t="s">
        <v>2238</v>
      </c>
      <c r="B1435" s="2" t="s">
        <v>2239</v>
      </c>
      <c r="C1435" s="2" t="s">
        <v>10</v>
      </c>
      <c r="G1435" s="6">
        <f>E1435-F1435</f>
        <v>0</v>
      </c>
      <c r="H1435" s="6">
        <f>IF(E1435&lt;&gt;0, ((E1435-F1435)/E1435)*100, 0)</f>
        <v>0</v>
      </c>
    </row>
    <row r="1436" spans="1:8" x14ac:dyDescent="0.2">
      <c r="A1436" s="2" t="s">
        <v>2238</v>
      </c>
      <c r="B1436" s="2" t="s">
        <v>2239</v>
      </c>
      <c r="C1436" s="2" t="s">
        <v>10</v>
      </c>
      <c r="E1436" s="6">
        <v>-7.75</v>
      </c>
      <c r="G1436" s="6">
        <f>E1436-F1436</f>
        <v>-7.75</v>
      </c>
      <c r="H1436" s="6">
        <f>IF(E1436&lt;&gt;0, ((E1436-F1436)/E1436)*100, 0)</f>
        <v>100</v>
      </c>
    </row>
    <row r="1437" spans="1:8" x14ac:dyDescent="0.2">
      <c r="A1437" s="2" t="s">
        <v>2238</v>
      </c>
      <c r="B1437" s="2" t="s">
        <v>2239</v>
      </c>
      <c r="C1437" s="2" t="s">
        <v>2240</v>
      </c>
      <c r="D1437" s="6">
        <v>1</v>
      </c>
      <c r="E1437" s="6">
        <v>80</v>
      </c>
      <c r="G1437" s="6">
        <f>E1437-F1437</f>
        <v>80</v>
      </c>
      <c r="H1437" s="6">
        <f>IF(E1437&lt;&gt;0, ((E1437-F1437)/E1437)*100, 0)</f>
        <v>100</v>
      </c>
    </row>
    <row r="1438" spans="1:8" customFormat="1" ht="15" x14ac:dyDescent="0.25">
      <c r="D1438" s="10"/>
      <c r="E1438" s="10"/>
      <c r="F1438" s="10"/>
      <c r="G1438" s="10"/>
      <c r="H1438" s="10"/>
    </row>
    <row r="1439" spans="1:8" s="4" customFormat="1" x14ac:dyDescent="0.2">
      <c r="A1439" s="3" t="s">
        <v>10</v>
      </c>
      <c r="B1439" s="3" t="s">
        <v>10</v>
      </c>
      <c r="C1439" s="3" t="s">
        <v>10</v>
      </c>
      <c r="D1439" s="5">
        <f>SUBTOTAL(9, D1435:D1438)</f>
        <v>1</v>
      </c>
      <c r="E1439" s="5">
        <f>SUBTOTAL(9, E1435:E1438)</f>
        <v>72.25</v>
      </c>
      <c r="F1439" s="5">
        <f>SUBTOTAL(9, F1435:F1438)</f>
        <v>0</v>
      </c>
      <c r="G1439" s="5">
        <f>SUBTOTAL(9, G1435:G1438)</f>
        <v>72.25</v>
      </c>
      <c r="H1439" s="5">
        <f>IF(E1439&lt;&gt;0, ((E1439-F1439)/E1439)*100, 0)</f>
        <v>100</v>
      </c>
    </row>
    <row r="1440" spans="1:8" customFormat="1" ht="15" x14ac:dyDescent="0.25">
      <c r="D1440" s="10"/>
      <c r="E1440" s="10"/>
      <c r="F1440" s="10"/>
      <c r="G1440" s="10"/>
      <c r="H1440" s="10"/>
    </row>
    <row r="1441" spans="1:8" x14ac:dyDescent="0.2">
      <c r="A1441" s="2" t="s">
        <v>434</v>
      </c>
      <c r="B1441" s="2" t="s">
        <v>435</v>
      </c>
      <c r="C1441" s="2" t="s">
        <v>10</v>
      </c>
      <c r="G1441" s="6">
        <f t="shared" ref="G1441:G1449" si="130">E1441-F1441</f>
        <v>0</v>
      </c>
      <c r="H1441" s="6">
        <f t="shared" ref="H1441:H1449" si="131">IF(E1441&lt;&gt;0, ((E1441-F1441)/E1441)*100, 0)</f>
        <v>0</v>
      </c>
    </row>
    <row r="1442" spans="1:8" x14ac:dyDescent="0.2">
      <c r="A1442" s="2" t="s">
        <v>434</v>
      </c>
      <c r="B1442" s="2" t="s">
        <v>435</v>
      </c>
      <c r="C1442" s="2" t="s">
        <v>10</v>
      </c>
      <c r="E1442" s="6">
        <v>-27.5</v>
      </c>
      <c r="G1442" s="6">
        <f t="shared" si="130"/>
        <v>-27.5</v>
      </c>
      <c r="H1442" s="6">
        <f t="shared" si="131"/>
        <v>100</v>
      </c>
    </row>
    <row r="1443" spans="1:8" x14ac:dyDescent="0.2">
      <c r="A1443" s="2" t="s">
        <v>434</v>
      </c>
      <c r="B1443" s="2" t="s">
        <v>435</v>
      </c>
      <c r="C1443" s="2" t="s">
        <v>10</v>
      </c>
      <c r="E1443" s="6">
        <v>-38.1</v>
      </c>
      <c r="G1443" s="6">
        <f t="shared" si="130"/>
        <v>-38.1</v>
      </c>
      <c r="H1443" s="6">
        <f t="shared" si="131"/>
        <v>100</v>
      </c>
    </row>
    <row r="1444" spans="1:8" x14ac:dyDescent="0.2">
      <c r="A1444" s="2" t="s">
        <v>434</v>
      </c>
      <c r="B1444" s="2" t="s">
        <v>435</v>
      </c>
      <c r="C1444" s="2" t="s">
        <v>10</v>
      </c>
      <c r="E1444" s="6">
        <v>-17.600000000000001</v>
      </c>
      <c r="G1444" s="6">
        <f t="shared" si="130"/>
        <v>-17.600000000000001</v>
      </c>
      <c r="H1444" s="6">
        <f t="shared" si="131"/>
        <v>100</v>
      </c>
    </row>
    <row r="1445" spans="1:8" x14ac:dyDescent="0.2">
      <c r="A1445" s="2" t="s">
        <v>434</v>
      </c>
      <c r="B1445" s="2" t="s">
        <v>435</v>
      </c>
      <c r="C1445" s="2" t="s">
        <v>10</v>
      </c>
      <c r="E1445" s="6">
        <v>-14.82</v>
      </c>
      <c r="G1445" s="6">
        <f t="shared" si="130"/>
        <v>-14.82</v>
      </c>
      <c r="H1445" s="6">
        <f t="shared" si="131"/>
        <v>100</v>
      </c>
    </row>
    <row r="1446" spans="1:8" x14ac:dyDescent="0.2">
      <c r="A1446" s="2" t="s">
        <v>434</v>
      </c>
      <c r="B1446" s="2" t="s">
        <v>435</v>
      </c>
      <c r="C1446" s="2" t="s">
        <v>228</v>
      </c>
      <c r="D1446" s="6">
        <v>1</v>
      </c>
      <c r="E1446" s="6">
        <v>14</v>
      </c>
      <c r="F1446" s="6">
        <v>3.36</v>
      </c>
      <c r="G1446" s="6">
        <f t="shared" si="130"/>
        <v>10.64</v>
      </c>
      <c r="H1446" s="6">
        <f t="shared" si="131"/>
        <v>76</v>
      </c>
    </row>
    <row r="1447" spans="1:8" x14ac:dyDescent="0.2">
      <c r="A1447" s="2" t="s">
        <v>434</v>
      </c>
      <c r="B1447" s="2" t="s">
        <v>435</v>
      </c>
      <c r="C1447" s="2" t="s">
        <v>160</v>
      </c>
      <c r="D1447" s="6">
        <v>2</v>
      </c>
      <c r="E1447" s="6">
        <v>32</v>
      </c>
      <c r="F1447" s="6">
        <v>11.76</v>
      </c>
      <c r="G1447" s="6">
        <f t="shared" si="130"/>
        <v>20.240000000000002</v>
      </c>
      <c r="H1447" s="6">
        <f t="shared" si="131"/>
        <v>63.250000000000007</v>
      </c>
    </row>
    <row r="1448" spans="1:8" x14ac:dyDescent="0.2">
      <c r="A1448" s="2" t="s">
        <v>434</v>
      </c>
      <c r="B1448" s="2" t="s">
        <v>435</v>
      </c>
      <c r="C1448" s="2" t="s">
        <v>307</v>
      </c>
      <c r="D1448" s="6">
        <v>2</v>
      </c>
      <c r="E1448" s="6">
        <v>22</v>
      </c>
      <c r="F1448" s="6">
        <v>7.56</v>
      </c>
      <c r="G1448" s="6">
        <f t="shared" si="130"/>
        <v>14.440000000000001</v>
      </c>
      <c r="H1448" s="6">
        <f t="shared" si="131"/>
        <v>65.63636363636364</v>
      </c>
    </row>
    <row r="1449" spans="1:8" x14ac:dyDescent="0.2">
      <c r="A1449" s="2" t="s">
        <v>434</v>
      </c>
      <c r="B1449" s="2" t="s">
        <v>435</v>
      </c>
      <c r="C1449" s="2" t="s">
        <v>275</v>
      </c>
      <c r="D1449" s="6">
        <v>2</v>
      </c>
      <c r="E1449" s="6">
        <v>63.5</v>
      </c>
      <c r="F1449" s="6">
        <v>16.8</v>
      </c>
      <c r="G1449" s="6">
        <f t="shared" si="130"/>
        <v>46.7</v>
      </c>
      <c r="H1449" s="6">
        <f t="shared" si="131"/>
        <v>73.543307086614178</v>
      </c>
    </row>
    <row r="1450" spans="1:8" customFormat="1" ht="15" x14ac:dyDescent="0.25">
      <c r="D1450" s="10"/>
      <c r="E1450" s="10"/>
      <c r="F1450" s="10"/>
      <c r="G1450" s="10"/>
      <c r="H1450" s="10"/>
    </row>
    <row r="1451" spans="1:8" s="4" customFormat="1" x14ac:dyDescent="0.2">
      <c r="A1451" s="3" t="s">
        <v>10</v>
      </c>
      <c r="B1451" s="3" t="s">
        <v>10</v>
      </c>
      <c r="C1451" s="3" t="s">
        <v>10</v>
      </c>
      <c r="D1451" s="5">
        <f>SUBTOTAL(9, D1441:D1450)</f>
        <v>7</v>
      </c>
      <c r="E1451" s="5">
        <f>SUBTOTAL(9, E1441:E1450)</f>
        <v>33.480000000000018</v>
      </c>
      <c r="F1451" s="5">
        <f>SUBTOTAL(9, F1441:F1450)</f>
        <v>39.480000000000004</v>
      </c>
      <c r="G1451" s="5">
        <f>SUBTOTAL(9, G1441:G1450)</f>
        <v>-5.9999999999999858</v>
      </c>
      <c r="H1451" s="5">
        <f>IF(E1451&lt;&gt;0, ((E1451-F1451)/E1451)*100, 0)</f>
        <v>-17.921146953404964</v>
      </c>
    </row>
    <row r="1452" spans="1:8" customFormat="1" ht="15" x14ac:dyDescent="0.25">
      <c r="D1452" s="10"/>
      <c r="E1452" s="10"/>
      <c r="F1452" s="10"/>
      <c r="G1452" s="10"/>
      <c r="H1452" s="10"/>
    </row>
    <row r="1453" spans="1:8" x14ac:dyDescent="0.2">
      <c r="A1453" s="2" t="s">
        <v>2241</v>
      </c>
      <c r="B1453" s="2" t="s">
        <v>2242</v>
      </c>
      <c r="C1453" s="2" t="s">
        <v>10</v>
      </c>
      <c r="G1453" s="6">
        <f t="shared" ref="G1453:G1460" si="132">E1453-F1453</f>
        <v>0</v>
      </c>
      <c r="H1453" s="6">
        <f t="shared" ref="H1453:H1460" si="133">IF(E1453&lt;&gt;0, ((E1453-F1453)/E1453)*100, 0)</f>
        <v>0</v>
      </c>
    </row>
    <row r="1454" spans="1:8" x14ac:dyDescent="0.2">
      <c r="A1454" s="2" t="s">
        <v>2241</v>
      </c>
      <c r="B1454" s="2" t="s">
        <v>2242</v>
      </c>
      <c r="C1454" s="2" t="s">
        <v>10</v>
      </c>
      <c r="E1454" s="6">
        <v>-14.5</v>
      </c>
      <c r="G1454" s="6">
        <f t="shared" si="132"/>
        <v>-14.5</v>
      </c>
      <c r="H1454" s="6">
        <f t="shared" si="133"/>
        <v>100</v>
      </c>
    </row>
    <row r="1455" spans="1:8" x14ac:dyDescent="0.2">
      <c r="A1455" s="2" t="s">
        <v>2241</v>
      </c>
      <c r="B1455" s="2" t="s">
        <v>2242</v>
      </c>
      <c r="C1455" s="2" t="s">
        <v>723</v>
      </c>
      <c r="D1455" s="6">
        <v>1</v>
      </c>
      <c r="E1455" s="6">
        <v>14.5</v>
      </c>
      <c r="F1455" s="6">
        <v>4.9000000000000004</v>
      </c>
      <c r="G1455" s="6">
        <f t="shared" si="132"/>
        <v>9.6</v>
      </c>
      <c r="H1455" s="6">
        <f t="shared" si="133"/>
        <v>66.206896551724142</v>
      </c>
    </row>
    <row r="1456" spans="1:8" x14ac:dyDescent="0.2">
      <c r="A1456" s="2" t="s">
        <v>2241</v>
      </c>
      <c r="B1456" s="2" t="s">
        <v>2242</v>
      </c>
      <c r="C1456" s="2" t="s">
        <v>16</v>
      </c>
      <c r="D1456" s="6">
        <v>1</v>
      </c>
      <c r="E1456" s="6">
        <v>9.75</v>
      </c>
      <c r="F1456" s="6">
        <v>2.64</v>
      </c>
      <c r="G1456" s="6">
        <f t="shared" si="132"/>
        <v>7.1099999999999994</v>
      </c>
      <c r="H1456" s="6">
        <f t="shared" si="133"/>
        <v>72.923076923076906</v>
      </c>
    </row>
    <row r="1457" spans="1:8" x14ac:dyDescent="0.2">
      <c r="A1457" s="2" t="s">
        <v>2241</v>
      </c>
      <c r="B1457" s="2" t="s">
        <v>2242</v>
      </c>
      <c r="C1457" s="2" t="s">
        <v>53</v>
      </c>
      <c r="D1457" s="6">
        <v>2</v>
      </c>
      <c r="E1457" s="6">
        <v>16</v>
      </c>
      <c r="F1457" s="6">
        <v>3.5</v>
      </c>
      <c r="G1457" s="6">
        <f t="shared" si="132"/>
        <v>12.5</v>
      </c>
      <c r="H1457" s="6">
        <f t="shared" si="133"/>
        <v>78.125</v>
      </c>
    </row>
    <row r="1458" spans="1:8" x14ac:dyDescent="0.2">
      <c r="A1458" s="2" t="s">
        <v>2241</v>
      </c>
      <c r="B1458" s="2" t="s">
        <v>2242</v>
      </c>
      <c r="C1458" s="2" t="s">
        <v>26</v>
      </c>
      <c r="D1458" s="6">
        <v>2</v>
      </c>
      <c r="E1458" s="6">
        <v>16</v>
      </c>
      <c r="F1458" s="6">
        <v>3.5</v>
      </c>
      <c r="G1458" s="6">
        <f t="shared" si="132"/>
        <v>12.5</v>
      </c>
      <c r="H1458" s="6">
        <f t="shared" si="133"/>
        <v>78.125</v>
      </c>
    </row>
    <row r="1459" spans="1:8" x14ac:dyDescent="0.2">
      <c r="A1459" s="2" t="s">
        <v>2241</v>
      </c>
      <c r="B1459" s="2" t="s">
        <v>2242</v>
      </c>
      <c r="C1459" s="2" t="s">
        <v>30</v>
      </c>
      <c r="D1459" s="6">
        <v>1</v>
      </c>
      <c r="E1459" s="6">
        <v>8</v>
      </c>
      <c r="F1459" s="6">
        <v>1.75</v>
      </c>
      <c r="G1459" s="6">
        <f t="shared" si="132"/>
        <v>6.25</v>
      </c>
      <c r="H1459" s="6">
        <f t="shared" si="133"/>
        <v>78.125</v>
      </c>
    </row>
    <row r="1460" spans="1:8" x14ac:dyDescent="0.2">
      <c r="A1460" s="2" t="s">
        <v>2241</v>
      </c>
      <c r="B1460" s="2" t="s">
        <v>2242</v>
      </c>
      <c r="C1460" s="2" t="s">
        <v>121</v>
      </c>
      <c r="D1460" s="6">
        <v>1</v>
      </c>
      <c r="E1460" s="6">
        <v>11</v>
      </c>
      <c r="F1460" s="6">
        <v>2.4</v>
      </c>
      <c r="G1460" s="6">
        <f t="shared" si="132"/>
        <v>8.6</v>
      </c>
      <c r="H1460" s="6">
        <f t="shared" si="133"/>
        <v>78.181818181818173</v>
      </c>
    </row>
    <row r="1461" spans="1:8" customFormat="1" ht="15" x14ac:dyDescent="0.25">
      <c r="D1461" s="10"/>
      <c r="E1461" s="10"/>
      <c r="F1461" s="10"/>
      <c r="G1461" s="10"/>
      <c r="H1461" s="10"/>
    </row>
    <row r="1462" spans="1:8" s="4" customFormat="1" x14ac:dyDescent="0.2">
      <c r="A1462" s="3" t="s">
        <v>10</v>
      </c>
      <c r="B1462" s="3" t="s">
        <v>10</v>
      </c>
      <c r="C1462" s="3" t="s">
        <v>10</v>
      </c>
      <c r="D1462" s="5">
        <f>SUBTOTAL(9, D1453:D1461)</f>
        <v>8</v>
      </c>
      <c r="E1462" s="5">
        <f>SUBTOTAL(9, E1453:E1461)</f>
        <v>60.75</v>
      </c>
      <c r="F1462" s="5">
        <f>SUBTOTAL(9, F1453:F1461)</f>
        <v>18.689999999999998</v>
      </c>
      <c r="G1462" s="5">
        <f>SUBTOTAL(9, G1453:G1461)</f>
        <v>42.06</v>
      </c>
      <c r="H1462" s="5">
        <f>IF(E1462&lt;&gt;0, ((E1462-F1462)/E1462)*100, 0)</f>
        <v>69.23456790123457</v>
      </c>
    </row>
    <row r="1463" spans="1:8" customFormat="1" ht="15" x14ac:dyDescent="0.25">
      <c r="D1463" s="10"/>
      <c r="E1463" s="10"/>
      <c r="F1463" s="10"/>
      <c r="G1463" s="10"/>
      <c r="H1463" s="10"/>
    </row>
    <row r="1464" spans="1:8" x14ac:dyDescent="0.2">
      <c r="A1464" s="2" t="s">
        <v>2243</v>
      </c>
      <c r="B1464" s="2" t="s">
        <v>2244</v>
      </c>
      <c r="C1464" s="2" t="s">
        <v>22</v>
      </c>
      <c r="D1464" s="6">
        <v>1</v>
      </c>
      <c r="E1464" s="6">
        <v>42.25</v>
      </c>
      <c r="F1464" s="6">
        <v>8.1199999999999992</v>
      </c>
      <c r="G1464" s="6">
        <f>E1464-F1464</f>
        <v>34.130000000000003</v>
      </c>
      <c r="H1464" s="6">
        <f>IF(E1464&lt;&gt;0, ((E1464-F1464)/E1464)*100, 0)</f>
        <v>80.781065088757401</v>
      </c>
    </row>
    <row r="1465" spans="1:8" customFormat="1" ht="15" x14ac:dyDescent="0.25">
      <c r="D1465" s="10"/>
      <c r="E1465" s="10"/>
      <c r="F1465" s="10"/>
      <c r="G1465" s="10"/>
      <c r="H1465" s="10"/>
    </row>
    <row r="1466" spans="1:8" s="4" customFormat="1" x14ac:dyDescent="0.2">
      <c r="A1466" s="3" t="s">
        <v>10</v>
      </c>
      <c r="B1466" s="3" t="s">
        <v>10</v>
      </c>
      <c r="C1466" s="3" t="s">
        <v>10</v>
      </c>
      <c r="D1466" s="5">
        <f>SUBTOTAL(9, D1464:D1465)</f>
        <v>1</v>
      </c>
      <c r="E1466" s="5">
        <f>SUBTOTAL(9, E1464:E1465)</f>
        <v>42.25</v>
      </c>
      <c r="F1466" s="5">
        <f>SUBTOTAL(9, F1464:F1465)</f>
        <v>8.1199999999999992</v>
      </c>
      <c r="G1466" s="5">
        <f>SUBTOTAL(9, G1464:G1465)</f>
        <v>34.130000000000003</v>
      </c>
      <c r="H1466" s="5">
        <f>IF(E1466&lt;&gt;0, ((E1466-F1466)/E1466)*100, 0)</f>
        <v>80.781065088757401</v>
      </c>
    </row>
    <row r="1467" spans="1:8" customFormat="1" ht="15" x14ac:dyDescent="0.25">
      <c r="D1467" s="10"/>
      <c r="E1467" s="10"/>
      <c r="F1467" s="10"/>
      <c r="G1467" s="10"/>
      <c r="H1467" s="10"/>
    </row>
    <row r="1468" spans="1:8" x14ac:dyDescent="0.2">
      <c r="A1468" s="2" t="s">
        <v>2245</v>
      </c>
      <c r="B1468" s="2" t="s">
        <v>2246</v>
      </c>
      <c r="C1468" s="2" t="s">
        <v>41</v>
      </c>
      <c r="D1468" s="6">
        <v>2</v>
      </c>
      <c r="E1468" s="6">
        <v>31</v>
      </c>
      <c r="F1468" s="6">
        <v>10.94</v>
      </c>
      <c r="G1468" s="6">
        <f>E1468-F1468</f>
        <v>20.060000000000002</v>
      </c>
      <c r="H1468" s="6">
        <f>IF(E1468&lt;&gt;0, ((E1468-F1468)/E1468)*100, 0)</f>
        <v>64.709677419354847</v>
      </c>
    </row>
    <row r="1469" spans="1:8" x14ac:dyDescent="0.2">
      <c r="A1469" s="2" t="s">
        <v>2245</v>
      </c>
      <c r="B1469" s="2" t="s">
        <v>2246</v>
      </c>
      <c r="C1469" s="2" t="s">
        <v>191</v>
      </c>
      <c r="D1469" s="6">
        <v>2</v>
      </c>
      <c r="E1469" s="6">
        <v>31</v>
      </c>
      <c r="F1469" s="6">
        <v>10.36</v>
      </c>
      <c r="G1469" s="6">
        <f>E1469-F1469</f>
        <v>20.64</v>
      </c>
      <c r="H1469" s="6">
        <f>IF(E1469&lt;&gt;0, ((E1469-F1469)/E1469)*100, 0)</f>
        <v>66.58064516129032</v>
      </c>
    </row>
    <row r="1470" spans="1:8" customFormat="1" ht="15" x14ac:dyDescent="0.25">
      <c r="D1470" s="10"/>
      <c r="E1470" s="10"/>
      <c r="F1470" s="10"/>
      <c r="G1470" s="10"/>
      <c r="H1470" s="10"/>
    </row>
    <row r="1471" spans="1:8" s="4" customFormat="1" x14ac:dyDescent="0.2">
      <c r="A1471" s="3" t="s">
        <v>10</v>
      </c>
      <c r="B1471" s="3" t="s">
        <v>10</v>
      </c>
      <c r="C1471" s="3" t="s">
        <v>10</v>
      </c>
      <c r="D1471" s="5">
        <f>SUBTOTAL(9, D1468:D1470)</f>
        <v>4</v>
      </c>
      <c r="E1471" s="5">
        <f>SUBTOTAL(9, E1468:E1470)</f>
        <v>62</v>
      </c>
      <c r="F1471" s="5">
        <f>SUBTOTAL(9, F1468:F1470)</f>
        <v>21.299999999999997</v>
      </c>
      <c r="G1471" s="5">
        <f>SUBTOTAL(9, G1468:G1470)</f>
        <v>40.700000000000003</v>
      </c>
      <c r="H1471" s="5">
        <f>IF(E1471&lt;&gt;0, ((E1471-F1471)/E1471)*100, 0)</f>
        <v>65.645161290322591</v>
      </c>
    </row>
    <row r="1472" spans="1:8" customFormat="1" ht="15" x14ac:dyDescent="0.25">
      <c r="D1472" s="10"/>
      <c r="E1472" s="10"/>
      <c r="F1472" s="10"/>
      <c r="G1472" s="10"/>
      <c r="H1472" s="10"/>
    </row>
    <row r="1473" spans="1:8" x14ac:dyDescent="0.2">
      <c r="A1473" s="2" t="s">
        <v>2247</v>
      </c>
      <c r="B1473" s="2" t="s">
        <v>2248</v>
      </c>
      <c r="C1473" s="2" t="s">
        <v>72</v>
      </c>
      <c r="D1473" s="6">
        <v>2</v>
      </c>
      <c r="E1473" s="6">
        <v>18</v>
      </c>
      <c r="F1473" s="6">
        <v>3.66</v>
      </c>
      <c r="G1473" s="6">
        <f>E1473-F1473</f>
        <v>14.34</v>
      </c>
      <c r="H1473" s="6">
        <f>IF(E1473&lt;&gt;0, ((E1473-F1473)/E1473)*100, 0)</f>
        <v>79.666666666666657</v>
      </c>
    </row>
    <row r="1474" spans="1:8" x14ac:dyDescent="0.2">
      <c r="A1474" s="2" t="s">
        <v>2247</v>
      </c>
      <c r="B1474" s="2" t="s">
        <v>2248</v>
      </c>
      <c r="C1474" s="2" t="s">
        <v>95</v>
      </c>
      <c r="D1474" s="6">
        <v>2</v>
      </c>
      <c r="E1474" s="6">
        <v>19</v>
      </c>
      <c r="F1474" s="6">
        <v>5.03</v>
      </c>
      <c r="G1474" s="6">
        <f>E1474-F1474</f>
        <v>13.969999999999999</v>
      </c>
      <c r="H1474" s="6">
        <f>IF(E1474&lt;&gt;0, ((E1474-F1474)/E1474)*100, 0)</f>
        <v>73.526315789473671</v>
      </c>
    </row>
    <row r="1475" spans="1:8" x14ac:dyDescent="0.2">
      <c r="A1475" s="2" t="s">
        <v>2247</v>
      </c>
      <c r="B1475" s="2" t="s">
        <v>2248</v>
      </c>
      <c r="C1475" s="2" t="s">
        <v>119</v>
      </c>
      <c r="D1475" s="6">
        <v>1</v>
      </c>
      <c r="E1475" s="6">
        <v>9.25</v>
      </c>
      <c r="F1475" s="6">
        <v>2.0299999999999998</v>
      </c>
      <c r="G1475" s="6">
        <f>E1475-F1475</f>
        <v>7.2200000000000006</v>
      </c>
      <c r="H1475" s="6">
        <f>IF(E1475&lt;&gt;0, ((E1475-F1475)/E1475)*100, 0)</f>
        <v>78.054054054054063</v>
      </c>
    </row>
    <row r="1476" spans="1:8" x14ac:dyDescent="0.2">
      <c r="A1476" s="2" t="s">
        <v>2247</v>
      </c>
      <c r="B1476" s="2" t="s">
        <v>2248</v>
      </c>
      <c r="C1476" s="2" t="s">
        <v>50</v>
      </c>
      <c r="D1476" s="6">
        <v>1</v>
      </c>
      <c r="E1476" s="6">
        <v>9.25</v>
      </c>
      <c r="F1476" s="6">
        <v>1.96</v>
      </c>
      <c r="G1476" s="6">
        <f>E1476-F1476</f>
        <v>7.29</v>
      </c>
      <c r="H1476" s="6">
        <f>IF(E1476&lt;&gt;0, ((E1476-F1476)/E1476)*100, 0)</f>
        <v>78.810810810810821</v>
      </c>
    </row>
    <row r="1477" spans="1:8" x14ac:dyDescent="0.2">
      <c r="A1477" s="2" t="s">
        <v>2247</v>
      </c>
      <c r="B1477" s="2" t="s">
        <v>2248</v>
      </c>
      <c r="C1477" s="2" t="s">
        <v>276</v>
      </c>
      <c r="D1477" s="6">
        <v>2</v>
      </c>
      <c r="E1477" s="6">
        <v>18.5</v>
      </c>
      <c r="F1477" s="6">
        <v>3.92</v>
      </c>
      <c r="G1477" s="6">
        <f>E1477-F1477</f>
        <v>14.58</v>
      </c>
      <c r="H1477" s="6">
        <f>IF(E1477&lt;&gt;0, ((E1477-F1477)/E1477)*100, 0)</f>
        <v>78.810810810810821</v>
      </c>
    </row>
    <row r="1478" spans="1:8" customFormat="1" ht="15" x14ac:dyDescent="0.25">
      <c r="D1478" s="10"/>
      <c r="E1478" s="10"/>
      <c r="F1478" s="10"/>
      <c r="G1478" s="10"/>
      <c r="H1478" s="10"/>
    </row>
    <row r="1479" spans="1:8" s="4" customFormat="1" x14ac:dyDescent="0.2">
      <c r="A1479" s="3" t="s">
        <v>10</v>
      </c>
      <c r="B1479" s="3" t="s">
        <v>10</v>
      </c>
      <c r="C1479" s="3" t="s">
        <v>10</v>
      </c>
      <c r="D1479" s="5">
        <f>SUBTOTAL(9, D1473:D1478)</f>
        <v>8</v>
      </c>
      <c r="E1479" s="5">
        <f>SUBTOTAL(9, E1473:E1478)</f>
        <v>74</v>
      </c>
      <c r="F1479" s="5">
        <f>SUBTOTAL(9, F1473:F1478)</f>
        <v>16.600000000000001</v>
      </c>
      <c r="G1479" s="5">
        <f>SUBTOTAL(9, G1473:G1478)</f>
        <v>57.4</v>
      </c>
      <c r="H1479" s="5">
        <f>IF(E1479&lt;&gt;0, ((E1479-F1479)/E1479)*100, 0)</f>
        <v>77.567567567567565</v>
      </c>
    </row>
    <row r="1480" spans="1:8" customFormat="1" ht="15" x14ac:dyDescent="0.25">
      <c r="D1480" s="10"/>
      <c r="E1480" s="10"/>
      <c r="F1480" s="10"/>
      <c r="G1480" s="10"/>
      <c r="H1480" s="10"/>
    </row>
    <row r="1481" spans="1:8" x14ac:dyDescent="0.2">
      <c r="A1481" s="2" t="s">
        <v>2249</v>
      </c>
      <c r="B1481" s="2" t="s">
        <v>2250</v>
      </c>
      <c r="C1481" s="2" t="s">
        <v>101</v>
      </c>
      <c r="D1481" s="6">
        <v>2</v>
      </c>
      <c r="E1481" s="6">
        <v>27.5</v>
      </c>
      <c r="F1481" s="6">
        <v>10.94</v>
      </c>
      <c r="G1481" s="6">
        <f>E1481-F1481</f>
        <v>16.560000000000002</v>
      </c>
      <c r="H1481" s="6">
        <f>IF(E1481&lt;&gt;0, ((E1481-F1481)/E1481)*100, 0)</f>
        <v>60.218181818181826</v>
      </c>
    </row>
    <row r="1482" spans="1:8" x14ac:dyDescent="0.2">
      <c r="A1482" s="2" t="s">
        <v>2249</v>
      </c>
      <c r="B1482" s="2" t="s">
        <v>2250</v>
      </c>
      <c r="C1482" s="2" t="s">
        <v>191</v>
      </c>
      <c r="D1482" s="6">
        <v>2</v>
      </c>
      <c r="E1482" s="6">
        <v>27.5</v>
      </c>
      <c r="F1482" s="6">
        <v>10.36</v>
      </c>
      <c r="G1482" s="6">
        <f>E1482-F1482</f>
        <v>17.14</v>
      </c>
      <c r="H1482" s="6">
        <f>IF(E1482&lt;&gt;0, ((E1482-F1482)/E1482)*100, 0)</f>
        <v>62.327272727272728</v>
      </c>
    </row>
    <row r="1483" spans="1:8" customFormat="1" ht="15" x14ac:dyDescent="0.25">
      <c r="D1483" s="10"/>
      <c r="E1483" s="10"/>
      <c r="F1483" s="10"/>
      <c r="G1483" s="10"/>
      <c r="H1483" s="10"/>
    </row>
    <row r="1484" spans="1:8" s="4" customFormat="1" x14ac:dyDescent="0.2">
      <c r="A1484" s="3" t="s">
        <v>10</v>
      </c>
      <c r="B1484" s="3" t="s">
        <v>10</v>
      </c>
      <c r="C1484" s="3" t="s">
        <v>10</v>
      </c>
      <c r="D1484" s="5">
        <f>SUBTOTAL(9, D1481:D1483)</f>
        <v>4</v>
      </c>
      <c r="E1484" s="5">
        <f>SUBTOTAL(9, E1481:E1483)</f>
        <v>55</v>
      </c>
      <c r="F1484" s="5">
        <f>SUBTOTAL(9, F1481:F1483)</f>
        <v>21.299999999999997</v>
      </c>
      <c r="G1484" s="5">
        <f>SUBTOTAL(9, G1481:G1483)</f>
        <v>33.700000000000003</v>
      </c>
      <c r="H1484" s="5">
        <f>IF(E1484&lt;&gt;0, ((E1484-F1484)/E1484)*100, 0)</f>
        <v>61.27272727272728</v>
      </c>
    </row>
    <row r="1485" spans="1:8" customFormat="1" ht="15" x14ac:dyDescent="0.25">
      <c r="D1485" s="10"/>
      <c r="E1485" s="10"/>
      <c r="F1485" s="10"/>
      <c r="G1485" s="10"/>
      <c r="H1485" s="10"/>
    </row>
    <row r="1486" spans="1:8" x14ac:dyDescent="0.2">
      <c r="A1486" s="2" t="s">
        <v>1835</v>
      </c>
      <c r="B1486" s="2" t="s">
        <v>1836</v>
      </c>
      <c r="C1486" s="2" t="s">
        <v>109</v>
      </c>
      <c r="D1486" s="6">
        <v>6</v>
      </c>
      <c r="E1486" s="6">
        <v>100.5</v>
      </c>
      <c r="F1486" s="6">
        <v>28.56</v>
      </c>
      <c r="G1486" s="6">
        <f>E1486-F1486</f>
        <v>71.94</v>
      </c>
      <c r="H1486" s="6">
        <f>IF(E1486&lt;&gt;0, ((E1486-F1486)/E1486)*100, 0)</f>
        <v>71.582089552238799</v>
      </c>
    </row>
    <row r="1487" spans="1:8" customFormat="1" ht="15" x14ac:dyDescent="0.25">
      <c r="D1487" s="10"/>
      <c r="E1487" s="10"/>
      <c r="F1487" s="10"/>
      <c r="G1487" s="10"/>
      <c r="H1487" s="10"/>
    </row>
    <row r="1488" spans="1:8" s="4" customFormat="1" x14ac:dyDescent="0.2">
      <c r="A1488" s="3" t="s">
        <v>10</v>
      </c>
      <c r="B1488" s="3" t="s">
        <v>10</v>
      </c>
      <c r="C1488" s="3" t="s">
        <v>10</v>
      </c>
      <c r="D1488" s="5">
        <f>SUBTOTAL(9, D1486:D1487)</f>
        <v>6</v>
      </c>
      <c r="E1488" s="5">
        <f>SUBTOTAL(9, E1486:E1487)</f>
        <v>100.5</v>
      </c>
      <c r="F1488" s="5">
        <f>SUBTOTAL(9, F1486:F1487)</f>
        <v>28.56</v>
      </c>
      <c r="G1488" s="5">
        <f>SUBTOTAL(9, G1486:G1487)</f>
        <v>71.94</v>
      </c>
      <c r="H1488" s="5">
        <f>IF(E1488&lt;&gt;0, ((E1488-F1488)/E1488)*100, 0)</f>
        <v>71.582089552238799</v>
      </c>
    </row>
    <row r="1489" spans="1:8" customFormat="1" ht="15" x14ac:dyDescent="0.25">
      <c r="D1489" s="10"/>
      <c r="E1489" s="10"/>
      <c r="F1489" s="10"/>
      <c r="G1489" s="10"/>
      <c r="H1489" s="10"/>
    </row>
    <row r="1490" spans="1:8" x14ac:dyDescent="0.2">
      <c r="A1490" s="2" t="s">
        <v>2251</v>
      </c>
      <c r="B1490" s="2" t="s">
        <v>2252</v>
      </c>
      <c r="C1490" s="2" t="s">
        <v>10</v>
      </c>
      <c r="G1490" s="6">
        <f>E1490-F1490</f>
        <v>0</v>
      </c>
      <c r="H1490" s="6">
        <f>IF(E1490&lt;&gt;0, ((E1490-F1490)/E1490)*100, 0)</f>
        <v>0</v>
      </c>
    </row>
    <row r="1491" spans="1:8" x14ac:dyDescent="0.2">
      <c r="A1491" s="2" t="s">
        <v>2251</v>
      </c>
      <c r="B1491" s="2" t="s">
        <v>2252</v>
      </c>
      <c r="C1491" s="2" t="s">
        <v>10</v>
      </c>
      <c r="G1491" s="6">
        <f>E1491-F1491</f>
        <v>0</v>
      </c>
      <c r="H1491" s="6">
        <f>IF(E1491&lt;&gt;0, ((E1491-F1491)/E1491)*100, 0)</f>
        <v>0</v>
      </c>
    </row>
    <row r="1492" spans="1:8" x14ac:dyDescent="0.2">
      <c r="A1492" s="2" t="s">
        <v>2251</v>
      </c>
      <c r="B1492" s="2" t="s">
        <v>2252</v>
      </c>
      <c r="C1492" s="2" t="s">
        <v>10</v>
      </c>
      <c r="E1492" s="6">
        <v>-13.75</v>
      </c>
      <c r="G1492" s="6">
        <f>E1492-F1492</f>
        <v>-13.75</v>
      </c>
      <c r="H1492" s="6">
        <f>IF(E1492&lt;&gt;0, ((E1492-F1492)/E1492)*100, 0)</f>
        <v>100</v>
      </c>
    </row>
    <row r="1493" spans="1:8" x14ac:dyDescent="0.2">
      <c r="A1493" s="2" t="s">
        <v>2251</v>
      </c>
      <c r="B1493" s="2" t="s">
        <v>2252</v>
      </c>
      <c r="C1493" s="2" t="s">
        <v>41</v>
      </c>
      <c r="D1493" s="6">
        <v>4</v>
      </c>
      <c r="E1493" s="6">
        <v>62</v>
      </c>
      <c r="F1493" s="6">
        <v>21.88</v>
      </c>
      <c r="G1493" s="6">
        <f>E1493-F1493</f>
        <v>40.120000000000005</v>
      </c>
      <c r="H1493" s="6">
        <f>IF(E1493&lt;&gt;0, ((E1493-F1493)/E1493)*100, 0)</f>
        <v>64.709677419354847</v>
      </c>
    </row>
    <row r="1494" spans="1:8" customFormat="1" ht="15" x14ac:dyDescent="0.25">
      <c r="D1494" s="10"/>
      <c r="E1494" s="10"/>
      <c r="F1494" s="10"/>
      <c r="G1494" s="10"/>
      <c r="H1494" s="10"/>
    </row>
    <row r="1495" spans="1:8" s="4" customFormat="1" x14ac:dyDescent="0.2">
      <c r="A1495" s="3" t="s">
        <v>10</v>
      </c>
      <c r="B1495" s="3" t="s">
        <v>10</v>
      </c>
      <c r="C1495" s="3" t="s">
        <v>10</v>
      </c>
      <c r="D1495" s="5">
        <f>SUBTOTAL(9, D1490:D1494)</f>
        <v>4</v>
      </c>
      <c r="E1495" s="5">
        <f>SUBTOTAL(9, E1490:E1494)</f>
        <v>48.25</v>
      </c>
      <c r="F1495" s="5">
        <f>SUBTOTAL(9, F1490:F1494)</f>
        <v>21.88</v>
      </c>
      <c r="G1495" s="5">
        <f>SUBTOTAL(9, G1490:G1494)</f>
        <v>26.370000000000005</v>
      </c>
      <c r="H1495" s="5">
        <f>IF(E1495&lt;&gt;0, ((E1495-F1495)/E1495)*100, 0)</f>
        <v>54.652849740932638</v>
      </c>
    </row>
    <row r="1496" spans="1:8" customFormat="1" ht="15" x14ac:dyDescent="0.25">
      <c r="D1496" s="10"/>
      <c r="E1496" s="10"/>
      <c r="F1496" s="10"/>
      <c r="G1496" s="10"/>
      <c r="H1496" s="10"/>
    </row>
    <row r="1497" spans="1:8" x14ac:dyDescent="0.2">
      <c r="A1497" s="2" t="s">
        <v>2253</v>
      </c>
      <c r="B1497" s="2" t="s">
        <v>2254</v>
      </c>
      <c r="C1497" s="2" t="s">
        <v>103</v>
      </c>
      <c r="D1497" s="6">
        <v>2</v>
      </c>
      <c r="E1497" s="6">
        <v>15.8</v>
      </c>
      <c r="F1497" s="6">
        <v>4</v>
      </c>
      <c r="G1497" s="6">
        <f>E1497-F1497</f>
        <v>11.8</v>
      </c>
      <c r="H1497" s="6">
        <f>IF(E1497&lt;&gt;0, ((E1497-F1497)/E1497)*100, 0)</f>
        <v>74.683544303797461</v>
      </c>
    </row>
    <row r="1498" spans="1:8" customFormat="1" ht="15" x14ac:dyDescent="0.25">
      <c r="D1498" s="10"/>
      <c r="E1498" s="10"/>
      <c r="F1498" s="10"/>
      <c r="G1498" s="10"/>
      <c r="H1498" s="10"/>
    </row>
    <row r="1499" spans="1:8" s="4" customFormat="1" x14ac:dyDescent="0.2">
      <c r="A1499" s="3" t="s">
        <v>10</v>
      </c>
      <c r="B1499" s="3" t="s">
        <v>10</v>
      </c>
      <c r="C1499" s="3" t="s">
        <v>10</v>
      </c>
      <c r="D1499" s="5">
        <f>SUBTOTAL(9, D1497:D1498)</f>
        <v>2</v>
      </c>
      <c r="E1499" s="5">
        <f>SUBTOTAL(9, E1497:E1498)</f>
        <v>15.8</v>
      </c>
      <c r="F1499" s="5">
        <f>SUBTOTAL(9, F1497:F1498)</f>
        <v>4</v>
      </c>
      <c r="G1499" s="5">
        <f>SUBTOTAL(9, G1497:G1498)</f>
        <v>11.8</v>
      </c>
      <c r="H1499" s="5">
        <f>IF(E1499&lt;&gt;0, ((E1499-F1499)/E1499)*100, 0)</f>
        <v>74.683544303797461</v>
      </c>
    </row>
    <row r="1500" spans="1:8" customFormat="1" ht="15" x14ac:dyDescent="0.25">
      <c r="D1500" s="10"/>
      <c r="E1500" s="10"/>
      <c r="F1500" s="10"/>
      <c r="G1500" s="10"/>
      <c r="H1500" s="10"/>
    </row>
    <row r="1501" spans="1:8" x14ac:dyDescent="0.2">
      <c r="A1501" s="2" t="s">
        <v>2255</v>
      </c>
      <c r="B1501" s="2" t="s">
        <v>2256</v>
      </c>
      <c r="C1501" s="2" t="s">
        <v>10</v>
      </c>
      <c r="G1501" s="6">
        <f t="shared" ref="G1501:G1510" si="134">E1501-F1501</f>
        <v>0</v>
      </c>
      <c r="H1501" s="6">
        <f t="shared" ref="H1501:H1510" si="135">IF(E1501&lt;&gt;0, ((E1501-F1501)/E1501)*100, 0)</f>
        <v>0</v>
      </c>
    </row>
    <row r="1502" spans="1:8" x14ac:dyDescent="0.2">
      <c r="A1502" s="2" t="s">
        <v>2255</v>
      </c>
      <c r="B1502" s="2" t="s">
        <v>2256</v>
      </c>
      <c r="C1502" s="2" t="s">
        <v>10</v>
      </c>
      <c r="E1502" s="6">
        <v>-19.75</v>
      </c>
      <c r="G1502" s="6">
        <f t="shared" si="134"/>
        <v>-19.75</v>
      </c>
      <c r="H1502" s="6">
        <f t="shared" si="135"/>
        <v>100</v>
      </c>
    </row>
    <row r="1503" spans="1:8" x14ac:dyDescent="0.2">
      <c r="A1503" s="2" t="s">
        <v>2255</v>
      </c>
      <c r="B1503" s="2" t="s">
        <v>2256</v>
      </c>
      <c r="C1503" s="2" t="s">
        <v>22</v>
      </c>
      <c r="D1503" s="6">
        <v>1</v>
      </c>
      <c r="E1503" s="6">
        <v>39</v>
      </c>
      <c r="F1503" s="6">
        <v>8.1199999999999992</v>
      </c>
      <c r="G1503" s="6">
        <f t="shared" si="134"/>
        <v>30.880000000000003</v>
      </c>
      <c r="H1503" s="6">
        <f t="shared" si="135"/>
        <v>79.179487179487182</v>
      </c>
    </row>
    <row r="1504" spans="1:8" x14ac:dyDescent="0.2">
      <c r="A1504" s="2" t="s">
        <v>2255</v>
      </c>
      <c r="B1504" s="2" t="s">
        <v>2256</v>
      </c>
      <c r="C1504" s="2" t="s">
        <v>11</v>
      </c>
      <c r="D1504" s="6">
        <v>1</v>
      </c>
      <c r="E1504" s="6">
        <v>16.5</v>
      </c>
      <c r="F1504" s="6">
        <v>5.88</v>
      </c>
      <c r="G1504" s="6">
        <f t="shared" si="134"/>
        <v>10.620000000000001</v>
      </c>
      <c r="H1504" s="6">
        <f t="shared" si="135"/>
        <v>64.363636363636374</v>
      </c>
    </row>
    <row r="1505" spans="1:8" x14ac:dyDescent="0.2">
      <c r="A1505" s="2" t="s">
        <v>2255</v>
      </c>
      <c r="B1505" s="2" t="s">
        <v>2256</v>
      </c>
      <c r="C1505" s="2" t="s">
        <v>228</v>
      </c>
      <c r="D1505" s="6">
        <v>1</v>
      </c>
      <c r="E1505" s="6">
        <v>14</v>
      </c>
      <c r="F1505" s="6">
        <v>3.36</v>
      </c>
      <c r="G1505" s="6">
        <f t="shared" si="134"/>
        <v>10.64</v>
      </c>
      <c r="H1505" s="6">
        <f t="shared" si="135"/>
        <v>76</v>
      </c>
    </row>
    <row r="1506" spans="1:8" x14ac:dyDescent="0.2">
      <c r="A1506" s="2" t="s">
        <v>2255</v>
      </c>
      <c r="B1506" s="2" t="s">
        <v>2256</v>
      </c>
      <c r="C1506" s="2" t="s">
        <v>45</v>
      </c>
      <c r="D1506" s="6">
        <v>1</v>
      </c>
      <c r="E1506" s="6">
        <v>3.75</v>
      </c>
      <c r="F1506" s="6">
        <v>0.84</v>
      </c>
      <c r="G1506" s="6">
        <f t="shared" si="134"/>
        <v>2.91</v>
      </c>
      <c r="H1506" s="6">
        <f t="shared" si="135"/>
        <v>77.600000000000009</v>
      </c>
    </row>
    <row r="1507" spans="1:8" x14ac:dyDescent="0.2">
      <c r="A1507" s="2" t="s">
        <v>2255</v>
      </c>
      <c r="B1507" s="2" t="s">
        <v>2256</v>
      </c>
      <c r="C1507" s="2" t="s">
        <v>48</v>
      </c>
      <c r="D1507" s="6">
        <v>1</v>
      </c>
      <c r="E1507" s="6">
        <v>11</v>
      </c>
      <c r="F1507" s="6">
        <v>3.78</v>
      </c>
      <c r="G1507" s="6">
        <f t="shared" si="134"/>
        <v>7.2200000000000006</v>
      </c>
      <c r="H1507" s="6">
        <f t="shared" si="135"/>
        <v>65.63636363636364</v>
      </c>
    </row>
    <row r="1508" spans="1:8" x14ac:dyDescent="0.2">
      <c r="A1508" s="2" t="s">
        <v>2255</v>
      </c>
      <c r="B1508" s="2" t="s">
        <v>2256</v>
      </c>
      <c r="C1508" s="2" t="s">
        <v>376</v>
      </c>
      <c r="D1508" s="6">
        <v>1</v>
      </c>
      <c r="E1508" s="6">
        <v>22</v>
      </c>
      <c r="F1508" s="6">
        <v>8.4</v>
      </c>
      <c r="G1508" s="6">
        <f t="shared" si="134"/>
        <v>13.6</v>
      </c>
      <c r="H1508" s="6">
        <f t="shared" si="135"/>
        <v>61.818181818181813</v>
      </c>
    </row>
    <row r="1509" spans="1:8" x14ac:dyDescent="0.2">
      <c r="A1509" s="2" t="s">
        <v>2255</v>
      </c>
      <c r="B1509" s="2" t="s">
        <v>2256</v>
      </c>
      <c r="C1509" s="2" t="s">
        <v>167</v>
      </c>
      <c r="D1509" s="6">
        <v>1</v>
      </c>
      <c r="E1509" s="6">
        <v>11</v>
      </c>
      <c r="F1509" s="6">
        <v>3.78</v>
      </c>
      <c r="G1509" s="6">
        <f t="shared" si="134"/>
        <v>7.2200000000000006</v>
      </c>
      <c r="H1509" s="6">
        <f t="shared" si="135"/>
        <v>65.63636363636364</v>
      </c>
    </row>
    <row r="1510" spans="1:8" x14ac:dyDescent="0.2">
      <c r="A1510" s="2" t="s">
        <v>2255</v>
      </c>
      <c r="B1510" s="2" t="s">
        <v>2256</v>
      </c>
      <c r="C1510" s="2" t="s">
        <v>264</v>
      </c>
      <c r="D1510" s="6">
        <v>1</v>
      </c>
      <c r="E1510" s="6">
        <v>9.5</v>
      </c>
      <c r="F1510" s="6">
        <v>2.52</v>
      </c>
      <c r="G1510" s="6">
        <f t="shared" si="134"/>
        <v>6.98</v>
      </c>
      <c r="H1510" s="6">
        <f t="shared" si="135"/>
        <v>73.473684210526329</v>
      </c>
    </row>
    <row r="1511" spans="1:8" customFormat="1" ht="15" x14ac:dyDescent="0.25">
      <c r="D1511" s="10"/>
      <c r="E1511" s="10"/>
      <c r="F1511" s="10"/>
      <c r="G1511" s="10"/>
      <c r="H1511" s="10"/>
    </row>
    <row r="1512" spans="1:8" s="4" customFormat="1" x14ac:dyDescent="0.2">
      <c r="A1512" s="3" t="s">
        <v>10</v>
      </c>
      <c r="B1512" s="3" t="s">
        <v>10</v>
      </c>
      <c r="C1512" s="3" t="s">
        <v>10</v>
      </c>
      <c r="D1512" s="5">
        <f>SUBTOTAL(9, D1501:D1511)</f>
        <v>8</v>
      </c>
      <c r="E1512" s="5">
        <f>SUBTOTAL(9, E1501:E1511)</f>
        <v>107</v>
      </c>
      <c r="F1512" s="5">
        <f>SUBTOTAL(9, F1501:F1511)</f>
        <v>36.680000000000007</v>
      </c>
      <c r="G1512" s="5">
        <f>SUBTOTAL(9, G1501:G1511)</f>
        <v>70.319999999999993</v>
      </c>
      <c r="H1512" s="5">
        <f>IF(E1512&lt;&gt;0, ((E1512-F1512)/E1512)*100, 0)</f>
        <v>65.719626168224295</v>
      </c>
    </row>
    <row r="1513" spans="1:8" customFormat="1" ht="15" x14ac:dyDescent="0.25">
      <c r="D1513" s="10"/>
      <c r="E1513" s="10"/>
      <c r="F1513" s="10"/>
      <c r="G1513" s="10"/>
      <c r="H1513" s="10"/>
    </row>
    <row r="1514" spans="1:8" x14ac:dyDescent="0.2">
      <c r="A1514" s="2" t="s">
        <v>2257</v>
      </c>
      <c r="B1514" s="2" t="s">
        <v>2258</v>
      </c>
      <c r="C1514" s="2" t="s">
        <v>84</v>
      </c>
      <c r="D1514" s="6">
        <v>1</v>
      </c>
      <c r="E1514" s="6">
        <v>42</v>
      </c>
      <c r="F1514" s="6">
        <v>11.06</v>
      </c>
      <c r="G1514" s="6">
        <f>E1514-F1514</f>
        <v>30.939999999999998</v>
      </c>
      <c r="H1514" s="6">
        <f>IF(E1514&lt;&gt;0, ((E1514-F1514)/E1514)*100, 0)</f>
        <v>73.666666666666657</v>
      </c>
    </row>
    <row r="1515" spans="1:8" customFormat="1" ht="15" x14ac:dyDescent="0.25">
      <c r="D1515" s="10"/>
      <c r="E1515" s="10"/>
      <c r="F1515" s="10"/>
      <c r="G1515" s="10"/>
      <c r="H1515" s="10"/>
    </row>
    <row r="1516" spans="1:8" s="4" customFormat="1" x14ac:dyDescent="0.2">
      <c r="A1516" s="3" t="s">
        <v>10</v>
      </c>
      <c r="B1516" s="3" t="s">
        <v>10</v>
      </c>
      <c r="C1516" s="3" t="s">
        <v>10</v>
      </c>
      <c r="D1516" s="5">
        <f>SUBTOTAL(9, D1514:D1515)</f>
        <v>1</v>
      </c>
      <c r="E1516" s="5">
        <f>SUBTOTAL(9, E1514:E1515)</f>
        <v>42</v>
      </c>
      <c r="F1516" s="5">
        <f>SUBTOTAL(9, F1514:F1515)</f>
        <v>11.06</v>
      </c>
      <c r="G1516" s="5">
        <f>SUBTOTAL(9, G1514:G1515)</f>
        <v>30.939999999999998</v>
      </c>
      <c r="H1516" s="5">
        <f>IF(E1516&lt;&gt;0, ((E1516-F1516)/E1516)*100, 0)</f>
        <v>73.666666666666657</v>
      </c>
    </row>
    <row r="1517" spans="1:8" customFormat="1" ht="15" x14ac:dyDescent="0.25">
      <c r="D1517" s="10"/>
      <c r="E1517" s="10"/>
      <c r="F1517" s="10"/>
      <c r="G1517" s="10"/>
      <c r="H1517" s="10"/>
    </row>
    <row r="1518" spans="1:8" x14ac:dyDescent="0.2">
      <c r="A1518" s="2" t="s">
        <v>461</v>
      </c>
      <c r="B1518" s="2" t="s">
        <v>462</v>
      </c>
      <c r="C1518" s="2" t="s">
        <v>10</v>
      </c>
      <c r="G1518" s="6">
        <f t="shared" ref="G1518:G1537" si="136">E1518-F1518</f>
        <v>0</v>
      </c>
      <c r="H1518" s="6">
        <f t="shared" ref="H1518:H1537" si="137">IF(E1518&lt;&gt;0, ((E1518-F1518)/E1518)*100, 0)</f>
        <v>0</v>
      </c>
    </row>
    <row r="1519" spans="1:8" x14ac:dyDescent="0.2">
      <c r="A1519" s="2" t="s">
        <v>461</v>
      </c>
      <c r="B1519" s="2" t="s">
        <v>462</v>
      </c>
      <c r="C1519" s="2" t="s">
        <v>10</v>
      </c>
      <c r="G1519" s="6">
        <f t="shared" si="136"/>
        <v>0</v>
      </c>
      <c r="H1519" s="6">
        <f t="shared" si="137"/>
        <v>0</v>
      </c>
    </row>
    <row r="1520" spans="1:8" x14ac:dyDescent="0.2">
      <c r="A1520" s="2" t="s">
        <v>461</v>
      </c>
      <c r="B1520" s="2" t="s">
        <v>462</v>
      </c>
      <c r="C1520" s="2" t="s">
        <v>10</v>
      </c>
      <c r="G1520" s="6">
        <f t="shared" si="136"/>
        <v>0</v>
      </c>
      <c r="H1520" s="6">
        <f t="shared" si="137"/>
        <v>0</v>
      </c>
    </row>
    <row r="1521" spans="1:8" x14ac:dyDescent="0.2">
      <c r="A1521" s="2" t="s">
        <v>461</v>
      </c>
      <c r="B1521" s="2" t="s">
        <v>462</v>
      </c>
      <c r="C1521" s="2" t="s">
        <v>10</v>
      </c>
      <c r="G1521" s="6">
        <f t="shared" si="136"/>
        <v>0</v>
      </c>
      <c r="H1521" s="6">
        <f t="shared" si="137"/>
        <v>0</v>
      </c>
    </row>
    <row r="1522" spans="1:8" x14ac:dyDescent="0.2">
      <c r="A1522" s="2" t="s">
        <v>461</v>
      </c>
      <c r="B1522" s="2" t="s">
        <v>462</v>
      </c>
      <c r="C1522" s="2" t="s">
        <v>10</v>
      </c>
      <c r="G1522" s="6">
        <f t="shared" si="136"/>
        <v>0</v>
      </c>
      <c r="H1522" s="6">
        <f t="shared" si="137"/>
        <v>0</v>
      </c>
    </row>
    <row r="1523" spans="1:8" x14ac:dyDescent="0.2">
      <c r="A1523" s="2" t="s">
        <v>461</v>
      </c>
      <c r="B1523" s="2" t="s">
        <v>462</v>
      </c>
      <c r="C1523" s="2" t="s">
        <v>10</v>
      </c>
      <c r="G1523" s="6">
        <f t="shared" si="136"/>
        <v>0</v>
      </c>
      <c r="H1523" s="6">
        <f t="shared" si="137"/>
        <v>0</v>
      </c>
    </row>
    <row r="1524" spans="1:8" x14ac:dyDescent="0.2">
      <c r="A1524" s="2" t="s">
        <v>461</v>
      </c>
      <c r="B1524" s="2" t="s">
        <v>462</v>
      </c>
      <c r="C1524" s="2" t="s">
        <v>10</v>
      </c>
      <c r="E1524" s="6">
        <v>-38.65</v>
      </c>
      <c r="G1524" s="6">
        <f t="shared" si="136"/>
        <v>-38.65</v>
      </c>
      <c r="H1524" s="6">
        <f t="shared" si="137"/>
        <v>100</v>
      </c>
    </row>
    <row r="1525" spans="1:8" x14ac:dyDescent="0.2">
      <c r="A1525" s="2" t="s">
        <v>461</v>
      </c>
      <c r="B1525" s="2" t="s">
        <v>462</v>
      </c>
      <c r="C1525" s="2" t="s">
        <v>10</v>
      </c>
      <c r="E1525" s="6">
        <v>-37.67</v>
      </c>
      <c r="G1525" s="6">
        <f t="shared" si="136"/>
        <v>-37.67</v>
      </c>
      <c r="H1525" s="6">
        <f t="shared" si="137"/>
        <v>100</v>
      </c>
    </row>
    <row r="1526" spans="1:8" x14ac:dyDescent="0.2">
      <c r="A1526" s="2" t="s">
        <v>461</v>
      </c>
      <c r="B1526" s="2" t="s">
        <v>462</v>
      </c>
      <c r="C1526" s="2" t="s">
        <v>10</v>
      </c>
      <c r="E1526" s="6">
        <v>-5.0999999999999996</v>
      </c>
      <c r="G1526" s="6">
        <f t="shared" si="136"/>
        <v>-5.0999999999999996</v>
      </c>
      <c r="H1526" s="6">
        <f t="shared" si="137"/>
        <v>100</v>
      </c>
    </row>
    <row r="1527" spans="1:8" x14ac:dyDescent="0.2">
      <c r="A1527" s="2" t="s">
        <v>461</v>
      </c>
      <c r="B1527" s="2" t="s">
        <v>462</v>
      </c>
      <c r="C1527" s="2" t="s">
        <v>10</v>
      </c>
      <c r="E1527" s="6">
        <v>-5.0999999999999996</v>
      </c>
      <c r="G1527" s="6">
        <f t="shared" si="136"/>
        <v>-5.0999999999999996</v>
      </c>
      <c r="H1527" s="6">
        <f t="shared" si="137"/>
        <v>100</v>
      </c>
    </row>
    <row r="1528" spans="1:8" x14ac:dyDescent="0.2">
      <c r="A1528" s="2" t="s">
        <v>461</v>
      </c>
      <c r="B1528" s="2" t="s">
        <v>462</v>
      </c>
      <c r="C1528" s="2" t="s">
        <v>10</v>
      </c>
      <c r="G1528" s="6">
        <f t="shared" si="136"/>
        <v>0</v>
      </c>
      <c r="H1528" s="6">
        <f t="shared" si="137"/>
        <v>0</v>
      </c>
    </row>
    <row r="1529" spans="1:8" x14ac:dyDescent="0.2">
      <c r="A1529" s="2" t="s">
        <v>461</v>
      </c>
      <c r="B1529" s="2" t="s">
        <v>462</v>
      </c>
      <c r="C1529" s="2" t="s">
        <v>10</v>
      </c>
      <c r="E1529" s="6">
        <v>-28.58</v>
      </c>
      <c r="G1529" s="6">
        <f t="shared" si="136"/>
        <v>-28.58</v>
      </c>
      <c r="H1529" s="6">
        <f t="shared" si="137"/>
        <v>100</v>
      </c>
    </row>
    <row r="1530" spans="1:8" x14ac:dyDescent="0.2">
      <c r="A1530" s="2" t="s">
        <v>461</v>
      </c>
      <c r="B1530" s="2" t="s">
        <v>462</v>
      </c>
      <c r="C1530" s="2" t="s">
        <v>10</v>
      </c>
      <c r="E1530" s="6">
        <v>-28.58</v>
      </c>
      <c r="G1530" s="6">
        <f t="shared" si="136"/>
        <v>-28.58</v>
      </c>
      <c r="H1530" s="6">
        <f t="shared" si="137"/>
        <v>100</v>
      </c>
    </row>
    <row r="1531" spans="1:8" x14ac:dyDescent="0.2">
      <c r="A1531" s="2" t="s">
        <v>461</v>
      </c>
      <c r="B1531" s="2" t="s">
        <v>462</v>
      </c>
      <c r="C1531" s="2" t="s">
        <v>145</v>
      </c>
      <c r="D1531" s="6">
        <v>1</v>
      </c>
      <c r="E1531" s="6">
        <v>3.5</v>
      </c>
      <c r="F1531" s="6">
        <v>0.42</v>
      </c>
      <c r="G1531" s="6">
        <f t="shared" si="136"/>
        <v>3.08</v>
      </c>
      <c r="H1531" s="6">
        <f t="shared" si="137"/>
        <v>88</v>
      </c>
    </row>
    <row r="1532" spans="1:8" x14ac:dyDescent="0.2">
      <c r="A1532" s="2" t="s">
        <v>461</v>
      </c>
      <c r="B1532" s="2" t="s">
        <v>462</v>
      </c>
      <c r="C1532" s="2" t="s">
        <v>44</v>
      </c>
      <c r="D1532" s="6">
        <v>1</v>
      </c>
      <c r="E1532" s="6">
        <v>3.5</v>
      </c>
      <c r="F1532" s="6">
        <v>0.42</v>
      </c>
      <c r="G1532" s="6">
        <f t="shared" si="136"/>
        <v>3.08</v>
      </c>
      <c r="H1532" s="6">
        <f t="shared" si="137"/>
        <v>88</v>
      </c>
    </row>
    <row r="1533" spans="1:8" x14ac:dyDescent="0.2">
      <c r="A1533" s="2" t="s">
        <v>461</v>
      </c>
      <c r="B1533" s="2" t="s">
        <v>462</v>
      </c>
      <c r="C1533" s="2" t="s">
        <v>219</v>
      </c>
      <c r="D1533" s="6">
        <v>1</v>
      </c>
      <c r="E1533" s="6">
        <v>25</v>
      </c>
      <c r="F1533" s="6">
        <v>4.1500000000000004</v>
      </c>
      <c r="G1533" s="6">
        <f t="shared" si="136"/>
        <v>20.85</v>
      </c>
      <c r="H1533" s="6">
        <f t="shared" si="137"/>
        <v>83.4</v>
      </c>
    </row>
    <row r="1534" spans="1:8" x14ac:dyDescent="0.2">
      <c r="A1534" s="2" t="s">
        <v>461</v>
      </c>
      <c r="B1534" s="2" t="s">
        <v>462</v>
      </c>
      <c r="C1534" s="2" t="s">
        <v>83</v>
      </c>
      <c r="D1534" s="6">
        <v>1</v>
      </c>
      <c r="E1534" s="6">
        <v>34.75</v>
      </c>
      <c r="F1534" s="6">
        <v>9.1</v>
      </c>
      <c r="G1534" s="6">
        <f t="shared" si="136"/>
        <v>25.65</v>
      </c>
      <c r="H1534" s="6">
        <f t="shared" si="137"/>
        <v>73.812949640287755</v>
      </c>
    </row>
    <row r="1535" spans="1:8" x14ac:dyDescent="0.2">
      <c r="A1535" s="2" t="s">
        <v>461</v>
      </c>
      <c r="B1535" s="2" t="s">
        <v>462</v>
      </c>
      <c r="C1535" s="2" t="s">
        <v>275</v>
      </c>
      <c r="D1535" s="6">
        <v>6</v>
      </c>
      <c r="E1535" s="6">
        <v>190.5</v>
      </c>
      <c r="F1535" s="6">
        <v>50.4</v>
      </c>
      <c r="G1535" s="6">
        <f t="shared" si="136"/>
        <v>140.1</v>
      </c>
      <c r="H1535" s="6">
        <f t="shared" si="137"/>
        <v>73.543307086614178</v>
      </c>
    </row>
    <row r="1536" spans="1:8" x14ac:dyDescent="0.2">
      <c r="A1536" s="2" t="s">
        <v>461</v>
      </c>
      <c r="B1536" s="2" t="s">
        <v>462</v>
      </c>
      <c r="C1536" s="2" t="s">
        <v>85</v>
      </c>
      <c r="D1536" s="6">
        <v>2</v>
      </c>
      <c r="E1536" s="6">
        <v>51</v>
      </c>
      <c r="F1536" s="6">
        <v>11.9</v>
      </c>
      <c r="G1536" s="6">
        <f t="shared" si="136"/>
        <v>39.1</v>
      </c>
      <c r="H1536" s="6">
        <f t="shared" si="137"/>
        <v>76.666666666666671</v>
      </c>
    </row>
    <row r="1537" spans="1:8" x14ac:dyDescent="0.2">
      <c r="A1537" s="2" t="s">
        <v>461</v>
      </c>
      <c r="B1537" s="2" t="s">
        <v>462</v>
      </c>
      <c r="C1537" s="2" t="s">
        <v>15</v>
      </c>
      <c r="D1537" s="6">
        <v>1</v>
      </c>
      <c r="E1537" s="6">
        <v>13.5</v>
      </c>
      <c r="F1537" s="6">
        <v>4.2</v>
      </c>
      <c r="G1537" s="6">
        <f t="shared" si="136"/>
        <v>9.3000000000000007</v>
      </c>
      <c r="H1537" s="6">
        <f t="shared" si="137"/>
        <v>68.8888888888889</v>
      </c>
    </row>
    <row r="1538" spans="1:8" customFormat="1" ht="15" x14ac:dyDescent="0.25">
      <c r="D1538" s="10"/>
      <c r="E1538" s="10"/>
      <c r="F1538" s="10"/>
      <c r="G1538" s="10"/>
      <c r="H1538" s="10"/>
    </row>
    <row r="1539" spans="1:8" s="4" customFormat="1" x14ac:dyDescent="0.2">
      <c r="A1539" s="3" t="s">
        <v>10</v>
      </c>
      <c r="B1539" s="3" t="s">
        <v>10</v>
      </c>
      <c r="C1539" s="3" t="s">
        <v>10</v>
      </c>
      <c r="D1539" s="5">
        <f>SUBTOTAL(9, D1518:D1538)</f>
        <v>13</v>
      </c>
      <c r="E1539" s="5">
        <f>SUBTOTAL(9, E1518:E1538)</f>
        <v>178.07000000000002</v>
      </c>
      <c r="F1539" s="5">
        <f>SUBTOTAL(9, F1518:F1538)</f>
        <v>80.59</v>
      </c>
      <c r="G1539" s="5">
        <f>SUBTOTAL(9, G1518:G1538)</f>
        <v>97.480000000000032</v>
      </c>
      <c r="H1539" s="5">
        <f>IF(E1539&lt;&gt;0, ((E1539-F1539)/E1539)*100, 0)</f>
        <v>54.742516987701471</v>
      </c>
    </row>
    <row r="1540" spans="1:8" customFormat="1" ht="15" x14ac:dyDescent="0.25">
      <c r="D1540" s="10"/>
      <c r="E1540" s="10"/>
      <c r="F1540" s="10"/>
      <c r="G1540" s="10"/>
      <c r="H1540" s="10"/>
    </row>
    <row r="1541" spans="1:8" x14ac:dyDescent="0.2">
      <c r="A1541" s="2" t="s">
        <v>2259</v>
      </c>
      <c r="B1541" s="2" t="s">
        <v>2260</v>
      </c>
      <c r="C1541" s="2" t="s">
        <v>101</v>
      </c>
      <c r="D1541" s="6">
        <v>2</v>
      </c>
      <c r="E1541" s="6">
        <v>28.5</v>
      </c>
      <c r="F1541" s="6">
        <v>10.94</v>
      </c>
      <c r="G1541" s="6">
        <f>E1541-F1541</f>
        <v>17.560000000000002</v>
      </c>
      <c r="H1541" s="6">
        <f>IF(E1541&lt;&gt;0, ((E1541-F1541)/E1541)*100, 0)</f>
        <v>61.614035087719309</v>
      </c>
    </row>
    <row r="1542" spans="1:8" customFormat="1" ht="15" x14ac:dyDescent="0.25">
      <c r="D1542" s="10"/>
      <c r="E1542" s="10"/>
      <c r="F1542" s="10"/>
      <c r="G1542" s="10"/>
      <c r="H1542" s="10"/>
    </row>
    <row r="1543" spans="1:8" s="4" customFormat="1" x14ac:dyDescent="0.2">
      <c r="A1543" s="3" t="s">
        <v>10</v>
      </c>
      <c r="B1543" s="3" t="s">
        <v>10</v>
      </c>
      <c r="C1543" s="3" t="s">
        <v>10</v>
      </c>
      <c r="D1543" s="5">
        <f>SUBTOTAL(9, D1541:D1542)</f>
        <v>2</v>
      </c>
      <c r="E1543" s="5">
        <f>SUBTOTAL(9, E1541:E1542)</f>
        <v>28.5</v>
      </c>
      <c r="F1543" s="5">
        <f>SUBTOTAL(9, F1541:F1542)</f>
        <v>10.94</v>
      </c>
      <c r="G1543" s="5">
        <f>SUBTOTAL(9, G1541:G1542)</f>
        <v>17.560000000000002</v>
      </c>
      <c r="H1543" s="5">
        <f>IF(E1543&lt;&gt;0, ((E1543-F1543)/E1543)*100, 0)</f>
        <v>61.614035087719309</v>
      </c>
    </row>
    <row r="1544" spans="1:8" customFormat="1" ht="15" x14ac:dyDescent="0.25">
      <c r="D1544" s="10"/>
      <c r="E1544" s="10"/>
      <c r="F1544" s="10"/>
      <c r="G1544" s="10"/>
      <c r="H1544" s="10"/>
    </row>
    <row r="1545" spans="1:8" x14ac:dyDescent="0.2">
      <c r="A1545" s="2" t="s">
        <v>2261</v>
      </c>
      <c r="B1545" s="2" t="s">
        <v>2262</v>
      </c>
      <c r="C1545" s="2" t="s">
        <v>94</v>
      </c>
      <c r="D1545" s="6">
        <v>1</v>
      </c>
      <c r="E1545" s="6">
        <v>8.25</v>
      </c>
      <c r="F1545" s="6">
        <v>2.93</v>
      </c>
      <c r="G1545" s="6">
        <f>E1545-F1545</f>
        <v>5.32</v>
      </c>
      <c r="H1545" s="6">
        <f>IF(E1545&lt;&gt;0, ((E1545-F1545)/E1545)*100, 0)</f>
        <v>64.484848484848484</v>
      </c>
    </row>
    <row r="1546" spans="1:8" x14ac:dyDescent="0.2">
      <c r="A1546" s="2" t="s">
        <v>2261</v>
      </c>
      <c r="B1546" s="2" t="s">
        <v>2262</v>
      </c>
      <c r="C1546" s="2" t="s">
        <v>109</v>
      </c>
      <c r="D1546" s="6">
        <v>3</v>
      </c>
      <c r="E1546" s="6">
        <v>50.25</v>
      </c>
      <c r="F1546" s="6">
        <v>14.28</v>
      </c>
      <c r="G1546" s="6">
        <f>E1546-F1546</f>
        <v>35.97</v>
      </c>
      <c r="H1546" s="6">
        <f>IF(E1546&lt;&gt;0, ((E1546-F1546)/E1546)*100, 0)</f>
        <v>71.582089552238799</v>
      </c>
    </row>
    <row r="1547" spans="1:8" x14ac:dyDescent="0.2">
      <c r="A1547" s="2" t="s">
        <v>2261</v>
      </c>
      <c r="B1547" s="2" t="s">
        <v>2262</v>
      </c>
      <c r="C1547" s="2" t="s">
        <v>47</v>
      </c>
      <c r="D1547" s="6">
        <v>1</v>
      </c>
      <c r="E1547" s="6">
        <v>10.5</v>
      </c>
      <c r="F1547" s="6">
        <v>3.64</v>
      </c>
      <c r="G1547" s="6">
        <f>E1547-F1547</f>
        <v>6.8599999999999994</v>
      </c>
      <c r="H1547" s="6">
        <f>IF(E1547&lt;&gt;0, ((E1547-F1547)/E1547)*100, 0)</f>
        <v>65.333333333333329</v>
      </c>
    </row>
    <row r="1548" spans="1:8" x14ac:dyDescent="0.2">
      <c r="A1548" s="2" t="s">
        <v>2261</v>
      </c>
      <c r="B1548" s="2" t="s">
        <v>2262</v>
      </c>
      <c r="C1548" s="2" t="s">
        <v>50</v>
      </c>
      <c r="D1548" s="6">
        <v>1</v>
      </c>
      <c r="E1548" s="6">
        <v>9.25</v>
      </c>
      <c r="F1548" s="6">
        <v>1.96</v>
      </c>
      <c r="G1548" s="6">
        <f>E1548-F1548</f>
        <v>7.29</v>
      </c>
      <c r="H1548" s="6">
        <f>IF(E1548&lt;&gt;0, ((E1548-F1548)/E1548)*100, 0)</f>
        <v>78.810810810810821</v>
      </c>
    </row>
    <row r="1549" spans="1:8" x14ac:dyDescent="0.2">
      <c r="A1549" s="2" t="s">
        <v>2261</v>
      </c>
      <c r="B1549" s="2" t="s">
        <v>2262</v>
      </c>
      <c r="C1549" s="2" t="s">
        <v>61</v>
      </c>
      <c r="D1549" s="6">
        <v>1</v>
      </c>
      <c r="E1549" s="6">
        <v>8</v>
      </c>
      <c r="F1549" s="6">
        <v>1.75</v>
      </c>
      <c r="G1549" s="6">
        <f>E1549-F1549</f>
        <v>6.25</v>
      </c>
      <c r="H1549" s="6">
        <f>IF(E1549&lt;&gt;0, ((E1549-F1549)/E1549)*100, 0)</f>
        <v>78.125</v>
      </c>
    </row>
    <row r="1550" spans="1:8" customFormat="1" ht="15" x14ac:dyDescent="0.25">
      <c r="D1550" s="10"/>
      <c r="E1550" s="10"/>
      <c r="F1550" s="10"/>
      <c r="G1550" s="10"/>
      <c r="H1550" s="10"/>
    </row>
    <row r="1551" spans="1:8" s="4" customFormat="1" x14ac:dyDescent="0.2">
      <c r="A1551" s="3" t="s">
        <v>10</v>
      </c>
      <c r="B1551" s="3" t="s">
        <v>10</v>
      </c>
      <c r="C1551" s="3" t="s">
        <v>10</v>
      </c>
      <c r="D1551" s="5">
        <f>SUBTOTAL(9, D1545:D1550)</f>
        <v>7</v>
      </c>
      <c r="E1551" s="5">
        <f>SUBTOTAL(9, E1545:E1550)</f>
        <v>86.25</v>
      </c>
      <c r="F1551" s="5">
        <f>SUBTOTAL(9, F1545:F1550)</f>
        <v>24.560000000000002</v>
      </c>
      <c r="G1551" s="5">
        <f>SUBTOTAL(9, G1545:G1550)</f>
        <v>61.69</v>
      </c>
      <c r="H1551" s="5">
        <f>IF(E1551&lt;&gt;0, ((E1551-F1551)/E1551)*100, 0)</f>
        <v>71.524637681159419</v>
      </c>
    </row>
    <row r="1552" spans="1:8" customFormat="1" ht="15" x14ac:dyDescent="0.25">
      <c r="D1552" s="10"/>
      <c r="E1552" s="10"/>
      <c r="F1552" s="10"/>
      <c r="G1552" s="10"/>
      <c r="H1552" s="10"/>
    </row>
    <row r="1553" spans="1:8" x14ac:dyDescent="0.2">
      <c r="A1553" s="2" t="s">
        <v>2263</v>
      </c>
      <c r="B1553" s="2" t="s">
        <v>2264</v>
      </c>
      <c r="C1553" s="2" t="s">
        <v>10</v>
      </c>
      <c r="G1553" s="6">
        <f>E1553-F1553</f>
        <v>0</v>
      </c>
      <c r="H1553" s="6">
        <f>IF(E1553&lt;&gt;0, ((E1553-F1553)/E1553)*100, 0)</f>
        <v>0</v>
      </c>
    </row>
    <row r="1554" spans="1:8" x14ac:dyDescent="0.2">
      <c r="A1554" s="2" t="s">
        <v>2263</v>
      </c>
      <c r="B1554" s="2" t="s">
        <v>2264</v>
      </c>
      <c r="C1554" s="2" t="s">
        <v>10</v>
      </c>
      <c r="E1554" s="6">
        <v>-12.75</v>
      </c>
      <c r="G1554" s="6">
        <f>E1554-F1554</f>
        <v>-12.75</v>
      </c>
      <c r="H1554" s="6">
        <f>IF(E1554&lt;&gt;0, ((E1554-F1554)/E1554)*100, 0)</f>
        <v>100</v>
      </c>
    </row>
    <row r="1555" spans="1:8" x14ac:dyDescent="0.2">
      <c r="A1555" s="2" t="s">
        <v>2263</v>
      </c>
      <c r="B1555" s="2" t="s">
        <v>2264</v>
      </c>
      <c r="C1555" s="2" t="s">
        <v>107</v>
      </c>
      <c r="D1555" s="6">
        <v>1</v>
      </c>
      <c r="E1555" s="6">
        <v>12.75</v>
      </c>
      <c r="F1555" s="6">
        <v>4.66</v>
      </c>
      <c r="G1555" s="6">
        <f>E1555-F1555</f>
        <v>8.09</v>
      </c>
      <c r="H1555" s="6">
        <f>IF(E1555&lt;&gt;0, ((E1555-F1555)/E1555)*100, 0)</f>
        <v>63.450980392156865</v>
      </c>
    </row>
    <row r="1556" spans="1:8" x14ac:dyDescent="0.2">
      <c r="A1556" s="2" t="s">
        <v>2263</v>
      </c>
      <c r="B1556" s="2" t="s">
        <v>2264</v>
      </c>
      <c r="C1556" s="2" t="s">
        <v>23</v>
      </c>
      <c r="D1556" s="6">
        <v>1</v>
      </c>
      <c r="E1556" s="6">
        <v>30.5</v>
      </c>
      <c r="F1556" s="6">
        <v>9.52</v>
      </c>
      <c r="G1556" s="6">
        <f>E1556-F1556</f>
        <v>20.98</v>
      </c>
      <c r="H1556" s="6">
        <f>IF(E1556&lt;&gt;0, ((E1556-F1556)/E1556)*100, 0)</f>
        <v>68.786885245901644</v>
      </c>
    </row>
    <row r="1557" spans="1:8" customFormat="1" ht="15" x14ac:dyDescent="0.25">
      <c r="D1557" s="10"/>
      <c r="E1557" s="10"/>
      <c r="F1557" s="10"/>
      <c r="G1557" s="10"/>
      <c r="H1557" s="10"/>
    </row>
    <row r="1558" spans="1:8" s="4" customFormat="1" x14ac:dyDescent="0.2">
      <c r="A1558" s="3" t="s">
        <v>10</v>
      </c>
      <c r="B1558" s="3" t="s">
        <v>10</v>
      </c>
      <c r="C1558" s="3" t="s">
        <v>10</v>
      </c>
      <c r="D1558" s="5">
        <f>SUBTOTAL(9, D1553:D1557)</f>
        <v>2</v>
      </c>
      <c r="E1558" s="5">
        <f>SUBTOTAL(9, E1553:E1557)</f>
        <v>30.5</v>
      </c>
      <c r="F1558" s="5">
        <f>SUBTOTAL(9, F1553:F1557)</f>
        <v>14.18</v>
      </c>
      <c r="G1558" s="5">
        <f>SUBTOTAL(9, G1553:G1557)</f>
        <v>16.32</v>
      </c>
      <c r="H1558" s="5">
        <f>IF(E1558&lt;&gt;0, ((E1558-F1558)/E1558)*100, 0)</f>
        <v>53.508196721311471</v>
      </c>
    </row>
    <row r="1559" spans="1:8" customFormat="1" ht="15" x14ac:dyDescent="0.25">
      <c r="D1559" s="10"/>
      <c r="E1559" s="10"/>
      <c r="F1559" s="10"/>
      <c r="G1559" s="10"/>
      <c r="H1559" s="10"/>
    </row>
    <row r="1560" spans="1:8" x14ac:dyDescent="0.2">
      <c r="A1560" s="2" t="s">
        <v>2265</v>
      </c>
      <c r="B1560" s="2" t="s">
        <v>2266</v>
      </c>
      <c r="C1560" s="2" t="s">
        <v>10</v>
      </c>
      <c r="E1560" s="6">
        <v>-11.83</v>
      </c>
      <c r="G1560" s="6">
        <f>E1560-F1560</f>
        <v>-11.83</v>
      </c>
      <c r="H1560" s="6">
        <f>IF(E1560&lt;&gt;0, ((E1560-F1560)/E1560)*100, 0)</f>
        <v>100</v>
      </c>
    </row>
    <row r="1561" spans="1:8" x14ac:dyDescent="0.2">
      <c r="A1561" s="2" t="s">
        <v>2265</v>
      </c>
      <c r="B1561" s="2" t="s">
        <v>2266</v>
      </c>
      <c r="C1561" s="2" t="s">
        <v>84</v>
      </c>
      <c r="D1561" s="6">
        <v>1</v>
      </c>
      <c r="E1561" s="6">
        <v>42</v>
      </c>
      <c r="F1561" s="6">
        <v>11.06</v>
      </c>
      <c r="G1561" s="6">
        <f>E1561-F1561</f>
        <v>30.939999999999998</v>
      </c>
      <c r="H1561" s="6">
        <f>IF(E1561&lt;&gt;0, ((E1561-F1561)/E1561)*100, 0)</f>
        <v>73.666666666666657</v>
      </c>
    </row>
    <row r="1562" spans="1:8" customFormat="1" ht="15" x14ac:dyDescent="0.25">
      <c r="D1562" s="10"/>
      <c r="E1562" s="10"/>
      <c r="F1562" s="10"/>
      <c r="G1562" s="10"/>
      <c r="H1562" s="10"/>
    </row>
    <row r="1563" spans="1:8" s="4" customFormat="1" x14ac:dyDescent="0.2">
      <c r="A1563" s="3" t="s">
        <v>10</v>
      </c>
      <c r="B1563" s="3" t="s">
        <v>10</v>
      </c>
      <c r="C1563" s="3" t="s">
        <v>10</v>
      </c>
      <c r="D1563" s="5">
        <f>SUBTOTAL(9, D1560:D1562)</f>
        <v>1</v>
      </c>
      <c r="E1563" s="5">
        <f>SUBTOTAL(9, E1560:E1562)</f>
        <v>30.17</v>
      </c>
      <c r="F1563" s="5">
        <f>SUBTOTAL(9, F1560:F1562)</f>
        <v>11.06</v>
      </c>
      <c r="G1563" s="5">
        <f>SUBTOTAL(9, G1560:G1562)</f>
        <v>19.11</v>
      </c>
      <c r="H1563" s="5">
        <f>IF(E1563&lt;&gt;0, ((E1563-F1563)/E1563)*100, 0)</f>
        <v>63.34106728538282</v>
      </c>
    </row>
    <row r="1564" spans="1:8" customFormat="1" ht="15" x14ac:dyDescent="0.25">
      <c r="D1564" s="10"/>
      <c r="E1564" s="10"/>
      <c r="F1564" s="10"/>
      <c r="G1564" s="10"/>
      <c r="H1564" s="10"/>
    </row>
    <row r="1565" spans="1:8" x14ac:dyDescent="0.2">
      <c r="A1565" s="2" t="s">
        <v>2267</v>
      </c>
      <c r="B1565" s="2" t="s">
        <v>2268</v>
      </c>
      <c r="C1565" s="2" t="s">
        <v>109</v>
      </c>
      <c r="D1565" s="6">
        <v>2</v>
      </c>
      <c r="E1565" s="6">
        <v>33.5</v>
      </c>
      <c r="F1565" s="6">
        <v>9.52</v>
      </c>
      <c r="G1565" s="6">
        <f>E1565-F1565</f>
        <v>23.98</v>
      </c>
      <c r="H1565" s="6">
        <f>IF(E1565&lt;&gt;0, ((E1565-F1565)/E1565)*100, 0)</f>
        <v>71.582089552238799</v>
      </c>
    </row>
    <row r="1566" spans="1:8" customFormat="1" ht="15" x14ac:dyDescent="0.25">
      <c r="D1566" s="10"/>
      <c r="E1566" s="10"/>
      <c r="F1566" s="10"/>
      <c r="G1566" s="10"/>
      <c r="H1566" s="10"/>
    </row>
    <row r="1567" spans="1:8" s="4" customFormat="1" x14ac:dyDescent="0.2">
      <c r="A1567" s="3" t="s">
        <v>10</v>
      </c>
      <c r="B1567" s="3" t="s">
        <v>10</v>
      </c>
      <c r="C1567" s="3" t="s">
        <v>10</v>
      </c>
      <c r="D1567" s="5">
        <f>SUBTOTAL(9, D1565:D1566)</f>
        <v>2</v>
      </c>
      <c r="E1567" s="5">
        <f>SUBTOTAL(9, E1565:E1566)</f>
        <v>33.5</v>
      </c>
      <c r="F1567" s="5">
        <f>SUBTOTAL(9, F1565:F1566)</f>
        <v>9.52</v>
      </c>
      <c r="G1567" s="5">
        <f>SUBTOTAL(9, G1565:G1566)</f>
        <v>23.98</v>
      </c>
      <c r="H1567" s="5">
        <f>IF(E1567&lt;&gt;0, ((E1567-F1567)/E1567)*100, 0)</f>
        <v>71.582089552238799</v>
      </c>
    </row>
    <row r="1568" spans="1:8" customFormat="1" ht="15" x14ac:dyDescent="0.25">
      <c r="D1568" s="10"/>
      <c r="E1568" s="10"/>
      <c r="F1568" s="10"/>
      <c r="G1568" s="10"/>
      <c r="H1568" s="10"/>
    </row>
    <row r="1569" spans="1:8" x14ac:dyDescent="0.2">
      <c r="A1569" s="2" t="s">
        <v>1427</v>
      </c>
      <c r="B1569" s="2" t="s">
        <v>1428</v>
      </c>
      <c r="C1569" s="2" t="s">
        <v>219</v>
      </c>
      <c r="D1569" s="6">
        <v>1</v>
      </c>
      <c r="E1569" s="6">
        <v>25</v>
      </c>
      <c r="F1569" s="6">
        <v>4.1500000000000004</v>
      </c>
      <c r="G1569" s="6">
        <f>E1569-F1569</f>
        <v>20.85</v>
      </c>
      <c r="H1569" s="6">
        <f>IF(E1569&lt;&gt;0, ((E1569-F1569)/E1569)*100, 0)</f>
        <v>83.4</v>
      </c>
    </row>
    <row r="1570" spans="1:8" x14ac:dyDescent="0.2">
      <c r="A1570" s="2" t="s">
        <v>1427</v>
      </c>
      <c r="B1570" s="2" t="s">
        <v>1428</v>
      </c>
      <c r="C1570" s="2" t="s">
        <v>1210</v>
      </c>
      <c r="D1570" s="6">
        <v>1</v>
      </c>
      <c r="E1570" s="6">
        <v>11</v>
      </c>
      <c r="F1570" s="6">
        <v>2.87</v>
      </c>
      <c r="G1570" s="6">
        <f>E1570-F1570</f>
        <v>8.129999999999999</v>
      </c>
      <c r="H1570" s="6">
        <f>IF(E1570&lt;&gt;0, ((E1570-F1570)/E1570)*100, 0)</f>
        <v>73.909090909090907</v>
      </c>
    </row>
    <row r="1571" spans="1:8" x14ac:dyDescent="0.2">
      <c r="A1571" s="2" t="s">
        <v>1427</v>
      </c>
      <c r="B1571" s="2" t="s">
        <v>1428</v>
      </c>
      <c r="C1571" s="2" t="s">
        <v>15</v>
      </c>
      <c r="D1571" s="6">
        <v>1</v>
      </c>
      <c r="E1571" s="6">
        <v>13.5</v>
      </c>
      <c r="F1571" s="6">
        <v>4.2</v>
      </c>
      <c r="G1571" s="6">
        <f>E1571-F1571</f>
        <v>9.3000000000000007</v>
      </c>
      <c r="H1571" s="6">
        <f>IF(E1571&lt;&gt;0, ((E1571-F1571)/E1571)*100, 0)</f>
        <v>68.8888888888889</v>
      </c>
    </row>
    <row r="1572" spans="1:8" x14ac:dyDescent="0.2">
      <c r="A1572" s="2" t="s">
        <v>1427</v>
      </c>
      <c r="B1572" s="2" t="s">
        <v>1428</v>
      </c>
      <c r="C1572" s="2" t="s">
        <v>53</v>
      </c>
      <c r="D1572" s="6">
        <v>1</v>
      </c>
      <c r="E1572" s="6">
        <v>8</v>
      </c>
      <c r="F1572" s="6">
        <v>1.75</v>
      </c>
      <c r="G1572" s="6">
        <f>E1572-F1572</f>
        <v>6.25</v>
      </c>
      <c r="H1572" s="6">
        <f>IF(E1572&lt;&gt;0, ((E1572-F1572)/E1572)*100, 0)</f>
        <v>78.125</v>
      </c>
    </row>
    <row r="1573" spans="1:8" customFormat="1" ht="15" x14ac:dyDescent="0.25">
      <c r="D1573" s="10"/>
      <c r="E1573" s="10"/>
      <c r="F1573" s="10"/>
      <c r="G1573" s="10"/>
      <c r="H1573" s="10"/>
    </row>
    <row r="1574" spans="1:8" s="4" customFormat="1" x14ac:dyDescent="0.2">
      <c r="A1574" s="3" t="s">
        <v>10</v>
      </c>
      <c r="B1574" s="3" t="s">
        <v>10</v>
      </c>
      <c r="C1574" s="3" t="s">
        <v>10</v>
      </c>
      <c r="D1574" s="5">
        <f>SUBTOTAL(9, D1569:D1573)</f>
        <v>4</v>
      </c>
      <c r="E1574" s="5">
        <f>SUBTOTAL(9, E1569:E1573)</f>
        <v>57.5</v>
      </c>
      <c r="F1574" s="5">
        <f>SUBTOTAL(9, F1569:F1573)</f>
        <v>12.97</v>
      </c>
      <c r="G1574" s="5">
        <f>SUBTOTAL(9, G1569:G1573)</f>
        <v>44.53</v>
      </c>
      <c r="H1574" s="5">
        <f>IF(E1574&lt;&gt;0, ((E1574-F1574)/E1574)*100, 0)</f>
        <v>77.443478260869568</v>
      </c>
    </row>
    <row r="1575" spans="1:8" customFormat="1" ht="15" x14ac:dyDescent="0.25">
      <c r="D1575" s="10"/>
      <c r="E1575" s="10"/>
      <c r="F1575" s="10"/>
      <c r="G1575" s="10"/>
      <c r="H1575" s="10"/>
    </row>
    <row r="1576" spans="1:8" x14ac:dyDescent="0.2">
      <c r="A1576" s="2" t="s">
        <v>2269</v>
      </c>
      <c r="B1576" s="2" t="s">
        <v>2270</v>
      </c>
      <c r="C1576" s="2" t="s">
        <v>10</v>
      </c>
      <c r="G1576" s="6">
        <f t="shared" ref="G1576:G1582" si="138">E1576-F1576</f>
        <v>0</v>
      </c>
      <c r="H1576" s="6">
        <f t="shared" ref="H1576:H1582" si="139">IF(E1576&lt;&gt;0, ((E1576-F1576)/E1576)*100, 0)</f>
        <v>0</v>
      </c>
    </row>
    <row r="1577" spans="1:8" x14ac:dyDescent="0.2">
      <c r="A1577" s="2" t="s">
        <v>2269</v>
      </c>
      <c r="B1577" s="2" t="s">
        <v>2270</v>
      </c>
      <c r="C1577" s="2" t="s">
        <v>10</v>
      </c>
      <c r="E1577" s="6">
        <v>-12.83</v>
      </c>
      <c r="G1577" s="6">
        <f t="shared" si="138"/>
        <v>-12.83</v>
      </c>
      <c r="H1577" s="6">
        <f t="shared" si="139"/>
        <v>100</v>
      </c>
    </row>
    <row r="1578" spans="1:8" x14ac:dyDescent="0.2">
      <c r="A1578" s="2" t="s">
        <v>2269</v>
      </c>
      <c r="B1578" s="2" t="s">
        <v>2270</v>
      </c>
      <c r="C1578" s="2" t="s">
        <v>10</v>
      </c>
      <c r="E1578" s="6">
        <v>5</v>
      </c>
      <c r="G1578" s="6">
        <f t="shared" si="138"/>
        <v>5</v>
      </c>
      <c r="H1578" s="6">
        <f t="shared" si="139"/>
        <v>100</v>
      </c>
    </row>
    <row r="1579" spans="1:8" x14ac:dyDescent="0.2">
      <c r="A1579" s="2" t="s">
        <v>2269</v>
      </c>
      <c r="B1579" s="2" t="s">
        <v>2270</v>
      </c>
      <c r="C1579" s="2" t="s">
        <v>53</v>
      </c>
      <c r="D1579" s="6">
        <v>1</v>
      </c>
      <c r="E1579" s="6">
        <v>8</v>
      </c>
      <c r="F1579" s="6">
        <v>1.75</v>
      </c>
      <c r="G1579" s="6">
        <f t="shared" si="138"/>
        <v>6.25</v>
      </c>
      <c r="H1579" s="6">
        <f t="shared" si="139"/>
        <v>78.125</v>
      </c>
    </row>
    <row r="1580" spans="1:8" x14ac:dyDescent="0.2">
      <c r="A1580" s="2" t="s">
        <v>2269</v>
      </c>
      <c r="B1580" s="2" t="s">
        <v>2270</v>
      </c>
      <c r="C1580" s="2" t="s">
        <v>30</v>
      </c>
      <c r="D1580" s="6">
        <v>1</v>
      </c>
      <c r="E1580" s="6">
        <v>8</v>
      </c>
      <c r="F1580" s="6">
        <v>1.75</v>
      </c>
      <c r="G1580" s="6">
        <f t="shared" si="138"/>
        <v>6.25</v>
      </c>
      <c r="H1580" s="6">
        <f t="shared" si="139"/>
        <v>78.125</v>
      </c>
    </row>
    <row r="1581" spans="1:8" x14ac:dyDescent="0.2">
      <c r="A1581" s="2" t="s">
        <v>2269</v>
      </c>
      <c r="B1581" s="2" t="s">
        <v>2270</v>
      </c>
      <c r="C1581" s="2" t="s">
        <v>54</v>
      </c>
      <c r="D1581" s="6">
        <v>1</v>
      </c>
      <c r="E1581" s="6">
        <v>8</v>
      </c>
      <c r="F1581" s="6">
        <v>1.75</v>
      </c>
      <c r="G1581" s="6">
        <f t="shared" si="138"/>
        <v>6.25</v>
      </c>
      <c r="H1581" s="6">
        <f t="shared" si="139"/>
        <v>78.125</v>
      </c>
    </row>
    <row r="1582" spans="1:8" x14ac:dyDescent="0.2">
      <c r="A1582" s="2" t="s">
        <v>2269</v>
      </c>
      <c r="B1582" s="2" t="s">
        <v>2270</v>
      </c>
      <c r="C1582" s="2" t="s">
        <v>56</v>
      </c>
      <c r="D1582" s="6">
        <v>1</v>
      </c>
      <c r="E1582" s="6">
        <v>8</v>
      </c>
      <c r="F1582" s="6">
        <v>1.62</v>
      </c>
      <c r="G1582" s="6">
        <f t="shared" si="138"/>
        <v>6.38</v>
      </c>
      <c r="H1582" s="6">
        <f t="shared" si="139"/>
        <v>79.75</v>
      </c>
    </row>
    <row r="1583" spans="1:8" customFormat="1" ht="15" x14ac:dyDescent="0.25">
      <c r="D1583" s="10"/>
      <c r="E1583" s="10"/>
      <c r="F1583" s="10"/>
      <c r="G1583" s="10"/>
      <c r="H1583" s="10"/>
    </row>
    <row r="1584" spans="1:8" s="4" customFormat="1" x14ac:dyDescent="0.2">
      <c r="A1584" s="3" t="s">
        <v>10</v>
      </c>
      <c r="B1584" s="3" t="s">
        <v>10</v>
      </c>
      <c r="C1584" s="3" t="s">
        <v>10</v>
      </c>
      <c r="D1584" s="5">
        <f>SUBTOTAL(9, D1576:D1583)</f>
        <v>4</v>
      </c>
      <c r="E1584" s="5">
        <f>SUBTOTAL(9, E1576:E1583)</f>
        <v>24.17</v>
      </c>
      <c r="F1584" s="5">
        <f>SUBTOTAL(9, F1576:F1583)</f>
        <v>6.87</v>
      </c>
      <c r="G1584" s="5">
        <f>SUBTOTAL(9, G1576:G1583)</f>
        <v>17.3</v>
      </c>
      <c r="H1584" s="5">
        <f>IF(E1584&lt;&gt;0, ((E1584-F1584)/E1584)*100, 0)</f>
        <v>71.576334298717413</v>
      </c>
    </row>
    <row r="1585" spans="1:8" customFormat="1" ht="15" x14ac:dyDescent="0.25">
      <c r="D1585" s="10"/>
      <c r="E1585" s="10"/>
      <c r="F1585" s="10"/>
      <c r="G1585" s="10"/>
      <c r="H1585" s="10"/>
    </row>
    <row r="1586" spans="1:8" x14ac:dyDescent="0.2">
      <c r="A1586" s="2" t="s">
        <v>2271</v>
      </c>
      <c r="B1586" s="2" t="s">
        <v>2272</v>
      </c>
      <c r="C1586" s="2" t="s">
        <v>10</v>
      </c>
      <c r="G1586" s="6">
        <f>E1586-F1586</f>
        <v>0</v>
      </c>
      <c r="H1586" s="6">
        <f>IF(E1586&lt;&gt;0, ((E1586-F1586)/E1586)*100, 0)</f>
        <v>0</v>
      </c>
    </row>
    <row r="1587" spans="1:8" x14ac:dyDescent="0.2">
      <c r="A1587" s="2" t="s">
        <v>2271</v>
      </c>
      <c r="B1587" s="2" t="s">
        <v>2272</v>
      </c>
      <c r="C1587" s="2" t="s">
        <v>10</v>
      </c>
      <c r="E1587" s="6">
        <v>-14.5</v>
      </c>
      <c r="G1587" s="6">
        <f>E1587-F1587</f>
        <v>-14.5</v>
      </c>
      <c r="H1587" s="6">
        <f>IF(E1587&lt;&gt;0, ((E1587-F1587)/E1587)*100, 0)</f>
        <v>100</v>
      </c>
    </row>
    <row r="1588" spans="1:8" x14ac:dyDescent="0.2">
      <c r="A1588" s="2" t="s">
        <v>2271</v>
      </c>
      <c r="B1588" s="2" t="s">
        <v>2272</v>
      </c>
      <c r="C1588" s="2" t="s">
        <v>191</v>
      </c>
      <c r="D1588" s="6">
        <v>3</v>
      </c>
      <c r="E1588" s="6">
        <v>42.75</v>
      </c>
      <c r="F1588" s="6">
        <v>15.54</v>
      </c>
      <c r="G1588" s="6">
        <f>E1588-F1588</f>
        <v>27.21</v>
      </c>
      <c r="H1588" s="6">
        <f>IF(E1588&lt;&gt;0, ((E1588-F1588)/E1588)*100, 0)</f>
        <v>63.649122807017541</v>
      </c>
    </row>
    <row r="1589" spans="1:8" x14ac:dyDescent="0.2">
      <c r="A1589" s="2" t="s">
        <v>2271</v>
      </c>
      <c r="B1589" s="2" t="s">
        <v>2272</v>
      </c>
      <c r="C1589" s="2" t="s">
        <v>723</v>
      </c>
      <c r="D1589" s="6">
        <v>1</v>
      </c>
      <c r="E1589" s="6">
        <v>14.5</v>
      </c>
      <c r="F1589" s="6">
        <v>4.9000000000000004</v>
      </c>
      <c r="G1589" s="6">
        <f>E1589-F1589</f>
        <v>9.6</v>
      </c>
      <c r="H1589" s="6">
        <f>IF(E1589&lt;&gt;0, ((E1589-F1589)/E1589)*100, 0)</f>
        <v>66.206896551724142</v>
      </c>
    </row>
    <row r="1590" spans="1:8" customFormat="1" ht="15" x14ac:dyDescent="0.25">
      <c r="D1590" s="10"/>
      <c r="E1590" s="10"/>
      <c r="F1590" s="10"/>
      <c r="G1590" s="10"/>
      <c r="H1590" s="10"/>
    </row>
    <row r="1591" spans="1:8" s="4" customFormat="1" x14ac:dyDescent="0.2">
      <c r="A1591" s="3" t="s">
        <v>10</v>
      </c>
      <c r="B1591" s="3" t="s">
        <v>10</v>
      </c>
      <c r="C1591" s="3" t="s">
        <v>10</v>
      </c>
      <c r="D1591" s="5">
        <f>SUBTOTAL(9, D1586:D1590)</f>
        <v>4</v>
      </c>
      <c r="E1591" s="5">
        <f>SUBTOTAL(9, E1586:E1590)</f>
        <v>42.75</v>
      </c>
      <c r="F1591" s="5">
        <f>SUBTOTAL(9, F1586:F1590)</f>
        <v>20.439999999999998</v>
      </c>
      <c r="G1591" s="5">
        <f>SUBTOTAL(9, G1586:G1590)</f>
        <v>22.310000000000002</v>
      </c>
      <c r="H1591" s="5">
        <f>IF(E1591&lt;&gt;0, ((E1591-F1591)/E1591)*100, 0)</f>
        <v>52.187134502923982</v>
      </c>
    </row>
    <row r="1592" spans="1:8" customFormat="1" ht="15" x14ac:dyDescent="0.25">
      <c r="D1592" s="10"/>
      <c r="E1592" s="10"/>
      <c r="F1592" s="10"/>
      <c r="G1592" s="10"/>
      <c r="H1592" s="10"/>
    </row>
    <row r="1593" spans="1:8" x14ac:dyDescent="0.2">
      <c r="A1593" s="2" t="s">
        <v>472</v>
      </c>
      <c r="B1593" s="2" t="s">
        <v>473</v>
      </c>
      <c r="C1593" s="2" t="s">
        <v>10</v>
      </c>
      <c r="G1593" s="6">
        <f t="shared" ref="G1593:G1614" si="140">E1593-F1593</f>
        <v>0</v>
      </c>
      <c r="H1593" s="6">
        <f t="shared" ref="H1593:H1614" si="141">IF(E1593&lt;&gt;0, ((E1593-F1593)/E1593)*100, 0)</f>
        <v>0</v>
      </c>
    </row>
    <row r="1594" spans="1:8" x14ac:dyDescent="0.2">
      <c r="A1594" s="2" t="s">
        <v>472</v>
      </c>
      <c r="B1594" s="2" t="s">
        <v>473</v>
      </c>
      <c r="C1594" s="2" t="s">
        <v>10</v>
      </c>
      <c r="G1594" s="6">
        <f t="shared" si="140"/>
        <v>0</v>
      </c>
      <c r="H1594" s="6">
        <f t="shared" si="141"/>
        <v>0</v>
      </c>
    </row>
    <row r="1595" spans="1:8" x14ac:dyDescent="0.2">
      <c r="A1595" s="2" t="s">
        <v>472</v>
      </c>
      <c r="B1595" s="2" t="s">
        <v>473</v>
      </c>
      <c r="C1595" s="2" t="s">
        <v>10</v>
      </c>
      <c r="E1595" s="6">
        <v>39.5</v>
      </c>
      <c r="G1595" s="6">
        <f t="shared" si="140"/>
        <v>39.5</v>
      </c>
      <c r="H1595" s="6">
        <f t="shared" si="141"/>
        <v>100</v>
      </c>
    </row>
    <row r="1596" spans="1:8" x14ac:dyDescent="0.2">
      <c r="A1596" s="2" t="s">
        <v>472</v>
      </c>
      <c r="B1596" s="2" t="s">
        <v>473</v>
      </c>
      <c r="C1596" s="2" t="s">
        <v>10</v>
      </c>
      <c r="E1596" s="6">
        <v>-13.75</v>
      </c>
      <c r="G1596" s="6">
        <f t="shared" si="140"/>
        <v>-13.75</v>
      </c>
      <c r="H1596" s="6">
        <f t="shared" si="141"/>
        <v>100</v>
      </c>
    </row>
    <row r="1597" spans="1:8" x14ac:dyDescent="0.2">
      <c r="A1597" s="2" t="s">
        <v>472</v>
      </c>
      <c r="B1597" s="2" t="s">
        <v>473</v>
      </c>
      <c r="C1597" s="2" t="s">
        <v>10</v>
      </c>
      <c r="G1597" s="6">
        <f t="shared" si="140"/>
        <v>0</v>
      </c>
      <c r="H1597" s="6">
        <f t="shared" si="141"/>
        <v>0</v>
      </c>
    </row>
    <row r="1598" spans="1:8" x14ac:dyDescent="0.2">
      <c r="A1598" s="2" t="s">
        <v>472</v>
      </c>
      <c r="B1598" s="2" t="s">
        <v>473</v>
      </c>
      <c r="C1598" s="2" t="s">
        <v>10</v>
      </c>
      <c r="E1598" s="6">
        <v>-81.75</v>
      </c>
      <c r="G1598" s="6">
        <f t="shared" si="140"/>
        <v>-81.75</v>
      </c>
      <c r="H1598" s="6">
        <f t="shared" si="141"/>
        <v>100</v>
      </c>
    </row>
    <row r="1599" spans="1:8" x14ac:dyDescent="0.2">
      <c r="A1599" s="2" t="s">
        <v>472</v>
      </c>
      <c r="B1599" s="2" t="s">
        <v>473</v>
      </c>
      <c r="C1599" s="2" t="s">
        <v>1209</v>
      </c>
      <c r="D1599" s="6">
        <v>1</v>
      </c>
      <c r="E1599" s="6">
        <v>19.5</v>
      </c>
      <c r="F1599" s="6">
        <v>6.3</v>
      </c>
      <c r="G1599" s="6">
        <f t="shared" si="140"/>
        <v>13.2</v>
      </c>
      <c r="H1599" s="6">
        <f t="shared" si="141"/>
        <v>67.692307692307679</v>
      </c>
    </row>
    <row r="1600" spans="1:8" x14ac:dyDescent="0.2">
      <c r="A1600" s="2" t="s">
        <v>472</v>
      </c>
      <c r="B1600" s="2" t="s">
        <v>473</v>
      </c>
      <c r="C1600" s="2" t="s">
        <v>150</v>
      </c>
      <c r="D1600" s="6">
        <v>2</v>
      </c>
      <c r="E1600" s="6">
        <v>27</v>
      </c>
      <c r="F1600" s="6">
        <v>6.72</v>
      </c>
      <c r="G1600" s="6">
        <f t="shared" si="140"/>
        <v>20.28</v>
      </c>
      <c r="H1600" s="6">
        <f t="shared" si="141"/>
        <v>75.111111111111114</v>
      </c>
    </row>
    <row r="1601" spans="1:8" x14ac:dyDescent="0.2">
      <c r="A1601" s="2" t="s">
        <v>472</v>
      </c>
      <c r="B1601" s="2" t="s">
        <v>473</v>
      </c>
      <c r="C1601" s="2" t="s">
        <v>514</v>
      </c>
      <c r="D1601" s="6">
        <v>4</v>
      </c>
      <c r="E1601" s="6">
        <v>54</v>
      </c>
      <c r="F1601" s="6">
        <v>19.16</v>
      </c>
      <c r="G1601" s="6">
        <f t="shared" si="140"/>
        <v>34.840000000000003</v>
      </c>
      <c r="H1601" s="6">
        <f t="shared" si="141"/>
        <v>64.518518518518519</v>
      </c>
    </row>
    <row r="1602" spans="1:8" x14ac:dyDescent="0.2">
      <c r="A1602" s="2" t="s">
        <v>472</v>
      </c>
      <c r="B1602" s="2" t="s">
        <v>473</v>
      </c>
      <c r="C1602" s="2" t="s">
        <v>408</v>
      </c>
      <c r="D1602" s="6">
        <v>2</v>
      </c>
      <c r="E1602" s="6">
        <v>27</v>
      </c>
      <c r="F1602" s="6">
        <v>9.58</v>
      </c>
      <c r="G1602" s="6">
        <f t="shared" si="140"/>
        <v>17.420000000000002</v>
      </c>
      <c r="H1602" s="6">
        <f t="shared" si="141"/>
        <v>64.518518518518519</v>
      </c>
    </row>
    <row r="1603" spans="1:8" x14ac:dyDescent="0.2">
      <c r="A1603" s="2" t="s">
        <v>472</v>
      </c>
      <c r="B1603" s="2" t="s">
        <v>473</v>
      </c>
      <c r="C1603" s="2" t="s">
        <v>1701</v>
      </c>
      <c r="D1603" s="6">
        <v>2</v>
      </c>
      <c r="E1603" s="6">
        <v>27</v>
      </c>
      <c r="F1603" s="6">
        <v>9.58</v>
      </c>
      <c r="G1603" s="6">
        <f t="shared" si="140"/>
        <v>17.420000000000002</v>
      </c>
      <c r="H1603" s="6">
        <f t="shared" si="141"/>
        <v>64.518518518518519</v>
      </c>
    </row>
    <row r="1604" spans="1:8" x14ac:dyDescent="0.2">
      <c r="A1604" s="2" t="s">
        <v>472</v>
      </c>
      <c r="B1604" s="2" t="s">
        <v>473</v>
      </c>
      <c r="C1604" s="2" t="s">
        <v>566</v>
      </c>
      <c r="D1604" s="6">
        <v>1</v>
      </c>
      <c r="E1604" s="6">
        <v>15</v>
      </c>
      <c r="F1604" s="6">
        <v>5.04</v>
      </c>
      <c r="G1604" s="6">
        <f t="shared" si="140"/>
        <v>9.9600000000000009</v>
      </c>
      <c r="H1604" s="6">
        <f t="shared" si="141"/>
        <v>66.400000000000006</v>
      </c>
    </row>
    <row r="1605" spans="1:8" x14ac:dyDescent="0.2">
      <c r="A1605" s="2" t="s">
        <v>472</v>
      </c>
      <c r="B1605" s="2" t="s">
        <v>473</v>
      </c>
      <c r="C1605" s="2" t="s">
        <v>220</v>
      </c>
      <c r="D1605" s="6">
        <v>1</v>
      </c>
      <c r="E1605" s="6">
        <v>14</v>
      </c>
      <c r="F1605" s="6">
        <v>3.92</v>
      </c>
      <c r="G1605" s="6">
        <f t="shared" si="140"/>
        <v>10.08</v>
      </c>
      <c r="H1605" s="6">
        <f t="shared" si="141"/>
        <v>72</v>
      </c>
    </row>
    <row r="1606" spans="1:8" x14ac:dyDescent="0.2">
      <c r="A1606" s="2" t="s">
        <v>472</v>
      </c>
      <c r="B1606" s="2" t="s">
        <v>473</v>
      </c>
      <c r="C1606" s="2" t="s">
        <v>383</v>
      </c>
      <c r="D1606" s="6">
        <v>1</v>
      </c>
      <c r="E1606" s="6">
        <v>26</v>
      </c>
      <c r="F1606" s="6">
        <v>11.96</v>
      </c>
      <c r="G1606" s="6">
        <f t="shared" si="140"/>
        <v>14.04</v>
      </c>
      <c r="H1606" s="6">
        <f t="shared" si="141"/>
        <v>53.999999999999993</v>
      </c>
    </row>
    <row r="1607" spans="1:8" x14ac:dyDescent="0.2">
      <c r="A1607" s="2" t="s">
        <v>472</v>
      </c>
      <c r="B1607" s="2" t="s">
        <v>473</v>
      </c>
      <c r="C1607" s="2" t="s">
        <v>185</v>
      </c>
      <c r="D1607" s="6">
        <v>1</v>
      </c>
      <c r="E1607" s="6">
        <v>37.5</v>
      </c>
      <c r="F1607" s="6">
        <v>16.27</v>
      </c>
      <c r="G1607" s="6">
        <f t="shared" si="140"/>
        <v>21.23</v>
      </c>
      <c r="H1607" s="6">
        <f t="shared" si="141"/>
        <v>56.613333333333337</v>
      </c>
    </row>
    <row r="1608" spans="1:8" x14ac:dyDescent="0.2">
      <c r="A1608" s="2" t="s">
        <v>472</v>
      </c>
      <c r="B1608" s="2" t="s">
        <v>473</v>
      </c>
      <c r="C1608" s="2" t="s">
        <v>47</v>
      </c>
      <c r="D1608" s="6">
        <v>1</v>
      </c>
      <c r="E1608" s="6">
        <v>10.5</v>
      </c>
      <c r="F1608" s="6">
        <v>3.64</v>
      </c>
      <c r="G1608" s="6">
        <f t="shared" si="140"/>
        <v>6.8599999999999994</v>
      </c>
      <c r="H1608" s="6">
        <f t="shared" si="141"/>
        <v>65.333333333333329</v>
      </c>
    </row>
    <row r="1609" spans="1:8" x14ac:dyDescent="0.2">
      <c r="A1609" s="2" t="s">
        <v>472</v>
      </c>
      <c r="B1609" s="2" t="s">
        <v>473</v>
      </c>
      <c r="C1609" s="2" t="s">
        <v>307</v>
      </c>
      <c r="D1609" s="6">
        <v>1</v>
      </c>
      <c r="E1609" s="6">
        <v>11</v>
      </c>
      <c r="F1609" s="6">
        <v>3.78</v>
      </c>
      <c r="G1609" s="6">
        <f t="shared" si="140"/>
        <v>7.2200000000000006</v>
      </c>
      <c r="H1609" s="6">
        <f t="shared" si="141"/>
        <v>65.63636363636364</v>
      </c>
    </row>
    <row r="1610" spans="1:8" x14ac:dyDescent="0.2">
      <c r="A1610" s="2" t="s">
        <v>472</v>
      </c>
      <c r="B1610" s="2" t="s">
        <v>473</v>
      </c>
      <c r="C1610" s="2" t="s">
        <v>83</v>
      </c>
      <c r="D1610" s="6">
        <v>1</v>
      </c>
      <c r="E1610" s="6">
        <v>34.75</v>
      </c>
      <c r="F1610" s="6">
        <v>9.1</v>
      </c>
      <c r="G1610" s="6">
        <f t="shared" si="140"/>
        <v>25.65</v>
      </c>
      <c r="H1610" s="6">
        <f t="shared" si="141"/>
        <v>73.812949640287755</v>
      </c>
    </row>
    <row r="1611" spans="1:8" x14ac:dyDescent="0.2">
      <c r="A1611" s="2" t="s">
        <v>472</v>
      </c>
      <c r="B1611" s="2" t="s">
        <v>473</v>
      </c>
      <c r="C1611" s="2" t="s">
        <v>84</v>
      </c>
      <c r="D1611" s="6">
        <v>2</v>
      </c>
      <c r="E1611" s="6">
        <v>84</v>
      </c>
      <c r="F1611" s="6">
        <v>22.12</v>
      </c>
      <c r="G1611" s="6">
        <f t="shared" si="140"/>
        <v>61.879999999999995</v>
      </c>
      <c r="H1611" s="6">
        <f t="shared" si="141"/>
        <v>73.666666666666657</v>
      </c>
    </row>
    <row r="1612" spans="1:8" x14ac:dyDescent="0.2">
      <c r="A1612" s="2" t="s">
        <v>472</v>
      </c>
      <c r="B1612" s="2" t="s">
        <v>473</v>
      </c>
      <c r="C1612" s="2" t="s">
        <v>80</v>
      </c>
      <c r="D1612" s="6">
        <v>1</v>
      </c>
      <c r="E1612" s="6">
        <v>34</v>
      </c>
      <c r="F1612" s="6">
        <v>10.08</v>
      </c>
      <c r="G1612" s="6">
        <f t="shared" si="140"/>
        <v>23.92</v>
      </c>
      <c r="H1612" s="6">
        <f t="shared" si="141"/>
        <v>70.352941176470594</v>
      </c>
    </row>
    <row r="1613" spans="1:8" x14ac:dyDescent="0.2">
      <c r="A1613" s="2" t="s">
        <v>472</v>
      </c>
      <c r="B1613" s="2" t="s">
        <v>473</v>
      </c>
      <c r="C1613" s="2" t="s">
        <v>264</v>
      </c>
      <c r="D1613" s="6">
        <v>1</v>
      </c>
      <c r="E1613" s="6">
        <v>9.5</v>
      </c>
      <c r="F1613" s="6">
        <v>2.52</v>
      </c>
      <c r="G1613" s="6">
        <f t="shared" si="140"/>
        <v>6.98</v>
      </c>
      <c r="H1613" s="6">
        <f t="shared" si="141"/>
        <v>73.473684210526329</v>
      </c>
    </row>
    <row r="1614" spans="1:8" x14ac:dyDescent="0.2">
      <c r="A1614" s="2" t="s">
        <v>472</v>
      </c>
      <c r="B1614" s="2" t="s">
        <v>473</v>
      </c>
      <c r="C1614" s="2" t="s">
        <v>121</v>
      </c>
      <c r="D1614" s="6">
        <v>1</v>
      </c>
      <c r="E1614" s="6">
        <v>11</v>
      </c>
      <c r="F1614" s="6">
        <v>2.4500000000000002</v>
      </c>
      <c r="G1614" s="6">
        <f t="shared" si="140"/>
        <v>8.5500000000000007</v>
      </c>
      <c r="H1614" s="6">
        <f t="shared" si="141"/>
        <v>77.727272727272734</v>
      </c>
    </row>
    <row r="1615" spans="1:8" customFormat="1" ht="15" x14ac:dyDescent="0.25">
      <c r="D1615" s="10"/>
      <c r="E1615" s="10"/>
      <c r="F1615" s="10"/>
      <c r="G1615" s="10"/>
      <c r="H1615" s="10"/>
    </row>
    <row r="1616" spans="1:8" s="4" customFormat="1" x14ac:dyDescent="0.2">
      <c r="A1616" s="3" t="s">
        <v>10</v>
      </c>
      <c r="B1616" s="3" t="s">
        <v>10</v>
      </c>
      <c r="C1616" s="3" t="s">
        <v>10</v>
      </c>
      <c r="D1616" s="5">
        <f>SUBTOTAL(9, D1593:D1615)</f>
        <v>23</v>
      </c>
      <c r="E1616" s="5">
        <f>SUBTOTAL(9, E1593:E1615)</f>
        <v>385.75</v>
      </c>
      <c r="F1616" s="5">
        <f>SUBTOTAL(9, F1593:F1615)</f>
        <v>142.22</v>
      </c>
      <c r="G1616" s="5">
        <f>SUBTOTAL(9, G1593:G1615)</f>
        <v>243.53</v>
      </c>
      <c r="H1616" s="5">
        <f>IF(E1616&lt;&gt;0, ((E1616-F1616)/E1616)*100, 0)</f>
        <v>63.131561892417366</v>
      </c>
    </row>
    <row r="1617" spans="1:8" customFormat="1" ht="15" x14ac:dyDescent="0.25">
      <c r="D1617" s="10"/>
      <c r="E1617" s="10"/>
      <c r="F1617" s="10"/>
      <c r="G1617" s="10"/>
      <c r="H1617" s="10"/>
    </row>
    <row r="1618" spans="1:8" x14ac:dyDescent="0.2">
      <c r="A1618" s="2" t="s">
        <v>952</v>
      </c>
      <c r="B1618" s="2" t="s">
        <v>953</v>
      </c>
      <c r="C1618" s="2" t="s">
        <v>111</v>
      </c>
      <c r="D1618" s="6">
        <v>2</v>
      </c>
      <c r="E1618" s="6">
        <v>86</v>
      </c>
      <c r="F1618" s="6">
        <v>24.5</v>
      </c>
      <c r="G1618" s="6">
        <f>E1618-F1618</f>
        <v>61.5</v>
      </c>
      <c r="H1618" s="6">
        <f>IF(E1618&lt;&gt;0, ((E1618-F1618)/E1618)*100, 0)</f>
        <v>71.511627906976756</v>
      </c>
    </row>
    <row r="1619" spans="1:8" customFormat="1" ht="15" x14ac:dyDescent="0.25">
      <c r="D1619" s="10"/>
      <c r="E1619" s="10"/>
      <c r="F1619" s="10"/>
      <c r="G1619" s="10"/>
      <c r="H1619" s="10"/>
    </row>
    <row r="1620" spans="1:8" s="4" customFormat="1" x14ac:dyDescent="0.2">
      <c r="A1620" s="3" t="s">
        <v>10</v>
      </c>
      <c r="B1620" s="3" t="s">
        <v>10</v>
      </c>
      <c r="C1620" s="3" t="s">
        <v>10</v>
      </c>
      <c r="D1620" s="5">
        <f>SUBTOTAL(9, D1618:D1619)</f>
        <v>2</v>
      </c>
      <c r="E1620" s="5">
        <f>SUBTOTAL(9, E1618:E1619)</f>
        <v>86</v>
      </c>
      <c r="F1620" s="5">
        <f>SUBTOTAL(9, F1618:F1619)</f>
        <v>24.5</v>
      </c>
      <c r="G1620" s="5">
        <f>SUBTOTAL(9, G1618:G1619)</f>
        <v>61.5</v>
      </c>
      <c r="H1620" s="5">
        <f>IF(E1620&lt;&gt;0, ((E1620-F1620)/E1620)*100, 0)</f>
        <v>71.511627906976756</v>
      </c>
    </row>
    <row r="1621" spans="1:8" customFormat="1" ht="15" x14ac:dyDescent="0.25">
      <c r="D1621" s="10"/>
      <c r="E1621" s="10"/>
      <c r="F1621" s="10"/>
      <c r="G1621" s="10"/>
      <c r="H1621" s="10"/>
    </row>
    <row r="1622" spans="1:8" x14ac:dyDescent="0.2">
      <c r="A1622" s="2" t="s">
        <v>2273</v>
      </c>
      <c r="B1622" s="2" t="s">
        <v>2274</v>
      </c>
      <c r="C1622" s="2" t="s">
        <v>10</v>
      </c>
      <c r="G1622" s="6">
        <f t="shared" ref="G1622:G1631" si="142">E1622-F1622</f>
        <v>0</v>
      </c>
      <c r="H1622" s="6">
        <f t="shared" ref="H1622:H1631" si="143">IF(E1622&lt;&gt;0, ((E1622-F1622)/E1622)*100, 0)</f>
        <v>0</v>
      </c>
    </row>
    <row r="1623" spans="1:8" x14ac:dyDescent="0.2">
      <c r="A1623" s="2" t="s">
        <v>2273</v>
      </c>
      <c r="B1623" s="2" t="s">
        <v>2274</v>
      </c>
      <c r="C1623" s="2" t="s">
        <v>10</v>
      </c>
      <c r="E1623" s="6">
        <v>-12.75</v>
      </c>
      <c r="G1623" s="6">
        <f t="shared" si="142"/>
        <v>-12.75</v>
      </c>
      <c r="H1623" s="6">
        <f t="shared" si="143"/>
        <v>100</v>
      </c>
    </row>
    <row r="1624" spans="1:8" x14ac:dyDescent="0.2">
      <c r="A1624" s="2" t="s">
        <v>2273</v>
      </c>
      <c r="B1624" s="2" t="s">
        <v>2274</v>
      </c>
      <c r="C1624" s="2" t="s">
        <v>70</v>
      </c>
      <c r="D1624" s="6">
        <v>6</v>
      </c>
      <c r="E1624" s="6">
        <v>27</v>
      </c>
      <c r="F1624" s="6">
        <v>7.8</v>
      </c>
      <c r="G1624" s="6">
        <f t="shared" si="142"/>
        <v>19.2</v>
      </c>
      <c r="H1624" s="6">
        <f t="shared" si="143"/>
        <v>71.111111111111114</v>
      </c>
    </row>
    <row r="1625" spans="1:8" x14ac:dyDescent="0.2">
      <c r="A1625" s="2" t="s">
        <v>2273</v>
      </c>
      <c r="B1625" s="2" t="s">
        <v>2274</v>
      </c>
      <c r="C1625" s="2" t="s">
        <v>165</v>
      </c>
      <c r="D1625" s="6">
        <v>2</v>
      </c>
      <c r="E1625" s="6">
        <v>9</v>
      </c>
      <c r="F1625" s="6">
        <v>2.38</v>
      </c>
      <c r="G1625" s="6">
        <f t="shared" si="142"/>
        <v>6.62</v>
      </c>
      <c r="H1625" s="6">
        <f t="shared" si="143"/>
        <v>73.555555555555557</v>
      </c>
    </row>
    <row r="1626" spans="1:8" x14ac:dyDescent="0.2">
      <c r="A1626" s="2" t="s">
        <v>2273</v>
      </c>
      <c r="B1626" s="2" t="s">
        <v>2274</v>
      </c>
      <c r="C1626" s="2" t="s">
        <v>107</v>
      </c>
      <c r="D1626" s="6">
        <v>1</v>
      </c>
      <c r="E1626" s="6">
        <v>12.75</v>
      </c>
      <c r="F1626" s="6">
        <v>4.66</v>
      </c>
      <c r="G1626" s="6">
        <f t="shared" si="142"/>
        <v>8.09</v>
      </c>
      <c r="H1626" s="6">
        <f t="shared" si="143"/>
        <v>63.450980392156865</v>
      </c>
    </row>
    <row r="1627" spans="1:8" x14ac:dyDescent="0.2">
      <c r="A1627" s="2" t="s">
        <v>2273</v>
      </c>
      <c r="B1627" s="2" t="s">
        <v>2274</v>
      </c>
      <c r="C1627" s="2" t="s">
        <v>53</v>
      </c>
      <c r="D1627" s="6">
        <v>2</v>
      </c>
      <c r="E1627" s="6">
        <v>16</v>
      </c>
      <c r="F1627" s="6">
        <v>3.5</v>
      </c>
      <c r="G1627" s="6">
        <f t="shared" si="142"/>
        <v>12.5</v>
      </c>
      <c r="H1627" s="6">
        <f t="shared" si="143"/>
        <v>78.125</v>
      </c>
    </row>
    <row r="1628" spans="1:8" x14ac:dyDescent="0.2">
      <c r="A1628" s="2" t="s">
        <v>2273</v>
      </c>
      <c r="B1628" s="2" t="s">
        <v>2274</v>
      </c>
      <c r="C1628" s="2" t="s">
        <v>61</v>
      </c>
      <c r="D1628" s="6">
        <v>2</v>
      </c>
      <c r="E1628" s="6">
        <v>16</v>
      </c>
      <c r="F1628" s="6">
        <v>3.5</v>
      </c>
      <c r="G1628" s="6">
        <f t="shared" si="142"/>
        <v>12.5</v>
      </c>
      <c r="H1628" s="6">
        <f t="shared" si="143"/>
        <v>78.125</v>
      </c>
    </row>
    <row r="1629" spans="1:8" x14ac:dyDescent="0.2">
      <c r="A1629" s="2" t="s">
        <v>2273</v>
      </c>
      <c r="B1629" s="2" t="s">
        <v>2274</v>
      </c>
      <c r="C1629" s="2" t="s">
        <v>26</v>
      </c>
      <c r="D1629" s="6">
        <v>2</v>
      </c>
      <c r="E1629" s="6">
        <v>16</v>
      </c>
      <c r="F1629" s="6">
        <v>3.5</v>
      </c>
      <c r="G1629" s="6">
        <f t="shared" si="142"/>
        <v>12.5</v>
      </c>
      <c r="H1629" s="6">
        <f t="shared" si="143"/>
        <v>78.125</v>
      </c>
    </row>
    <row r="1630" spans="1:8" x14ac:dyDescent="0.2">
      <c r="A1630" s="2" t="s">
        <v>2273</v>
      </c>
      <c r="B1630" s="2" t="s">
        <v>2274</v>
      </c>
      <c r="C1630" s="2" t="s">
        <v>56</v>
      </c>
      <c r="D1630" s="6">
        <v>2</v>
      </c>
      <c r="E1630" s="6">
        <v>16</v>
      </c>
      <c r="F1630" s="6">
        <v>3.24</v>
      </c>
      <c r="G1630" s="6">
        <f t="shared" si="142"/>
        <v>12.76</v>
      </c>
      <c r="H1630" s="6">
        <f t="shared" si="143"/>
        <v>79.75</v>
      </c>
    </row>
    <row r="1631" spans="1:8" x14ac:dyDescent="0.2">
      <c r="A1631" s="2" t="s">
        <v>2273</v>
      </c>
      <c r="B1631" s="2" t="s">
        <v>2274</v>
      </c>
      <c r="C1631" s="2" t="s">
        <v>140</v>
      </c>
      <c r="D1631" s="6">
        <v>2</v>
      </c>
      <c r="E1631" s="6">
        <v>16</v>
      </c>
      <c r="F1631" s="6">
        <v>3.5</v>
      </c>
      <c r="G1631" s="6">
        <f t="shared" si="142"/>
        <v>12.5</v>
      </c>
      <c r="H1631" s="6">
        <f t="shared" si="143"/>
        <v>78.125</v>
      </c>
    </row>
    <row r="1632" spans="1:8" customFormat="1" ht="15" x14ac:dyDescent="0.25">
      <c r="D1632" s="10"/>
      <c r="E1632" s="10"/>
      <c r="F1632" s="10"/>
      <c r="G1632" s="10"/>
      <c r="H1632" s="10"/>
    </row>
    <row r="1633" spans="1:8" s="4" customFormat="1" x14ac:dyDescent="0.2">
      <c r="A1633" s="3" t="s">
        <v>10</v>
      </c>
      <c r="B1633" s="3" t="s">
        <v>10</v>
      </c>
      <c r="C1633" s="3" t="s">
        <v>10</v>
      </c>
      <c r="D1633" s="5">
        <f>SUBTOTAL(9, D1622:D1632)</f>
        <v>19</v>
      </c>
      <c r="E1633" s="5">
        <f>SUBTOTAL(9, E1622:E1632)</f>
        <v>116</v>
      </c>
      <c r="F1633" s="5">
        <f>SUBTOTAL(9, F1622:F1632)</f>
        <v>32.08</v>
      </c>
      <c r="G1633" s="5">
        <f>SUBTOTAL(9, G1622:G1632)</f>
        <v>83.92</v>
      </c>
      <c r="H1633" s="5">
        <f>IF(E1633&lt;&gt;0, ((E1633-F1633)/E1633)*100, 0)</f>
        <v>72.34482758620689</v>
      </c>
    </row>
    <row r="1634" spans="1:8" customFormat="1" ht="15" x14ac:dyDescent="0.25">
      <c r="D1634" s="10"/>
      <c r="E1634" s="10"/>
      <c r="F1634" s="10"/>
      <c r="G1634" s="10"/>
      <c r="H1634" s="10"/>
    </row>
    <row r="1635" spans="1:8" x14ac:dyDescent="0.2">
      <c r="A1635" s="2" t="s">
        <v>2275</v>
      </c>
      <c r="B1635" s="2" t="s">
        <v>2276</v>
      </c>
      <c r="C1635" s="2" t="s">
        <v>10</v>
      </c>
      <c r="G1635" s="6">
        <f>E1635-F1635</f>
        <v>0</v>
      </c>
      <c r="H1635" s="6">
        <f>IF(E1635&lt;&gt;0, ((E1635-F1635)/E1635)*100, 0)</f>
        <v>0</v>
      </c>
    </row>
    <row r="1636" spans="1:8" x14ac:dyDescent="0.2">
      <c r="A1636" s="2" t="s">
        <v>2275</v>
      </c>
      <c r="B1636" s="2" t="s">
        <v>2276</v>
      </c>
      <c r="C1636" s="2" t="s">
        <v>10</v>
      </c>
      <c r="E1636" s="6">
        <v>-12.75</v>
      </c>
      <c r="G1636" s="6">
        <f>E1636-F1636</f>
        <v>-12.75</v>
      </c>
      <c r="H1636" s="6">
        <f>IF(E1636&lt;&gt;0, ((E1636-F1636)/E1636)*100, 0)</f>
        <v>100</v>
      </c>
    </row>
    <row r="1637" spans="1:8" x14ac:dyDescent="0.2">
      <c r="A1637" s="2" t="s">
        <v>2275</v>
      </c>
      <c r="B1637" s="2" t="s">
        <v>2276</v>
      </c>
      <c r="C1637" s="2" t="s">
        <v>22</v>
      </c>
      <c r="D1637" s="6">
        <v>1</v>
      </c>
      <c r="E1637" s="6">
        <v>39</v>
      </c>
      <c r="F1637" s="6">
        <v>8.1199999999999992</v>
      </c>
      <c r="G1637" s="6">
        <f>E1637-F1637</f>
        <v>30.880000000000003</v>
      </c>
      <c r="H1637" s="6">
        <f>IF(E1637&lt;&gt;0, ((E1637-F1637)/E1637)*100, 0)</f>
        <v>79.179487179487182</v>
      </c>
    </row>
    <row r="1638" spans="1:8" x14ac:dyDescent="0.2">
      <c r="A1638" s="2" t="s">
        <v>2275</v>
      </c>
      <c r="B1638" s="2" t="s">
        <v>2276</v>
      </c>
      <c r="C1638" s="2" t="s">
        <v>106</v>
      </c>
      <c r="D1638" s="6">
        <v>1</v>
      </c>
      <c r="E1638" s="6">
        <v>12.75</v>
      </c>
      <c r="F1638" s="6">
        <v>4.66</v>
      </c>
      <c r="G1638" s="6">
        <f>E1638-F1638</f>
        <v>8.09</v>
      </c>
      <c r="H1638" s="6">
        <f>IF(E1638&lt;&gt;0, ((E1638-F1638)/E1638)*100, 0)</f>
        <v>63.450980392156865</v>
      </c>
    </row>
    <row r="1639" spans="1:8" customFormat="1" ht="15" x14ac:dyDescent="0.25">
      <c r="D1639" s="10"/>
      <c r="E1639" s="10"/>
      <c r="F1639" s="10"/>
      <c r="G1639" s="10"/>
      <c r="H1639" s="10"/>
    </row>
    <row r="1640" spans="1:8" s="4" customFormat="1" x14ac:dyDescent="0.2">
      <c r="A1640" s="3" t="s">
        <v>10</v>
      </c>
      <c r="B1640" s="3" t="s">
        <v>10</v>
      </c>
      <c r="C1640" s="3" t="s">
        <v>10</v>
      </c>
      <c r="D1640" s="5">
        <f>SUBTOTAL(9, D1635:D1639)</f>
        <v>2</v>
      </c>
      <c r="E1640" s="5">
        <f>SUBTOTAL(9, E1635:E1639)</f>
        <v>39</v>
      </c>
      <c r="F1640" s="5">
        <f>SUBTOTAL(9, F1635:F1639)</f>
        <v>12.78</v>
      </c>
      <c r="G1640" s="5">
        <f>SUBTOTAL(9, G1635:G1639)</f>
        <v>26.220000000000002</v>
      </c>
      <c r="H1640" s="5">
        <f>IF(E1640&lt;&gt;0, ((E1640-F1640)/E1640)*100, 0)</f>
        <v>67.230769230769226</v>
      </c>
    </row>
    <row r="1641" spans="1:8" customFormat="1" ht="15" x14ac:dyDescent="0.25">
      <c r="D1641" s="10"/>
      <c r="E1641" s="10"/>
      <c r="F1641" s="10"/>
      <c r="G1641" s="10"/>
      <c r="H1641" s="10"/>
    </row>
    <row r="1642" spans="1:8" x14ac:dyDescent="0.2">
      <c r="A1642" s="2" t="s">
        <v>2277</v>
      </c>
      <c r="B1642" s="2" t="s">
        <v>2278</v>
      </c>
      <c r="C1642" s="2" t="s">
        <v>10</v>
      </c>
      <c r="G1642" s="6">
        <f>E1642-F1642</f>
        <v>0</v>
      </c>
      <c r="H1642" s="6">
        <f>IF(E1642&lt;&gt;0, ((E1642-F1642)/E1642)*100, 0)</f>
        <v>0</v>
      </c>
    </row>
    <row r="1643" spans="1:8" x14ac:dyDescent="0.2">
      <c r="A1643" s="2" t="s">
        <v>2277</v>
      </c>
      <c r="B1643" s="2" t="s">
        <v>2278</v>
      </c>
      <c r="C1643" s="2" t="s">
        <v>10</v>
      </c>
      <c r="E1643" s="6">
        <v>-9.75</v>
      </c>
      <c r="G1643" s="6">
        <f>E1643-F1643</f>
        <v>-9.75</v>
      </c>
      <c r="H1643" s="6">
        <f>IF(E1643&lt;&gt;0, ((E1643-F1643)/E1643)*100, 0)</f>
        <v>100</v>
      </c>
    </row>
    <row r="1644" spans="1:8" x14ac:dyDescent="0.2">
      <c r="A1644" s="2" t="s">
        <v>2277</v>
      </c>
      <c r="B1644" s="2" t="s">
        <v>2278</v>
      </c>
      <c r="C1644" s="2" t="s">
        <v>26</v>
      </c>
      <c r="D1644" s="6">
        <v>2</v>
      </c>
      <c r="E1644" s="6">
        <v>16</v>
      </c>
      <c r="F1644" s="6">
        <v>3.5</v>
      </c>
      <c r="G1644" s="6">
        <f>E1644-F1644</f>
        <v>12.5</v>
      </c>
      <c r="H1644" s="6">
        <f>IF(E1644&lt;&gt;0, ((E1644-F1644)/E1644)*100, 0)</f>
        <v>78.125</v>
      </c>
    </row>
    <row r="1645" spans="1:8" customFormat="1" ht="15" x14ac:dyDescent="0.25">
      <c r="D1645" s="10"/>
      <c r="E1645" s="10"/>
      <c r="F1645" s="10"/>
      <c r="G1645" s="10"/>
      <c r="H1645" s="10"/>
    </row>
    <row r="1646" spans="1:8" s="4" customFormat="1" x14ac:dyDescent="0.2">
      <c r="A1646" s="3" t="s">
        <v>10</v>
      </c>
      <c r="B1646" s="3" t="s">
        <v>10</v>
      </c>
      <c r="C1646" s="3" t="s">
        <v>10</v>
      </c>
      <c r="D1646" s="5">
        <f>SUBTOTAL(9, D1642:D1645)</f>
        <v>2</v>
      </c>
      <c r="E1646" s="5">
        <f>SUBTOTAL(9, E1642:E1645)</f>
        <v>6.25</v>
      </c>
      <c r="F1646" s="5">
        <f>SUBTOTAL(9, F1642:F1645)</f>
        <v>3.5</v>
      </c>
      <c r="G1646" s="5">
        <f>SUBTOTAL(9, G1642:G1645)</f>
        <v>2.75</v>
      </c>
      <c r="H1646" s="5">
        <f>IF(E1646&lt;&gt;0, ((E1646-F1646)/E1646)*100, 0)</f>
        <v>44</v>
      </c>
    </row>
    <row r="1647" spans="1:8" customFormat="1" ht="15" x14ac:dyDescent="0.25">
      <c r="D1647" s="10"/>
      <c r="E1647" s="10"/>
      <c r="F1647" s="10"/>
      <c r="G1647" s="10"/>
      <c r="H1647" s="10"/>
    </row>
    <row r="1648" spans="1:8" x14ac:dyDescent="0.2">
      <c r="A1648" s="2" t="s">
        <v>2279</v>
      </c>
      <c r="B1648" s="2" t="s">
        <v>2280</v>
      </c>
      <c r="C1648" s="2" t="s">
        <v>10</v>
      </c>
      <c r="G1648" s="6">
        <f t="shared" ref="G1648:G1653" si="144">E1648-F1648</f>
        <v>0</v>
      </c>
      <c r="H1648" s="6">
        <f t="shared" ref="H1648:H1653" si="145">IF(E1648&lt;&gt;0, ((E1648-F1648)/E1648)*100, 0)</f>
        <v>0</v>
      </c>
    </row>
    <row r="1649" spans="1:8" x14ac:dyDescent="0.2">
      <c r="A1649" s="2" t="s">
        <v>2279</v>
      </c>
      <c r="B1649" s="2" t="s">
        <v>2280</v>
      </c>
      <c r="C1649" s="2" t="s">
        <v>10</v>
      </c>
      <c r="E1649" s="6">
        <v>-19.75</v>
      </c>
      <c r="G1649" s="6">
        <f t="shared" si="144"/>
        <v>-19.75</v>
      </c>
      <c r="H1649" s="6">
        <f t="shared" si="145"/>
        <v>100</v>
      </c>
    </row>
    <row r="1650" spans="1:8" x14ac:dyDescent="0.2">
      <c r="A1650" s="2" t="s">
        <v>2279</v>
      </c>
      <c r="B1650" s="2" t="s">
        <v>2280</v>
      </c>
      <c r="C1650" s="2" t="s">
        <v>136</v>
      </c>
      <c r="D1650" s="6">
        <v>1</v>
      </c>
      <c r="E1650" s="6">
        <v>20.75</v>
      </c>
      <c r="F1650" s="6">
        <v>7</v>
      </c>
      <c r="G1650" s="6">
        <f t="shared" si="144"/>
        <v>13.75</v>
      </c>
      <c r="H1650" s="6">
        <f t="shared" si="145"/>
        <v>66.265060240963862</v>
      </c>
    </row>
    <row r="1651" spans="1:8" x14ac:dyDescent="0.2">
      <c r="A1651" s="2" t="s">
        <v>2279</v>
      </c>
      <c r="B1651" s="2" t="s">
        <v>2280</v>
      </c>
      <c r="C1651" s="2" t="s">
        <v>515</v>
      </c>
      <c r="D1651" s="6">
        <v>5</v>
      </c>
      <c r="E1651" s="6">
        <v>45</v>
      </c>
      <c r="F1651" s="6">
        <v>9.15</v>
      </c>
      <c r="G1651" s="6">
        <f t="shared" si="144"/>
        <v>35.85</v>
      </c>
      <c r="H1651" s="6">
        <f t="shared" si="145"/>
        <v>79.666666666666671</v>
      </c>
    </row>
    <row r="1652" spans="1:8" x14ac:dyDescent="0.2">
      <c r="A1652" s="2" t="s">
        <v>2279</v>
      </c>
      <c r="B1652" s="2" t="s">
        <v>2280</v>
      </c>
      <c r="C1652" s="2" t="s">
        <v>53</v>
      </c>
      <c r="D1652" s="6">
        <v>5</v>
      </c>
      <c r="E1652" s="6">
        <v>40</v>
      </c>
      <c r="F1652" s="6">
        <v>8.75</v>
      </c>
      <c r="G1652" s="6">
        <f t="shared" si="144"/>
        <v>31.25</v>
      </c>
      <c r="H1652" s="6">
        <f t="shared" si="145"/>
        <v>78.125</v>
      </c>
    </row>
    <row r="1653" spans="1:8" x14ac:dyDescent="0.2">
      <c r="A1653" s="2" t="s">
        <v>2279</v>
      </c>
      <c r="B1653" s="2" t="s">
        <v>2280</v>
      </c>
      <c r="C1653" s="2" t="s">
        <v>26</v>
      </c>
      <c r="D1653" s="6">
        <v>5</v>
      </c>
      <c r="E1653" s="6">
        <v>40</v>
      </c>
      <c r="F1653" s="6">
        <v>8.75</v>
      </c>
      <c r="G1653" s="6">
        <f t="shared" si="144"/>
        <v>31.25</v>
      </c>
      <c r="H1653" s="6">
        <f t="shared" si="145"/>
        <v>78.125</v>
      </c>
    </row>
    <row r="1654" spans="1:8" customFormat="1" ht="15" x14ac:dyDescent="0.25">
      <c r="D1654" s="10"/>
      <c r="E1654" s="10"/>
      <c r="F1654" s="10"/>
      <c r="G1654" s="10"/>
      <c r="H1654" s="10"/>
    </row>
    <row r="1655" spans="1:8" s="4" customFormat="1" x14ac:dyDescent="0.2">
      <c r="A1655" s="3" t="s">
        <v>10</v>
      </c>
      <c r="B1655" s="3" t="s">
        <v>10</v>
      </c>
      <c r="C1655" s="3" t="s">
        <v>10</v>
      </c>
      <c r="D1655" s="5">
        <f>SUBTOTAL(9, D1648:D1654)</f>
        <v>16</v>
      </c>
      <c r="E1655" s="5">
        <f>SUBTOTAL(9, E1648:E1654)</f>
        <v>126</v>
      </c>
      <c r="F1655" s="5">
        <f>SUBTOTAL(9, F1648:F1654)</f>
        <v>33.65</v>
      </c>
      <c r="G1655" s="5">
        <f>SUBTOTAL(9, G1648:G1654)</f>
        <v>92.35</v>
      </c>
      <c r="H1655" s="5">
        <f>IF(E1655&lt;&gt;0, ((E1655-F1655)/E1655)*100, 0)</f>
        <v>73.293650793650784</v>
      </c>
    </row>
    <row r="1656" spans="1:8" customFormat="1" ht="15" x14ac:dyDescent="0.25">
      <c r="D1656" s="10"/>
      <c r="E1656" s="10"/>
      <c r="F1656" s="10"/>
      <c r="G1656" s="10"/>
      <c r="H1656" s="10"/>
    </row>
    <row r="1657" spans="1:8" x14ac:dyDescent="0.2">
      <c r="A1657" s="2" t="s">
        <v>2281</v>
      </c>
      <c r="B1657" s="2" t="s">
        <v>2282</v>
      </c>
      <c r="C1657" s="2" t="s">
        <v>83</v>
      </c>
      <c r="D1657" s="6">
        <v>1</v>
      </c>
      <c r="E1657" s="6">
        <v>34.75</v>
      </c>
      <c r="F1657" s="6">
        <v>9.1</v>
      </c>
      <c r="G1657" s="6">
        <f>E1657-F1657</f>
        <v>25.65</v>
      </c>
      <c r="H1657" s="6">
        <f>IF(E1657&lt;&gt;0, ((E1657-F1657)/E1657)*100, 0)</f>
        <v>73.812949640287755</v>
      </c>
    </row>
    <row r="1658" spans="1:8" customFormat="1" ht="15" x14ac:dyDescent="0.25">
      <c r="D1658" s="10"/>
      <c r="E1658" s="10"/>
      <c r="F1658" s="10"/>
      <c r="G1658" s="10"/>
      <c r="H1658" s="10"/>
    </row>
    <row r="1659" spans="1:8" s="4" customFormat="1" x14ac:dyDescent="0.2">
      <c r="A1659" s="3" t="s">
        <v>10</v>
      </c>
      <c r="B1659" s="3" t="s">
        <v>10</v>
      </c>
      <c r="C1659" s="3" t="s">
        <v>10</v>
      </c>
      <c r="D1659" s="5">
        <f>SUBTOTAL(9, D1657:D1658)</f>
        <v>1</v>
      </c>
      <c r="E1659" s="5">
        <f>SUBTOTAL(9, E1657:E1658)</f>
        <v>34.75</v>
      </c>
      <c r="F1659" s="5">
        <f>SUBTOTAL(9, F1657:F1658)</f>
        <v>9.1</v>
      </c>
      <c r="G1659" s="5">
        <f>SUBTOTAL(9, G1657:G1658)</f>
        <v>25.65</v>
      </c>
      <c r="H1659" s="5">
        <f>IF(E1659&lt;&gt;0, ((E1659-F1659)/E1659)*100, 0)</f>
        <v>73.812949640287755</v>
      </c>
    </row>
    <row r="1660" spans="1:8" customFormat="1" ht="15" x14ac:dyDescent="0.25">
      <c r="D1660" s="10"/>
      <c r="E1660" s="10"/>
      <c r="F1660" s="10"/>
      <c r="G1660" s="10"/>
      <c r="H1660" s="10"/>
    </row>
    <row r="1661" spans="1:8" x14ac:dyDescent="0.2">
      <c r="A1661" s="2" t="s">
        <v>2283</v>
      </c>
      <c r="B1661" s="2" t="s">
        <v>2284</v>
      </c>
      <c r="C1661" s="2" t="s">
        <v>10</v>
      </c>
      <c r="E1661" s="6">
        <v>-11.83</v>
      </c>
      <c r="G1661" s="6">
        <f>E1661-F1661</f>
        <v>-11.83</v>
      </c>
      <c r="H1661" s="6">
        <f>IF(E1661&lt;&gt;0, ((E1661-F1661)/E1661)*100, 0)</f>
        <v>100</v>
      </c>
    </row>
    <row r="1662" spans="1:8" x14ac:dyDescent="0.2">
      <c r="A1662" s="2" t="s">
        <v>2283</v>
      </c>
      <c r="B1662" s="2" t="s">
        <v>2284</v>
      </c>
      <c r="C1662" s="2" t="s">
        <v>84</v>
      </c>
      <c r="D1662" s="6">
        <v>1</v>
      </c>
      <c r="E1662" s="6">
        <v>42</v>
      </c>
      <c r="F1662" s="6">
        <v>11.06</v>
      </c>
      <c r="G1662" s="6">
        <f>E1662-F1662</f>
        <v>30.939999999999998</v>
      </c>
      <c r="H1662" s="6">
        <f>IF(E1662&lt;&gt;0, ((E1662-F1662)/E1662)*100, 0)</f>
        <v>73.666666666666657</v>
      </c>
    </row>
    <row r="1663" spans="1:8" customFormat="1" ht="15" x14ac:dyDescent="0.25">
      <c r="D1663" s="10"/>
      <c r="E1663" s="10"/>
      <c r="F1663" s="10"/>
      <c r="G1663" s="10"/>
      <c r="H1663" s="10"/>
    </row>
    <row r="1664" spans="1:8" s="4" customFormat="1" x14ac:dyDescent="0.2">
      <c r="A1664" s="3" t="s">
        <v>10</v>
      </c>
      <c r="B1664" s="3" t="s">
        <v>10</v>
      </c>
      <c r="C1664" s="3" t="s">
        <v>10</v>
      </c>
      <c r="D1664" s="5">
        <f>SUBTOTAL(9, D1661:D1663)</f>
        <v>1</v>
      </c>
      <c r="E1664" s="5">
        <f>SUBTOTAL(9, E1661:E1663)</f>
        <v>30.17</v>
      </c>
      <c r="F1664" s="5">
        <f>SUBTOTAL(9, F1661:F1663)</f>
        <v>11.06</v>
      </c>
      <c r="G1664" s="5">
        <f>SUBTOTAL(9, G1661:G1663)</f>
        <v>19.11</v>
      </c>
      <c r="H1664" s="5">
        <f>IF(E1664&lt;&gt;0, ((E1664-F1664)/E1664)*100, 0)</f>
        <v>63.34106728538282</v>
      </c>
    </row>
    <row r="1665" spans="1:8" customFormat="1" ht="15" x14ac:dyDescent="0.25">
      <c r="D1665" s="10"/>
      <c r="E1665" s="10"/>
      <c r="F1665" s="10"/>
      <c r="G1665" s="10"/>
      <c r="H1665" s="10"/>
    </row>
    <row r="1666" spans="1:8" x14ac:dyDescent="0.2">
      <c r="A1666" s="2" t="s">
        <v>2285</v>
      </c>
      <c r="B1666" s="2" t="s">
        <v>2286</v>
      </c>
      <c r="C1666" s="2" t="s">
        <v>10</v>
      </c>
      <c r="G1666" s="6">
        <f t="shared" ref="G1666:G1672" si="146">E1666-F1666</f>
        <v>0</v>
      </c>
      <c r="H1666" s="6">
        <f t="shared" ref="H1666:H1672" si="147">IF(E1666&lt;&gt;0, ((E1666-F1666)/E1666)*100, 0)</f>
        <v>0</v>
      </c>
    </row>
    <row r="1667" spans="1:8" x14ac:dyDescent="0.2">
      <c r="A1667" s="2" t="s">
        <v>2285</v>
      </c>
      <c r="B1667" s="2" t="s">
        <v>2286</v>
      </c>
      <c r="C1667" s="2" t="s">
        <v>10</v>
      </c>
      <c r="G1667" s="6">
        <f t="shared" si="146"/>
        <v>0</v>
      </c>
      <c r="H1667" s="6">
        <f t="shared" si="147"/>
        <v>0</v>
      </c>
    </row>
    <row r="1668" spans="1:8" x14ac:dyDescent="0.2">
      <c r="A1668" s="2" t="s">
        <v>2285</v>
      </c>
      <c r="B1668" s="2" t="s">
        <v>2286</v>
      </c>
      <c r="C1668" s="2" t="s">
        <v>10</v>
      </c>
      <c r="G1668" s="6">
        <f t="shared" si="146"/>
        <v>0</v>
      </c>
      <c r="H1668" s="6">
        <f t="shared" si="147"/>
        <v>0</v>
      </c>
    </row>
    <row r="1669" spans="1:8" x14ac:dyDescent="0.2">
      <c r="A1669" s="2" t="s">
        <v>2285</v>
      </c>
      <c r="B1669" s="2" t="s">
        <v>2286</v>
      </c>
      <c r="C1669" s="2" t="s">
        <v>10</v>
      </c>
      <c r="E1669" s="6">
        <v>-25.5</v>
      </c>
      <c r="G1669" s="6">
        <f t="shared" si="146"/>
        <v>-25.5</v>
      </c>
      <c r="H1669" s="6">
        <f t="shared" si="147"/>
        <v>100</v>
      </c>
    </row>
    <row r="1670" spans="1:8" x14ac:dyDescent="0.2">
      <c r="A1670" s="2" t="s">
        <v>2285</v>
      </c>
      <c r="B1670" s="2" t="s">
        <v>2286</v>
      </c>
      <c r="C1670" s="2" t="s">
        <v>10</v>
      </c>
      <c r="E1670" s="6">
        <v>-16.5</v>
      </c>
      <c r="G1670" s="6">
        <f t="shared" si="146"/>
        <v>-16.5</v>
      </c>
      <c r="H1670" s="6">
        <f t="shared" si="147"/>
        <v>100</v>
      </c>
    </row>
    <row r="1671" spans="1:8" x14ac:dyDescent="0.2">
      <c r="A1671" s="2" t="s">
        <v>2285</v>
      </c>
      <c r="B1671" s="2" t="s">
        <v>2286</v>
      </c>
      <c r="C1671" s="2" t="s">
        <v>11</v>
      </c>
      <c r="D1671" s="6">
        <v>2</v>
      </c>
      <c r="E1671" s="6">
        <v>33</v>
      </c>
      <c r="F1671" s="6">
        <v>11.76</v>
      </c>
      <c r="G1671" s="6">
        <f t="shared" si="146"/>
        <v>21.240000000000002</v>
      </c>
      <c r="H1671" s="6">
        <f t="shared" si="147"/>
        <v>64.363636363636374</v>
      </c>
    </row>
    <row r="1672" spans="1:8" x14ac:dyDescent="0.2">
      <c r="A1672" s="2" t="s">
        <v>2285</v>
      </c>
      <c r="B1672" s="2" t="s">
        <v>2286</v>
      </c>
      <c r="C1672" s="2" t="s">
        <v>107</v>
      </c>
      <c r="D1672" s="6">
        <v>2</v>
      </c>
      <c r="E1672" s="6">
        <v>25.5</v>
      </c>
      <c r="F1672" s="6">
        <v>9.32</v>
      </c>
      <c r="G1672" s="6">
        <f t="shared" si="146"/>
        <v>16.18</v>
      </c>
      <c r="H1672" s="6">
        <f t="shared" si="147"/>
        <v>63.450980392156865</v>
      </c>
    </row>
    <row r="1673" spans="1:8" customFormat="1" ht="15" x14ac:dyDescent="0.25">
      <c r="D1673" s="10"/>
      <c r="E1673" s="10"/>
      <c r="F1673" s="10"/>
      <c r="G1673" s="10"/>
      <c r="H1673" s="10"/>
    </row>
    <row r="1674" spans="1:8" s="4" customFormat="1" x14ac:dyDescent="0.2">
      <c r="A1674" s="3" t="s">
        <v>10</v>
      </c>
      <c r="B1674" s="3" t="s">
        <v>10</v>
      </c>
      <c r="C1674" s="3" t="s">
        <v>10</v>
      </c>
      <c r="D1674" s="5">
        <f>SUBTOTAL(9, D1666:D1673)</f>
        <v>4</v>
      </c>
      <c r="E1674" s="5">
        <f>SUBTOTAL(9, E1666:E1673)</f>
        <v>16.5</v>
      </c>
      <c r="F1674" s="5">
        <f>SUBTOTAL(9, F1666:F1673)</f>
        <v>21.08</v>
      </c>
      <c r="G1674" s="5">
        <f>SUBTOTAL(9, G1666:G1673)</f>
        <v>-4.5799999999999983</v>
      </c>
      <c r="H1674" s="5">
        <f>IF(E1674&lt;&gt;0, ((E1674-F1674)/E1674)*100, 0)</f>
        <v>-27.757575757575747</v>
      </c>
    </row>
    <row r="1675" spans="1:8" customFormat="1" ht="15" x14ac:dyDescent="0.25">
      <c r="D1675" s="10"/>
      <c r="E1675" s="10"/>
      <c r="F1675" s="10"/>
      <c r="G1675" s="10"/>
      <c r="H1675" s="10"/>
    </row>
    <row r="1676" spans="1:8" x14ac:dyDescent="0.2">
      <c r="A1676" s="2" t="s">
        <v>2287</v>
      </c>
      <c r="B1676" s="2" t="s">
        <v>2288</v>
      </c>
      <c r="C1676" s="2" t="s">
        <v>101</v>
      </c>
      <c r="D1676" s="6">
        <v>2</v>
      </c>
      <c r="E1676" s="6">
        <v>27.5</v>
      </c>
      <c r="F1676" s="6">
        <v>10.94</v>
      </c>
      <c r="G1676" s="6">
        <f>E1676-F1676</f>
        <v>16.560000000000002</v>
      </c>
      <c r="H1676" s="6">
        <f>IF(E1676&lt;&gt;0, ((E1676-F1676)/E1676)*100, 0)</f>
        <v>60.218181818181826</v>
      </c>
    </row>
    <row r="1677" spans="1:8" customFormat="1" ht="15" x14ac:dyDescent="0.25">
      <c r="D1677" s="10"/>
      <c r="E1677" s="10"/>
      <c r="F1677" s="10"/>
      <c r="G1677" s="10"/>
      <c r="H1677" s="10"/>
    </row>
    <row r="1678" spans="1:8" s="4" customFormat="1" x14ac:dyDescent="0.2">
      <c r="A1678" s="3" t="s">
        <v>10</v>
      </c>
      <c r="B1678" s="3" t="s">
        <v>10</v>
      </c>
      <c r="C1678" s="3" t="s">
        <v>10</v>
      </c>
      <c r="D1678" s="5">
        <f>SUBTOTAL(9, D1676:D1677)</f>
        <v>2</v>
      </c>
      <c r="E1678" s="5">
        <f>SUBTOTAL(9, E1676:E1677)</f>
        <v>27.5</v>
      </c>
      <c r="F1678" s="5">
        <f>SUBTOTAL(9, F1676:F1677)</f>
        <v>10.94</v>
      </c>
      <c r="G1678" s="5">
        <f>SUBTOTAL(9, G1676:G1677)</f>
        <v>16.560000000000002</v>
      </c>
      <c r="H1678" s="5">
        <f>IF(E1678&lt;&gt;0, ((E1678-F1678)/E1678)*100, 0)</f>
        <v>60.218181818181826</v>
      </c>
    </row>
    <row r="1679" spans="1:8" customFormat="1" ht="15" x14ac:dyDescent="0.25">
      <c r="D1679" s="10"/>
      <c r="E1679" s="10"/>
      <c r="F1679" s="10"/>
      <c r="G1679" s="10"/>
      <c r="H1679" s="10"/>
    </row>
    <row r="1680" spans="1:8" x14ac:dyDescent="0.2">
      <c r="A1680" s="2" t="s">
        <v>2289</v>
      </c>
      <c r="B1680" s="2" t="s">
        <v>2290</v>
      </c>
      <c r="C1680" s="2" t="s">
        <v>70</v>
      </c>
      <c r="D1680" s="6">
        <v>1</v>
      </c>
      <c r="E1680" s="6">
        <v>4.5</v>
      </c>
      <c r="F1680" s="6">
        <v>1.3</v>
      </c>
      <c r="G1680" s="6">
        <f>E1680-F1680</f>
        <v>3.2</v>
      </c>
      <c r="H1680" s="6">
        <f>IF(E1680&lt;&gt;0, ((E1680-F1680)/E1680)*100, 0)</f>
        <v>71.111111111111114</v>
      </c>
    </row>
    <row r="1681" spans="1:8" customFormat="1" ht="15" x14ac:dyDescent="0.25">
      <c r="D1681" s="10"/>
      <c r="E1681" s="10"/>
      <c r="F1681" s="10"/>
      <c r="G1681" s="10"/>
      <c r="H1681" s="10"/>
    </row>
    <row r="1682" spans="1:8" s="4" customFormat="1" x14ac:dyDescent="0.2">
      <c r="A1682" s="3" t="s">
        <v>10</v>
      </c>
      <c r="B1682" s="3" t="s">
        <v>10</v>
      </c>
      <c r="C1682" s="3" t="s">
        <v>10</v>
      </c>
      <c r="D1682" s="5">
        <f>SUBTOTAL(9, D1680:D1681)</f>
        <v>1</v>
      </c>
      <c r="E1682" s="5">
        <f>SUBTOTAL(9, E1680:E1681)</f>
        <v>4.5</v>
      </c>
      <c r="F1682" s="5">
        <f>SUBTOTAL(9, F1680:F1681)</f>
        <v>1.3</v>
      </c>
      <c r="G1682" s="5">
        <f>SUBTOTAL(9, G1680:G1681)</f>
        <v>3.2</v>
      </c>
      <c r="H1682" s="5">
        <f>IF(E1682&lt;&gt;0, ((E1682-F1682)/E1682)*100, 0)</f>
        <v>71.111111111111114</v>
      </c>
    </row>
    <row r="1683" spans="1:8" customFormat="1" ht="15" x14ac:dyDescent="0.25">
      <c r="D1683" s="10"/>
      <c r="E1683" s="10"/>
      <c r="F1683" s="10"/>
      <c r="G1683" s="10"/>
      <c r="H1683" s="10"/>
    </row>
    <row r="1684" spans="1:8" x14ac:dyDescent="0.2">
      <c r="A1684" s="2" t="s">
        <v>1885</v>
      </c>
      <c r="B1684" s="2" t="s">
        <v>1886</v>
      </c>
      <c r="C1684" s="2" t="s">
        <v>44</v>
      </c>
      <c r="D1684" s="6">
        <v>1</v>
      </c>
      <c r="E1684" s="6">
        <v>3.5</v>
      </c>
      <c r="F1684" s="6">
        <v>0.42</v>
      </c>
      <c r="G1684" s="6">
        <f t="shared" ref="G1684:G1691" si="148">E1684-F1684</f>
        <v>3.08</v>
      </c>
      <c r="H1684" s="6">
        <f t="shared" ref="H1684:H1691" si="149">IF(E1684&lt;&gt;0, ((E1684-F1684)/E1684)*100, 0)</f>
        <v>88</v>
      </c>
    </row>
    <row r="1685" spans="1:8" x14ac:dyDescent="0.2">
      <c r="A1685" s="2" t="s">
        <v>1885</v>
      </c>
      <c r="B1685" s="2" t="s">
        <v>1886</v>
      </c>
      <c r="C1685" s="2" t="s">
        <v>150</v>
      </c>
      <c r="D1685" s="6">
        <v>2</v>
      </c>
      <c r="E1685" s="6">
        <v>27</v>
      </c>
      <c r="F1685" s="6">
        <v>6.72</v>
      </c>
      <c r="G1685" s="6">
        <f t="shared" si="148"/>
        <v>20.28</v>
      </c>
      <c r="H1685" s="6">
        <f t="shared" si="149"/>
        <v>75.111111111111114</v>
      </c>
    </row>
    <row r="1686" spans="1:8" x14ac:dyDescent="0.2">
      <c r="A1686" s="2" t="s">
        <v>1885</v>
      </c>
      <c r="B1686" s="2" t="s">
        <v>1886</v>
      </c>
      <c r="C1686" s="2" t="s">
        <v>14</v>
      </c>
      <c r="D1686" s="6">
        <v>1</v>
      </c>
      <c r="E1686" s="6">
        <v>28</v>
      </c>
      <c r="F1686" s="6">
        <v>8.4</v>
      </c>
      <c r="G1686" s="6">
        <f t="shared" si="148"/>
        <v>19.600000000000001</v>
      </c>
      <c r="H1686" s="6">
        <f t="shared" si="149"/>
        <v>70</v>
      </c>
    </row>
    <row r="1687" spans="1:8" x14ac:dyDescent="0.2">
      <c r="A1687" s="2" t="s">
        <v>1885</v>
      </c>
      <c r="B1687" s="2" t="s">
        <v>1886</v>
      </c>
      <c r="C1687" s="2" t="s">
        <v>167</v>
      </c>
      <c r="D1687" s="6">
        <v>1</v>
      </c>
      <c r="E1687" s="6">
        <v>11</v>
      </c>
      <c r="F1687" s="6">
        <v>3.78</v>
      </c>
      <c r="G1687" s="6">
        <f t="shared" si="148"/>
        <v>7.2200000000000006</v>
      </c>
      <c r="H1687" s="6">
        <f t="shared" si="149"/>
        <v>65.63636363636364</v>
      </c>
    </row>
    <row r="1688" spans="1:8" x14ac:dyDescent="0.2">
      <c r="A1688" s="2" t="s">
        <v>1885</v>
      </c>
      <c r="B1688" s="2" t="s">
        <v>1886</v>
      </c>
      <c r="C1688" s="2" t="s">
        <v>83</v>
      </c>
      <c r="D1688" s="6">
        <v>1</v>
      </c>
      <c r="E1688" s="6">
        <v>34.75</v>
      </c>
      <c r="F1688" s="6">
        <v>9.1</v>
      </c>
      <c r="G1688" s="6">
        <f t="shared" si="148"/>
        <v>25.65</v>
      </c>
      <c r="H1688" s="6">
        <f t="shared" si="149"/>
        <v>73.812949640287755</v>
      </c>
    </row>
    <row r="1689" spans="1:8" x14ac:dyDescent="0.2">
      <c r="A1689" s="2" t="s">
        <v>1885</v>
      </c>
      <c r="B1689" s="2" t="s">
        <v>1886</v>
      </c>
      <c r="C1689" s="2" t="s">
        <v>276</v>
      </c>
      <c r="D1689" s="6">
        <v>1</v>
      </c>
      <c r="E1689" s="6">
        <v>9.25</v>
      </c>
      <c r="F1689" s="6">
        <v>1.96</v>
      </c>
      <c r="G1689" s="6">
        <f t="shared" si="148"/>
        <v>7.29</v>
      </c>
      <c r="H1689" s="6">
        <f t="shared" si="149"/>
        <v>78.810810810810821</v>
      </c>
    </row>
    <row r="1690" spans="1:8" x14ac:dyDescent="0.2">
      <c r="A1690" s="2" t="s">
        <v>1885</v>
      </c>
      <c r="B1690" s="2" t="s">
        <v>1886</v>
      </c>
      <c r="C1690" s="2" t="s">
        <v>53</v>
      </c>
      <c r="D1690" s="6">
        <v>1</v>
      </c>
      <c r="E1690" s="6">
        <v>8</v>
      </c>
      <c r="F1690" s="6">
        <v>1.75</v>
      </c>
      <c r="G1690" s="6">
        <f t="shared" si="148"/>
        <v>6.25</v>
      </c>
      <c r="H1690" s="6">
        <f t="shared" si="149"/>
        <v>78.125</v>
      </c>
    </row>
    <row r="1691" spans="1:8" x14ac:dyDescent="0.2">
      <c r="A1691" s="2" t="s">
        <v>1885</v>
      </c>
      <c r="B1691" s="2" t="s">
        <v>1886</v>
      </c>
      <c r="C1691" s="2" t="s">
        <v>56</v>
      </c>
      <c r="D1691" s="6">
        <v>1</v>
      </c>
      <c r="E1691" s="6">
        <v>8</v>
      </c>
      <c r="F1691" s="6">
        <v>1.62</v>
      </c>
      <c r="G1691" s="6">
        <f t="shared" si="148"/>
        <v>6.38</v>
      </c>
      <c r="H1691" s="6">
        <f t="shared" si="149"/>
        <v>79.75</v>
      </c>
    </row>
    <row r="1692" spans="1:8" customFormat="1" ht="15" x14ac:dyDescent="0.25">
      <c r="D1692" s="10"/>
      <c r="E1692" s="10"/>
      <c r="F1692" s="10"/>
      <c r="G1692" s="10"/>
      <c r="H1692" s="10"/>
    </row>
    <row r="1693" spans="1:8" s="4" customFormat="1" x14ac:dyDescent="0.2">
      <c r="A1693" s="3" t="s">
        <v>10</v>
      </c>
      <c r="B1693" s="3" t="s">
        <v>10</v>
      </c>
      <c r="C1693" s="3" t="s">
        <v>10</v>
      </c>
      <c r="D1693" s="5">
        <f>SUBTOTAL(9, D1684:D1692)</f>
        <v>9</v>
      </c>
      <c r="E1693" s="5">
        <f>SUBTOTAL(9, E1684:E1692)</f>
        <v>129.5</v>
      </c>
      <c r="F1693" s="5">
        <f>SUBTOTAL(9, F1684:F1692)</f>
        <v>33.75</v>
      </c>
      <c r="G1693" s="5">
        <f>SUBTOTAL(9, G1684:G1692)</f>
        <v>95.75</v>
      </c>
      <c r="H1693" s="5">
        <f>IF(E1693&lt;&gt;0, ((E1693-F1693)/E1693)*100, 0)</f>
        <v>73.938223938223928</v>
      </c>
    </row>
    <row r="1694" spans="1:8" customFormat="1" ht="15" x14ac:dyDescent="0.25">
      <c r="D1694" s="10"/>
      <c r="E1694" s="10"/>
      <c r="F1694" s="10"/>
      <c r="G1694" s="10"/>
      <c r="H1694" s="10"/>
    </row>
    <row r="1695" spans="1:8" x14ac:dyDescent="0.2">
      <c r="A1695" s="2" t="s">
        <v>2291</v>
      </c>
      <c r="B1695" s="2" t="s">
        <v>2292</v>
      </c>
      <c r="C1695" s="2" t="s">
        <v>10</v>
      </c>
      <c r="G1695" s="6">
        <f t="shared" ref="G1695:G1700" si="150">E1695-F1695</f>
        <v>0</v>
      </c>
      <c r="H1695" s="6">
        <f t="shared" ref="H1695:H1700" si="151">IF(E1695&lt;&gt;0, ((E1695-F1695)/E1695)*100, 0)</f>
        <v>0</v>
      </c>
    </row>
    <row r="1696" spans="1:8" x14ac:dyDescent="0.2">
      <c r="A1696" s="2" t="s">
        <v>2291</v>
      </c>
      <c r="B1696" s="2" t="s">
        <v>2292</v>
      </c>
      <c r="C1696" s="2" t="s">
        <v>10</v>
      </c>
      <c r="E1696" s="6">
        <v>-15</v>
      </c>
      <c r="G1696" s="6">
        <f t="shared" si="150"/>
        <v>-15</v>
      </c>
      <c r="H1696" s="6">
        <f t="shared" si="151"/>
        <v>100</v>
      </c>
    </row>
    <row r="1697" spans="1:8" x14ac:dyDescent="0.2">
      <c r="A1697" s="2" t="s">
        <v>2291</v>
      </c>
      <c r="B1697" s="2" t="s">
        <v>2292</v>
      </c>
      <c r="C1697" s="2" t="s">
        <v>566</v>
      </c>
      <c r="D1697" s="6">
        <v>1</v>
      </c>
      <c r="E1697" s="6">
        <v>15</v>
      </c>
      <c r="F1697" s="6">
        <v>5.04</v>
      </c>
      <c r="G1697" s="6">
        <f t="shared" si="150"/>
        <v>9.9600000000000009</v>
      </c>
      <c r="H1697" s="6">
        <f t="shared" si="151"/>
        <v>66.400000000000006</v>
      </c>
    </row>
    <row r="1698" spans="1:8" x14ac:dyDescent="0.2">
      <c r="A1698" s="2" t="s">
        <v>2291</v>
      </c>
      <c r="B1698" s="2" t="s">
        <v>2292</v>
      </c>
      <c r="C1698" s="2" t="s">
        <v>64</v>
      </c>
      <c r="D1698" s="6">
        <v>2</v>
      </c>
      <c r="E1698" s="6">
        <v>18</v>
      </c>
      <c r="F1698" s="6">
        <v>3.66</v>
      </c>
      <c r="G1698" s="6">
        <f t="shared" si="150"/>
        <v>14.34</v>
      </c>
      <c r="H1698" s="6">
        <f t="shared" si="151"/>
        <v>79.666666666666657</v>
      </c>
    </row>
    <row r="1699" spans="1:8" x14ac:dyDescent="0.2">
      <c r="A1699" s="2" t="s">
        <v>2291</v>
      </c>
      <c r="B1699" s="2" t="s">
        <v>2292</v>
      </c>
      <c r="C1699" s="2" t="s">
        <v>91</v>
      </c>
      <c r="D1699" s="6">
        <v>2</v>
      </c>
      <c r="E1699" s="6">
        <v>18</v>
      </c>
      <c r="F1699" s="6">
        <v>3.66</v>
      </c>
      <c r="G1699" s="6">
        <f t="shared" si="150"/>
        <v>14.34</v>
      </c>
      <c r="H1699" s="6">
        <f t="shared" si="151"/>
        <v>79.666666666666657</v>
      </c>
    </row>
    <row r="1700" spans="1:8" x14ac:dyDescent="0.2">
      <c r="A1700" s="2" t="s">
        <v>2291</v>
      </c>
      <c r="B1700" s="2" t="s">
        <v>2292</v>
      </c>
      <c r="C1700" s="2" t="s">
        <v>26</v>
      </c>
      <c r="D1700" s="6">
        <v>2</v>
      </c>
      <c r="E1700" s="6">
        <v>16</v>
      </c>
      <c r="F1700" s="6">
        <v>3.5</v>
      </c>
      <c r="G1700" s="6">
        <f t="shared" si="150"/>
        <v>12.5</v>
      </c>
      <c r="H1700" s="6">
        <f t="shared" si="151"/>
        <v>78.125</v>
      </c>
    </row>
    <row r="1701" spans="1:8" customFormat="1" ht="15" x14ac:dyDescent="0.25">
      <c r="D1701" s="10"/>
      <c r="E1701" s="10"/>
      <c r="F1701" s="10"/>
      <c r="G1701" s="10"/>
      <c r="H1701" s="10"/>
    </row>
    <row r="1702" spans="1:8" s="4" customFormat="1" x14ac:dyDescent="0.2">
      <c r="A1702" s="3" t="s">
        <v>10</v>
      </c>
      <c r="B1702" s="3" t="s">
        <v>10</v>
      </c>
      <c r="C1702" s="3" t="s">
        <v>10</v>
      </c>
      <c r="D1702" s="5">
        <f>SUBTOTAL(9, D1695:D1701)</f>
        <v>7</v>
      </c>
      <c r="E1702" s="5">
        <f>SUBTOTAL(9, E1695:E1701)</f>
        <v>52</v>
      </c>
      <c r="F1702" s="5">
        <f>SUBTOTAL(9, F1695:F1701)</f>
        <v>15.86</v>
      </c>
      <c r="G1702" s="5">
        <f>SUBTOTAL(9, G1695:G1701)</f>
        <v>36.14</v>
      </c>
      <c r="H1702" s="5">
        <f>IF(E1702&lt;&gt;0, ((E1702-F1702)/E1702)*100, 0)</f>
        <v>69.5</v>
      </c>
    </row>
    <row r="1703" spans="1:8" customFormat="1" ht="15" x14ac:dyDescent="0.25">
      <c r="D1703" s="10"/>
      <c r="E1703" s="10"/>
      <c r="F1703" s="10"/>
      <c r="G1703" s="10"/>
      <c r="H1703" s="10"/>
    </row>
    <row r="1704" spans="1:8" x14ac:dyDescent="0.2">
      <c r="A1704" s="2" t="s">
        <v>2293</v>
      </c>
      <c r="B1704" s="2" t="s">
        <v>2294</v>
      </c>
      <c r="C1704" s="2" t="s">
        <v>219</v>
      </c>
      <c r="D1704" s="6">
        <v>1</v>
      </c>
      <c r="E1704" s="6">
        <v>25</v>
      </c>
      <c r="F1704" s="6">
        <v>4.1500000000000004</v>
      </c>
      <c r="G1704" s="6">
        <f>E1704-F1704</f>
        <v>20.85</v>
      </c>
      <c r="H1704" s="6">
        <f>IF(E1704&lt;&gt;0, ((E1704-F1704)/E1704)*100, 0)</f>
        <v>83.4</v>
      </c>
    </row>
    <row r="1705" spans="1:8" customFormat="1" ht="15" x14ac:dyDescent="0.25">
      <c r="D1705" s="10"/>
      <c r="E1705" s="10"/>
      <c r="F1705" s="10"/>
      <c r="G1705" s="10"/>
      <c r="H1705" s="10"/>
    </row>
    <row r="1706" spans="1:8" s="4" customFormat="1" x14ac:dyDescent="0.2">
      <c r="A1706" s="3" t="s">
        <v>10</v>
      </c>
      <c r="B1706" s="3" t="s">
        <v>10</v>
      </c>
      <c r="C1706" s="3" t="s">
        <v>10</v>
      </c>
      <c r="D1706" s="5">
        <f>SUBTOTAL(9, D1704:D1705)</f>
        <v>1</v>
      </c>
      <c r="E1706" s="5">
        <f>SUBTOTAL(9, E1704:E1705)</f>
        <v>25</v>
      </c>
      <c r="F1706" s="5">
        <f>SUBTOTAL(9, F1704:F1705)</f>
        <v>4.1500000000000004</v>
      </c>
      <c r="G1706" s="5">
        <f>SUBTOTAL(9, G1704:G1705)</f>
        <v>20.85</v>
      </c>
      <c r="H1706" s="5">
        <f>IF(E1706&lt;&gt;0, ((E1706-F1706)/E1706)*100, 0)</f>
        <v>83.4</v>
      </c>
    </row>
    <row r="1707" spans="1:8" customFormat="1" ht="15" x14ac:dyDescent="0.25">
      <c r="D1707" s="10"/>
      <c r="E1707" s="10"/>
      <c r="F1707" s="10"/>
      <c r="G1707" s="10"/>
      <c r="H1707" s="10"/>
    </row>
    <row r="1708" spans="1:8" x14ac:dyDescent="0.2">
      <c r="A1708" s="2" t="s">
        <v>2295</v>
      </c>
      <c r="B1708" s="2" t="s">
        <v>2296</v>
      </c>
      <c r="C1708" s="2" t="s">
        <v>10</v>
      </c>
      <c r="G1708" s="6">
        <f t="shared" ref="G1708:G1721" si="152">E1708-F1708</f>
        <v>0</v>
      </c>
      <c r="H1708" s="6">
        <f t="shared" ref="H1708:H1721" si="153">IF(E1708&lt;&gt;0, ((E1708-F1708)/E1708)*100, 0)</f>
        <v>0</v>
      </c>
    </row>
    <row r="1709" spans="1:8" x14ac:dyDescent="0.2">
      <c r="A1709" s="2" t="s">
        <v>2295</v>
      </c>
      <c r="B1709" s="2" t="s">
        <v>2296</v>
      </c>
      <c r="C1709" s="2" t="s">
        <v>10</v>
      </c>
      <c r="E1709" s="6">
        <v>-0.45</v>
      </c>
      <c r="G1709" s="6">
        <f t="shared" si="152"/>
        <v>-0.45</v>
      </c>
      <c r="H1709" s="6">
        <f t="shared" si="153"/>
        <v>100</v>
      </c>
    </row>
    <row r="1710" spans="1:8" x14ac:dyDescent="0.2">
      <c r="A1710" s="2" t="s">
        <v>2295</v>
      </c>
      <c r="B1710" s="2" t="s">
        <v>2296</v>
      </c>
      <c r="C1710" s="2" t="s">
        <v>10</v>
      </c>
      <c r="E1710" s="6">
        <v>-200</v>
      </c>
      <c r="G1710" s="6">
        <f t="shared" si="152"/>
        <v>-200</v>
      </c>
      <c r="H1710" s="6">
        <f t="shared" si="153"/>
        <v>100</v>
      </c>
    </row>
    <row r="1711" spans="1:8" x14ac:dyDescent="0.2">
      <c r="A1711" s="2" t="s">
        <v>2295</v>
      </c>
      <c r="B1711" s="2" t="s">
        <v>2296</v>
      </c>
      <c r="C1711" s="2" t="s">
        <v>101</v>
      </c>
      <c r="D1711" s="6">
        <v>2</v>
      </c>
      <c r="E1711" s="6">
        <v>31</v>
      </c>
      <c r="F1711" s="6">
        <v>10.94</v>
      </c>
      <c r="G1711" s="6">
        <f t="shared" si="152"/>
        <v>20.060000000000002</v>
      </c>
      <c r="H1711" s="6">
        <f t="shared" si="153"/>
        <v>64.709677419354847</v>
      </c>
    </row>
    <row r="1712" spans="1:8" x14ac:dyDescent="0.2">
      <c r="A1712" s="2" t="s">
        <v>2295</v>
      </c>
      <c r="B1712" s="2" t="s">
        <v>2296</v>
      </c>
      <c r="C1712" s="2" t="s">
        <v>38</v>
      </c>
      <c r="D1712" s="6">
        <v>1</v>
      </c>
      <c r="E1712" s="6">
        <v>10.199999999999999</v>
      </c>
      <c r="F1712" s="6">
        <v>1.79</v>
      </c>
      <c r="G1712" s="6">
        <f t="shared" si="152"/>
        <v>8.41</v>
      </c>
      <c r="H1712" s="6">
        <f t="shared" si="153"/>
        <v>82.450980392156865</v>
      </c>
    </row>
    <row r="1713" spans="1:8" x14ac:dyDescent="0.2">
      <c r="A1713" s="2" t="s">
        <v>2295</v>
      </c>
      <c r="B1713" s="2" t="s">
        <v>2296</v>
      </c>
      <c r="C1713" s="2" t="s">
        <v>136</v>
      </c>
      <c r="D1713" s="6">
        <v>1</v>
      </c>
      <c r="E1713" s="6">
        <v>20.75</v>
      </c>
      <c r="F1713" s="6">
        <v>7</v>
      </c>
      <c r="G1713" s="6">
        <f t="shared" si="152"/>
        <v>13.75</v>
      </c>
      <c r="H1713" s="6">
        <f t="shared" si="153"/>
        <v>66.265060240963862</v>
      </c>
    </row>
    <row r="1714" spans="1:8" x14ac:dyDescent="0.2">
      <c r="A1714" s="2" t="s">
        <v>2295</v>
      </c>
      <c r="B1714" s="2" t="s">
        <v>2296</v>
      </c>
      <c r="C1714" s="2" t="s">
        <v>150</v>
      </c>
      <c r="D1714" s="6">
        <v>1</v>
      </c>
      <c r="E1714" s="6">
        <v>13.5</v>
      </c>
      <c r="F1714" s="6">
        <v>3.36</v>
      </c>
      <c r="G1714" s="6">
        <f t="shared" si="152"/>
        <v>10.14</v>
      </c>
      <c r="H1714" s="6">
        <f t="shared" si="153"/>
        <v>75.111111111111114</v>
      </c>
    </row>
    <row r="1715" spans="1:8" x14ac:dyDescent="0.2">
      <c r="A1715" s="2" t="s">
        <v>2295</v>
      </c>
      <c r="B1715" s="2" t="s">
        <v>2296</v>
      </c>
      <c r="C1715" s="2" t="s">
        <v>45</v>
      </c>
      <c r="D1715" s="6">
        <v>2</v>
      </c>
      <c r="E1715" s="6">
        <v>7.5</v>
      </c>
      <c r="F1715" s="6">
        <v>1.68</v>
      </c>
      <c r="G1715" s="6">
        <f t="shared" si="152"/>
        <v>5.82</v>
      </c>
      <c r="H1715" s="6">
        <f t="shared" si="153"/>
        <v>77.600000000000009</v>
      </c>
    </row>
    <row r="1716" spans="1:8" x14ac:dyDescent="0.2">
      <c r="A1716" s="2" t="s">
        <v>2295</v>
      </c>
      <c r="B1716" s="2" t="s">
        <v>2296</v>
      </c>
      <c r="C1716" s="2" t="s">
        <v>408</v>
      </c>
      <c r="D1716" s="6">
        <v>1</v>
      </c>
      <c r="E1716" s="6">
        <v>13.5</v>
      </c>
      <c r="F1716" s="6">
        <v>4.79</v>
      </c>
      <c r="G1716" s="6">
        <f t="shared" si="152"/>
        <v>8.7100000000000009</v>
      </c>
      <c r="H1716" s="6">
        <f t="shared" si="153"/>
        <v>64.518518518518519</v>
      </c>
    </row>
    <row r="1717" spans="1:8" x14ac:dyDescent="0.2">
      <c r="A1717" s="2" t="s">
        <v>2295</v>
      </c>
      <c r="B1717" s="2" t="s">
        <v>2296</v>
      </c>
      <c r="C1717" s="2" t="s">
        <v>363</v>
      </c>
      <c r="D1717" s="6">
        <v>1</v>
      </c>
      <c r="E1717" s="6">
        <v>14</v>
      </c>
      <c r="F1717" s="6">
        <v>4.79</v>
      </c>
      <c r="G1717" s="6">
        <f t="shared" si="152"/>
        <v>9.2100000000000009</v>
      </c>
      <c r="H1717" s="6">
        <f t="shared" si="153"/>
        <v>65.785714285714292</v>
      </c>
    </row>
    <row r="1718" spans="1:8" x14ac:dyDescent="0.2">
      <c r="A1718" s="2" t="s">
        <v>2295</v>
      </c>
      <c r="B1718" s="2" t="s">
        <v>2296</v>
      </c>
      <c r="C1718" s="2" t="s">
        <v>634</v>
      </c>
      <c r="D1718" s="6">
        <v>1</v>
      </c>
      <c r="E1718" s="6">
        <v>22.5</v>
      </c>
      <c r="F1718" s="6">
        <v>6.91</v>
      </c>
      <c r="G1718" s="6">
        <f t="shared" si="152"/>
        <v>15.59</v>
      </c>
      <c r="H1718" s="6">
        <f t="shared" si="153"/>
        <v>69.288888888888891</v>
      </c>
    </row>
    <row r="1719" spans="1:8" x14ac:dyDescent="0.2">
      <c r="A1719" s="2" t="s">
        <v>2295</v>
      </c>
      <c r="B1719" s="2" t="s">
        <v>2296</v>
      </c>
      <c r="C1719" s="2" t="s">
        <v>23</v>
      </c>
      <c r="D1719" s="6">
        <v>1</v>
      </c>
      <c r="E1719" s="6">
        <v>30.5</v>
      </c>
      <c r="F1719" s="6">
        <v>9.52</v>
      </c>
      <c r="G1719" s="6">
        <f t="shared" si="152"/>
        <v>20.98</v>
      </c>
      <c r="H1719" s="6">
        <f t="shared" si="153"/>
        <v>68.786885245901644</v>
      </c>
    </row>
    <row r="1720" spans="1:8" x14ac:dyDescent="0.2">
      <c r="A1720" s="2" t="s">
        <v>2295</v>
      </c>
      <c r="B1720" s="2" t="s">
        <v>2296</v>
      </c>
      <c r="C1720" s="2" t="s">
        <v>276</v>
      </c>
      <c r="D1720" s="6">
        <v>1</v>
      </c>
      <c r="E1720" s="6">
        <v>9.25</v>
      </c>
      <c r="F1720" s="6">
        <v>1.96</v>
      </c>
      <c r="G1720" s="6">
        <f t="shared" si="152"/>
        <v>7.29</v>
      </c>
      <c r="H1720" s="6">
        <f t="shared" si="153"/>
        <v>78.810810810810821</v>
      </c>
    </row>
    <row r="1721" spans="1:8" x14ac:dyDescent="0.2">
      <c r="A1721" s="2" t="s">
        <v>2295</v>
      </c>
      <c r="B1721" s="2" t="s">
        <v>2296</v>
      </c>
      <c r="C1721" s="2" t="s">
        <v>53</v>
      </c>
      <c r="D1721" s="6">
        <v>1</v>
      </c>
      <c r="E1721" s="6">
        <v>8</v>
      </c>
      <c r="F1721" s="6">
        <v>1.75</v>
      </c>
      <c r="G1721" s="6">
        <f t="shared" si="152"/>
        <v>6.25</v>
      </c>
      <c r="H1721" s="6">
        <f t="shared" si="153"/>
        <v>78.125</v>
      </c>
    </row>
    <row r="1722" spans="1:8" customFormat="1" ht="15" x14ac:dyDescent="0.25">
      <c r="D1722" s="10"/>
      <c r="E1722" s="10"/>
      <c r="F1722" s="10"/>
      <c r="G1722" s="10"/>
      <c r="H1722" s="10"/>
    </row>
    <row r="1723" spans="1:8" s="4" customFormat="1" x14ac:dyDescent="0.2">
      <c r="A1723" s="3" t="s">
        <v>10</v>
      </c>
      <c r="B1723" s="3" t="s">
        <v>10</v>
      </c>
      <c r="C1723" s="3" t="s">
        <v>10</v>
      </c>
      <c r="D1723" s="5">
        <f>SUBTOTAL(9, D1708:D1722)</f>
        <v>13</v>
      </c>
      <c r="E1723" s="5">
        <f>SUBTOTAL(9, E1708:E1722)</f>
        <v>-19.75</v>
      </c>
      <c r="F1723" s="5">
        <f>SUBTOTAL(9, F1708:F1722)</f>
        <v>54.49</v>
      </c>
      <c r="G1723" s="5">
        <f>SUBTOTAL(9, G1708:G1722)</f>
        <v>-74.239999999999952</v>
      </c>
      <c r="H1723" s="5">
        <f>IF(E1723&lt;&gt;0, ((E1723-F1723)/E1723)*100, 0)</f>
        <v>375.8987341772152</v>
      </c>
    </row>
    <row r="1724" spans="1:8" customFormat="1" ht="15" x14ac:dyDescent="0.25">
      <c r="D1724" s="10"/>
      <c r="E1724" s="10"/>
      <c r="F1724" s="10"/>
      <c r="G1724" s="10"/>
      <c r="H1724" s="10"/>
    </row>
    <row r="1725" spans="1:8" x14ac:dyDescent="0.2">
      <c r="A1725" s="2" t="s">
        <v>510</v>
      </c>
      <c r="B1725" s="2" t="s">
        <v>511</v>
      </c>
      <c r="C1725" s="2" t="s">
        <v>10</v>
      </c>
      <c r="G1725" s="6">
        <f>E1725-F1725</f>
        <v>0</v>
      </c>
      <c r="H1725" s="6">
        <f>IF(E1725&lt;&gt;0, ((E1725-F1725)/E1725)*100, 0)</f>
        <v>0</v>
      </c>
    </row>
    <row r="1726" spans="1:8" x14ac:dyDescent="0.2">
      <c r="A1726" s="2" t="s">
        <v>510</v>
      </c>
      <c r="B1726" s="2" t="s">
        <v>511</v>
      </c>
      <c r="C1726" s="2" t="s">
        <v>10</v>
      </c>
      <c r="G1726" s="6">
        <f>E1726-F1726</f>
        <v>0</v>
      </c>
      <c r="H1726" s="6">
        <f>IF(E1726&lt;&gt;0, ((E1726-F1726)/E1726)*100, 0)</f>
        <v>0</v>
      </c>
    </row>
    <row r="1727" spans="1:8" x14ac:dyDescent="0.2">
      <c r="A1727" s="2" t="s">
        <v>510</v>
      </c>
      <c r="B1727" s="2" t="s">
        <v>511</v>
      </c>
      <c r="C1727" s="2" t="s">
        <v>10</v>
      </c>
      <c r="E1727" s="6">
        <v>-33</v>
      </c>
      <c r="G1727" s="6">
        <f>E1727-F1727</f>
        <v>-33</v>
      </c>
      <c r="H1727" s="6">
        <f>IF(E1727&lt;&gt;0, ((E1727-F1727)/E1727)*100, 0)</f>
        <v>100</v>
      </c>
    </row>
    <row r="1728" spans="1:8" x14ac:dyDescent="0.2">
      <c r="A1728" s="2" t="s">
        <v>510</v>
      </c>
      <c r="B1728" s="2" t="s">
        <v>511</v>
      </c>
      <c r="C1728" s="2" t="s">
        <v>10</v>
      </c>
      <c r="E1728" s="6">
        <v>-7.75</v>
      </c>
      <c r="G1728" s="6">
        <f>E1728-F1728</f>
        <v>-7.75</v>
      </c>
      <c r="H1728" s="6">
        <f>IF(E1728&lt;&gt;0, ((E1728-F1728)/E1728)*100, 0)</f>
        <v>100</v>
      </c>
    </row>
    <row r="1729" spans="1:8" x14ac:dyDescent="0.2">
      <c r="A1729" s="2" t="s">
        <v>510</v>
      </c>
      <c r="B1729" s="2" t="s">
        <v>511</v>
      </c>
      <c r="C1729" s="2" t="s">
        <v>2297</v>
      </c>
      <c r="D1729" s="6">
        <v>1</v>
      </c>
      <c r="E1729" s="6">
        <v>110</v>
      </c>
      <c r="G1729" s="6">
        <f>E1729-F1729</f>
        <v>110</v>
      </c>
      <c r="H1729" s="6">
        <f>IF(E1729&lt;&gt;0, ((E1729-F1729)/E1729)*100, 0)</f>
        <v>100</v>
      </c>
    </row>
    <row r="1730" spans="1:8" customFormat="1" ht="15" x14ac:dyDescent="0.25">
      <c r="D1730" s="10"/>
      <c r="E1730" s="10"/>
      <c r="F1730" s="10"/>
      <c r="G1730" s="10"/>
      <c r="H1730" s="10"/>
    </row>
    <row r="1731" spans="1:8" s="4" customFormat="1" x14ac:dyDescent="0.2">
      <c r="A1731" s="3" t="s">
        <v>10</v>
      </c>
      <c r="B1731" s="3" t="s">
        <v>10</v>
      </c>
      <c r="C1731" s="3" t="s">
        <v>10</v>
      </c>
      <c r="D1731" s="5">
        <f>SUBTOTAL(9, D1725:D1730)</f>
        <v>1</v>
      </c>
      <c r="E1731" s="5">
        <f>SUBTOTAL(9, E1725:E1730)</f>
        <v>69.25</v>
      </c>
      <c r="F1731" s="5">
        <f>SUBTOTAL(9, F1725:F1730)</f>
        <v>0</v>
      </c>
      <c r="G1731" s="5">
        <f>SUBTOTAL(9, G1725:G1730)</f>
        <v>69.25</v>
      </c>
      <c r="H1731" s="5">
        <f>IF(E1731&lt;&gt;0, ((E1731-F1731)/E1731)*100, 0)</f>
        <v>100</v>
      </c>
    </row>
    <row r="1732" spans="1:8" customFormat="1" ht="15" x14ac:dyDescent="0.25">
      <c r="D1732" s="10"/>
      <c r="E1732" s="10"/>
      <c r="F1732" s="10"/>
      <c r="G1732" s="10"/>
      <c r="H1732" s="10"/>
    </row>
    <row r="1733" spans="1:8" x14ac:dyDescent="0.2">
      <c r="A1733" s="2" t="s">
        <v>2298</v>
      </c>
      <c r="B1733" s="2" t="s">
        <v>2299</v>
      </c>
      <c r="C1733" s="2" t="s">
        <v>270</v>
      </c>
      <c r="D1733" s="6">
        <v>1</v>
      </c>
      <c r="E1733" s="6">
        <v>21.75</v>
      </c>
      <c r="G1733" s="6">
        <f>E1733-F1733</f>
        <v>21.75</v>
      </c>
      <c r="H1733" s="6">
        <f>IF(E1733&lt;&gt;0, ((E1733-F1733)/E1733)*100, 0)</f>
        <v>100</v>
      </c>
    </row>
    <row r="1734" spans="1:8" x14ac:dyDescent="0.2">
      <c r="A1734" s="2" t="s">
        <v>2298</v>
      </c>
      <c r="B1734" s="2" t="s">
        <v>2299</v>
      </c>
      <c r="C1734" s="2" t="s">
        <v>83</v>
      </c>
      <c r="D1734" s="6">
        <v>2</v>
      </c>
      <c r="E1734" s="6">
        <v>69.5</v>
      </c>
      <c r="F1734" s="6">
        <v>18.2</v>
      </c>
      <c r="G1734" s="6">
        <f>E1734-F1734</f>
        <v>51.3</v>
      </c>
      <c r="H1734" s="6">
        <f>IF(E1734&lt;&gt;0, ((E1734-F1734)/E1734)*100, 0)</f>
        <v>73.812949640287755</v>
      </c>
    </row>
    <row r="1735" spans="1:8" customFormat="1" ht="15" x14ac:dyDescent="0.25">
      <c r="D1735" s="10"/>
      <c r="E1735" s="10"/>
      <c r="F1735" s="10"/>
      <c r="G1735" s="10"/>
      <c r="H1735" s="10"/>
    </row>
    <row r="1736" spans="1:8" s="4" customFormat="1" x14ac:dyDescent="0.2">
      <c r="A1736" s="3" t="s">
        <v>10</v>
      </c>
      <c r="B1736" s="3" t="s">
        <v>10</v>
      </c>
      <c r="C1736" s="3" t="s">
        <v>10</v>
      </c>
      <c r="D1736" s="5">
        <f>SUBTOTAL(9, D1733:D1735)</f>
        <v>3</v>
      </c>
      <c r="E1736" s="5">
        <f>SUBTOTAL(9, E1733:E1735)</f>
        <v>91.25</v>
      </c>
      <c r="F1736" s="5">
        <f>SUBTOTAL(9, F1733:F1735)</f>
        <v>18.2</v>
      </c>
      <c r="G1736" s="5">
        <f>SUBTOTAL(9, G1733:G1735)</f>
        <v>73.05</v>
      </c>
      <c r="H1736" s="5">
        <f>IF(E1736&lt;&gt;0, ((E1736-F1736)/E1736)*100, 0)</f>
        <v>80.054794520547944</v>
      </c>
    </row>
    <row r="1737" spans="1:8" customFormat="1" ht="15" x14ac:dyDescent="0.25">
      <c r="D1737" s="10"/>
      <c r="E1737" s="10"/>
      <c r="F1737" s="10"/>
      <c r="G1737" s="10"/>
      <c r="H1737" s="10"/>
    </row>
    <row r="1738" spans="1:8" x14ac:dyDescent="0.2">
      <c r="A1738" s="2" t="s">
        <v>2300</v>
      </c>
      <c r="B1738" s="2" t="s">
        <v>2301</v>
      </c>
      <c r="C1738" s="2" t="s">
        <v>191</v>
      </c>
      <c r="D1738" s="6">
        <v>6</v>
      </c>
      <c r="E1738" s="6">
        <v>93</v>
      </c>
      <c r="F1738" s="6">
        <v>31.08</v>
      </c>
      <c r="G1738" s="6">
        <f>E1738-F1738</f>
        <v>61.92</v>
      </c>
      <c r="H1738" s="6">
        <f>IF(E1738&lt;&gt;0, ((E1738-F1738)/E1738)*100, 0)</f>
        <v>66.58064516129032</v>
      </c>
    </row>
    <row r="1739" spans="1:8" x14ac:dyDescent="0.2">
      <c r="A1739" s="2" t="s">
        <v>2300</v>
      </c>
      <c r="B1739" s="2" t="s">
        <v>2301</v>
      </c>
      <c r="C1739" s="2" t="s">
        <v>219</v>
      </c>
      <c r="D1739" s="6">
        <v>1</v>
      </c>
      <c r="E1739" s="6">
        <v>25</v>
      </c>
      <c r="F1739" s="6">
        <v>4.1500000000000004</v>
      </c>
      <c r="G1739" s="6">
        <f>E1739-F1739</f>
        <v>20.85</v>
      </c>
      <c r="H1739" s="6">
        <f>IF(E1739&lt;&gt;0, ((E1739-F1739)/E1739)*100, 0)</f>
        <v>83.4</v>
      </c>
    </row>
    <row r="1740" spans="1:8" x14ac:dyDescent="0.2">
      <c r="A1740" s="2" t="s">
        <v>2300</v>
      </c>
      <c r="B1740" s="2" t="s">
        <v>2301</v>
      </c>
      <c r="C1740" s="2" t="s">
        <v>53</v>
      </c>
      <c r="D1740" s="6">
        <v>2</v>
      </c>
      <c r="E1740" s="6">
        <v>16</v>
      </c>
      <c r="F1740" s="6">
        <v>3.5</v>
      </c>
      <c r="G1740" s="6">
        <f>E1740-F1740</f>
        <v>12.5</v>
      </c>
      <c r="H1740" s="6">
        <f>IF(E1740&lt;&gt;0, ((E1740-F1740)/E1740)*100, 0)</f>
        <v>78.125</v>
      </c>
    </row>
    <row r="1741" spans="1:8" customFormat="1" ht="15" x14ac:dyDescent="0.25">
      <c r="D1741" s="10"/>
      <c r="E1741" s="10"/>
      <c r="F1741" s="10"/>
      <c r="G1741" s="10"/>
      <c r="H1741" s="10"/>
    </row>
    <row r="1742" spans="1:8" s="4" customFormat="1" x14ac:dyDescent="0.2">
      <c r="A1742" s="3" t="s">
        <v>10</v>
      </c>
      <c r="B1742" s="3" t="s">
        <v>10</v>
      </c>
      <c r="C1742" s="3" t="s">
        <v>10</v>
      </c>
      <c r="D1742" s="5">
        <f>SUBTOTAL(9, D1738:D1741)</f>
        <v>9</v>
      </c>
      <c r="E1742" s="5">
        <f>SUBTOTAL(9, E1738:E1741)</f>
        <v>134</v>
      </c>
      <c r="F1742" s="5">
        <f>SUBTOTAL(9, F1738:F1741)</f>
        <v>38.729999999999997</v>
      </c>
      <c r="G1742" s="5">
        <f>SUBTOTAL(9, G1738:G1741)</f>
        <v>95.27000000000001</v>
      </c>
      <c r="H1742" s="5">
        <f>IF(E1742&lt;&gt;0, ((E1742-F1742)/E1742)*100, 0)</f>
        <v>71.097014925373131</v>
      </c>
    </row>
    <row r="1743" spans="1:8" customFormat="1" ht="15" x14ac:dyDescent="0.25">
      <c r="D1743" s="10"/>
      <c r="E1743" s="10"/>
      <c r="F1743" s="10"/>
      <c r="G1743" s="10"/>
      <c r="H1743" s="10"/>
    </row>
    <row r="1744" spans="1:8" x14ac:dyDescent="0.2">
      <c r="A1744" s="2" t="s">
        <v>2302</v>
      </c>
      <c r="B1744" s="2" t="s">
        <v>2303</v>
      </c>
      <c r="C1744" s="2" t="s">
        <v>145</v>
      </c>
      <c r="D1744" s="6">
        <v>2</v>
      </c>
      <c r="E1744" s="6">
        <v>7</v>
      </c>
      <c r="F1744" s="6">
        <v>0.84</v>
      </c>
      <c r="G1744" s="6">
        <f>E1744-F1744</f>
        <v>6.16</v>
      </c>
      <c r="H1744" s="6">
        <f>IF(E1744&lt;&gt;0, ((E1744-F1744)/E1744)*100, 0)</f>
        <v>88</v>
      </c>
    </row>
    <row r="1745" spans="1:8" customFormat="1" ht="15" x14ac:dyDescent="0.25">
      <c r="D1745" s="10"/>
      <c r="E1745" s="10"/>
      <c r="F1745" s="10"/>
      <c r="G1745" s="10"/>
      <c r="H1745" s="10"/>
    </row>
    <row r="1746" spans="1:8" s="4" customFormat="1" x14ac:dyDescent="0.2">
      <c r="A1746" s="3" t="s">
        <v>10</v>
      </c>
      <c r="B1746" s="3" t="s">
        <v>10</v>
      </c>
      <c r="C1746" s="3" t="s">
        <v>10</v>
      </c>
      <c r="D1746" s="5">
        <f>SUBTOTAL(9, D1744:D1745)</f>
        <v>2</v>
      </c>
      <c r="E1746" s="5">
        <f>SUBTOTAL(9, E1744:E1745)</f>
        <v>7</v>
      </c>
      <c r="F1746" s="5">
        <f>SUBTOTAL(9, F1744:F1745)</f>
        <v>0.84</v>
      </c>
      <c r="G1746" s="5">
        <f>SUBTOTAL(9, G1744:G1745)</f>
        <v>6.16</v>
      </c>
      <c r="H1746" s="5">
        <f>IF(E1746&lt;&gt;0, ((E1746-F1746)/E1746)*100, 0)</f>
        <v>88</v>
      </c>
    </row>
    <row r="1747" spans="1:8" customFormat="1" ht="15" x14ac:dyDescent="0.25">
      <c r="D1747" s="10"/>
      <c r="E1747" s="10"/>
      <c r="F1747" s="10"/>
      <c r="G1747" s="10"/>
      <c r="H1747" s="10"/>
    </row>
    <row r="1748" spans="1:8" x14ac:dyDescent="0.2">
      <c r="A1748" s="2" t="s">
        <v>2304</v>
      </c>
      <c r="B1748" s="2" t="s">
        <v>2305</v>
      </c>
      <c r="C1748" s="2" t="s">
        <v>11</v>
      </c>
      <c r="D1748" s="6">
        <v>1</v>
      </c>
      <c r="E1748" s="6">
        <v>16.5</v>
      </c>
      <c r="F1748" s="6">
        <v>5.88</v>
      </c>
      <c r="G1748" s="6">
        <f>E1748-F1748</f>
        <v>10.620000000000001</v>
      </c>
      <c r="H1748" s="6">
        <f>IF(E1748&lt;&gt;0, ((E1748-F1748)/E1748)*100, 0)</f>
        <v>64.363636363636374</v>
      </c>
    </row>
    <row r="1749" spans="1:8" customFormat="1" ht="15" x14ac:dyDescent="0.25">
      <c r="D1749" s="10"/>
      <c r="E1749" s="10"/>
      <c r="F1749" s="10"/>
      <c r="G1749" s="10"/>
      <c r="H1749" s="10"/>
    </row>
    <row r="1750" spans="1:8" s="4" customFormat="1" x14ac:dyDescent="0.2">
      <c r="A1750" s="3" t="s">
        <v>10</v>
      </c>
      <c r="B1750" s="3" t="s">
        <v>10</v>
      </c>
      <c r="C1750" s="3" t="s">
        <v>10</v>
      </c>
      <c r="D1750" s="5">
        <f>SUBTOTAL(9, D1748:D1749)</f>
        <v>1</v>
      </c>
      <c r="E1750" s="5">
        <f>SUBTOTAL(9, E1748:E1749)</f>
        <v>16.5</v>
      </c>
      <c r="F1750" s="5">
        <f>SUBTOTAL(9, F1748:F1749)</f>
        <v>5.88</v>
      </c>
      <c r="G1750" s="5">
        <f>SUBTOTAL(9, G1748:G1749)</f>
        <v>10.620000000000001</v>
      </c>
      <c r="H1750" s="5">
        <f>IF(E1750&lt;&gt;0, ((E1750-F1750)/E1750)*100, 0)</f>
        <v>64.363636363636374</v>
      </c>
    </row>
    <row r="1751" spans="1:8" customFormat="1" ht="15" x14ac:dyDescent="0.25">
      <c r="D1751" s="10"/>
      <c r="E1751" s="10"/>
      <c r="F1751" s="10"/>
      <c r="G1751" s="10"/>
      <c r="H1751" s="10"/>
    </row>
    <row r="1752" spans="1:8" x14ac:dyDescent="0.2">
      <c r="A1752" s="2" t="s">
        <v>2306</v>
      </c>
      <c r="B1752" s="2" t="s">
        <v>2307</v>
      </c>
      <c r="C1752" s="2" t="s">
        <v>10</v>
      </c>
      <c r="G1752" s="6">
        <f t="shared" ref="G1752:G1759" si="154">E1752-F1752</f>
        <v>0</v>
      </c>
      <c r="H1752" s="6">
        <f t="shared" ref="H1752:H1759" si="155">IF(E1752&lt;&gt;0, ((E1752-F1752)/E1752)*100, 0)</f>
        <v>0</v>
      </c>
    </row>
    <row r="1753" spans="1:8" x14ac:dyDescent="0.2">
      <c r="A1753" s="2" t="s">
        <v>2306</v>
      </c>
      <c r="B1753" s="2" t="s">
        <v>2307</v>
      </c>
      <c r="C1753" s="2" t="s">
        <v>10</v>
      </c>
      <c r="E1753" s="6">
        <v>-37.659999999999997</v>
      </c>
      <c r="G1753" s="6">
        <f t="shared" si="154"/>
        <v>-37.659999999999997</v>
      </c>
      <c r="H1753" s="6">
        <f t="shared" si="155"/>
        <v>100</v>
      </c>
    </row>
    <row r="1754" spans="1:8" x14ac:dyDescent="0.2">
      <c r="A1754" s="2" t="s">
        <v>2306</v>
      </c>
      <c r="B1754" s="2" t="s">
        <v>2307</v>
      </c>
      <c r="C1754" s="2" t="s">
        <v>10</v>
      </c>
      <c r="E1754" s="6">
        <v>5</v>
      </c>
      <c r="G1754" s="6">
        <f t="shared" si="154"/>
        <v>5</v>
      </c>
      <c r="H1754" s="6">
        <f t="shared" si="155"/>
        <v>100</v>
      </c>
    </row>
    <row r="1755" spans="1:8" x14ac:dyDescent="0.2">
      <c r="A1755" s="2" t="s">
        <v>2306</v>
      </c>
      <c r="B1755" s="2" t="s">
        <v>2307</v>
      </c>
      <c r="C1755" s="2" t="s">
        <v>101</v>
      </c>
      <c r="D1755" s="6">
        <v>4</v>
      </c>
      <c r="E1755" s="6">
        <v>62</v>
      </c>
      <c r="F1755" s="6">
        <v>21.88</v>
      </c>
      <c r="G1755" s="6">
        <f t="shared" si="154"/>
        <v>40.120000000000005</v>
      </c>
      <c r="H1755" s="6">
        <f t="shared" si="155"/>
        <v>64.709677419354847</v>
      </c>
    </row>
    <row r="1756" spans="1:8" x14ac:dyDescent="0.2">
      <c r="A1756" s="2" t="s">
        <v>2306</v>
      </c>
      <c r="B1756" s="2" t="s">
        <v>2307</v>
      </c>
      <c r="C1756" s="2" t="s">
        <v>53</v>
      </c>
      <c r="D1756" s="6">
        <v>1</v>
      </c>
      <c r="E1756" s="6">
        <v>8</v>
      </c>
      <c r="F1756" s="6">
        <v>1.75</v>
      </c>
      <c r="G1756" s="6">
        <f t="shared" si="154"/>
        <v>6.25</v>
      </c>
      <c r="H1756" s="6">
        <f t="shared" si="155"/>
        <v>78.125</v>
      </c>
    </row>
    <row r="1757" spans="1:8" x14ac:dyDescent="0.2">
      <c r="A1757" s="2" t="s">
        <v>2306</v>
      </c>
      <c r="B1757" s="2" t="s">
        <v>2307</v>
      </c>
      <c r="C1757" s="2" t="s">
        <v>30</v>
      </c>
      <c r="D1757" s="6">
        <v>1</v>
      </c>
      <c r="E1757" s="6">
        <v>8</v>
      </c>
      <c r="F1757" s="6">
        <v>1.75</v>
      </c>
      <c r="G1757" s="6">
        <f t="shared" si="154"/>
        <v>6.25</v>
      </c>
      <c r="H1757" s="6">
        <f t="shared" si="155"/>
        <v>78.125</v>
      </c>
    </row>
    <row r="1758" spans="1:8" x14ac:dyDescent="0.2">
      <c r="A1758" s="2" t="s">
        <v>2306</v>
      </c>
      <c r="B1758" s="2" t="s">
        <v>2307</v>
      </c>
      <c r="C1758" s="2" t="s">
        <v>54</v>
      </c>
      <c r="D1758" s="6">
        <v>1</v>
      </c>
      <c r="E1758" s="6">
        <v>8</v>
      </c>
      <c r="F1758" s="6">
        <v>1.75</v>
      </c>
      <c r="G1758" s="6">
        <f t="shared" si="154"/>
        <v>6.25</v>
      </c>
      <c r="H1758" s="6">
        <f t="shared" si="155"/>
        <v>78.125</v>
      </c>
    </row>
    <row r="1759" spans="1:8" x14ac:dyDescent="0.2">
      <c r="A1759" s="2" t="s">
        <v>2306</v>
      </c>
      <c r="B1759" s="2" t="s">
        <v>2307</v>
      </c>
      <c r="C1759" s="2" t="s">
        <v>56</v>
      </c>
      <c r="D1759" s="6">
        <v>1</v>
      </c>
      <c r="E1759" s="6">
        <v>8</v>
      </c>
      <c r="F1759" s="6">
        <v>1.62</v>
      </c>
      <c r="G1759" s="6">
        <f t="shared" si="154"/>
        <v>6.38</v>
      </c>
      <c r="H1759" s="6">
        <f t="shared" si="155"/>
        <v>79.75</v>
      </c>
    </row>
    <row r="1760" spans="1:8" customFormat="1" ht="15" x14ac:dyDescent="0.25">
      <c r="D1760" s="10"/>
      <c r="E1760" s="10"/>
      <c r="F1760" s="10"/>
      <c r="G1760" s="10"/>
      <c r="H1760" s="10"/>
    </row>
    <row r="1761" spans="1:8" s="4" customFormat="1" x14ac:dyDescent="0.2">
      <c r="A1761" s="3" t="s">
        <v>10</v>
      </c>
      <c r="B1761" s="3" t="s">
        <v>10</v>
      </c>
      <c r="C1761" s="3" t="s">
        <v>10</v>
      </c>
      <c r="D1761" s="5">
        <f>SUBTOTAL(9, D1752:D1760)</f>
        <v>8</v>
      </c>
      <c r="E1761" s="5">
        <f>SUBTOTAL(9, E1752:E1760)</f>
        <v>61.34</v>
      </c>
      <c r="F1761" s="5">
        <f>SUBTOTAL(9, F1752:F1760)</f>
        <v>28.75</v>
      </c>
      <c r="G1761" s="5">
        <f>SUBTOTAL(9, G1752:G1760)</f>
        <v>32.590000000000011</v>
      </c>
      <c r="H1761" s="5">
        <f>IF(E1761&lt;&gt;0, ((E1761-F1761)/E1761)*100, 0)</f>
        <v>53.130094554939689</v>
      </c>
    </row>
    <row r="1762" spans="1:8" customFormat="1" ht="15" x14ac:dyDescent="0.25">
      <c r="D1762" s="10"/>
      <c r="E1762" s="10"/>
      <c r="F1762" s="10"/>
      <c r="G1762" s="10"/>
      <c r="H1762" s="10"/>
    </row>
    <row r="1763" spans="1:8" x14ac:dyDescent="0.2">
      <c r="A1763" s="2" t="s">
        <v>2308</v>
      </c>
      <c r="B1763" s="2" t="s">
        <v>2309</v>
      </c>
      <c r="C1763" s="2" t="s">
        <v>10</v>
      </c>
      <c r="G1763" s="6">
        <f t="shared" ref="G1763:G1771" si="156">E1763-F1763</f>
        <v>0</v>
      </c>
      <c r="H1763" s="6">
        <f t="shared" ref="H1763:H1771" si="157">IF(E1763&lt;&gt;0, ((E1763-F1763)/E1763)*100, 0)</f>
        <v>0</v>
      </c>
    </row>
    <row r="1764" spans="1:8" x14ac:dyDescent="0.2">
      <c r="A1764" s="2" t="s">
        <v>2308</v>
      </c>
      <c r="B1764" s="2" t="s">
        <v>2309</v>
      </c>
      <c r="C1764" s="2" t="s">
        <v>10</v>
      </c>
      <c r="E1764" s="6">
        <v>-19.329999999999998</v>
      </c>
      <c r="G1764" s="6">
        <f t="shared" si="156"/>
        <v>-19.329999999999998</v>
      </c>
      <c r="H1764" s="6">
        <f t="shared" si="157"/>
        <v>100</v>
      </c>
    </row>
    <row r="1765" spans="1:8" x14ac:dyDescent="0.2">
      <c r="A1765" s="2" t="s">
        <v>2308</v>
      </c>
      <c r="B1765" s="2" t="s">
        <v>2309</v>
      </c>
      <c r="C1765" s="2" t="s">
        <v>10</v>
      </c>
      <c r="E1765" s="6">
        <v>5</v>
      </c>
      <c r="G1765" s="6">
        <f t="shared" si="156"/>
        <v>5</v>
      </c>
      <c r="H1765" s="6">
        <f t="shared" si="157"/>
        <v>100</v>
      </c>
    </row>
    <row r="1766" spans="1:8" x14ac:dyDescent="0.2">
      <c r="A1766" s="2" t="s">
        <v>2308</v>
      </c>
      <c r="B1766" s="2" t="s">
        <v>2309</v>
      </c>
      <c r="C1766" s="2" t="s">
        <v>102</v>
      </c>
      <c r="D1766" s="6">
        <v>1</v>
      </c>
      <c r="E1766" s="6">
        <v>6.1</v>
      </c>
      <c r="F1766" s="6">
        <v>1.65</v>
      </c>
      <c r="G1766" s="6">
        <f t="shared" si="156"/>
        <v>4.4499999999999993</v>
      </c>
      <c r="H1766" s="6">
        <f t="shared" si="157"/>
        <v>72.950819672131146</v>
      </c>
    </row>
    <row r="1767" spans="1:8" x14ac:dyDescent="0.2">
      <c r="A1767" s="2" t="s">
        <v>2308</v>
      </c>
      <c r="B1767" s="2" t="s">
        <v>2309</v>
      </c>
      <c r="C1767" s="2" t="s">
        <v>103</v>
      </c>
      <c r="D1767" s="6">
        <v>1</v>
      </c>
      <c r="E1767" s="6">
        <v>7.9</v>
      </c>
      <c r="F1767" s="6">
        <v>2</v>
      </c>
      <c r="G1767" s="6">
        <f t="shared" si="156"/>
        <v>5.9</v>
      </c>
      <c r="H1767" s="6">
        <f t="shared" si="157"/>
        <v>74.683544303797461</v>
      </c>
    </row>
    <row r="1768" spans="1:8" x14ac:dyDescent="0.2">
      <c r="A1768" s="2" t="s">
        <v>2308</v>
      </c>
      <c r="B1768" s="2" t="s">
        <v>2309</v>
      </c>
      <c r="C1768" s="2" t="s">
        <v>38</v>
      </c>
      <c r="D1768" s="6">
        <v>1</v>
      </c>
      <c r="E1768" s="6">
        <v>10.199999999999999</v>
      </c>
      <c r="F1768" s="6">
        <v>1.79</v>
      </c>
      <c r="G1768" s="6">
        <f t="shared" si="156"/>
        <v>8.41</v>
      </c>
      <c r="H1768" s="6">
        <f t="shared" si="157"/>
        <v>82.450980392156865</v>
      </c>
    </row>
    <row r="1769" spans="1:8" x14ac:dyDescent="0.2">
      <c r="A1769" s="2" t="s">
        <v>2308</v>
      </c>
      <c r="B1769" s="2" t="s">
        <v>2309</v>
      </c>
      <c r="C1769" s="2" t="s">
        <v>104</v>
      </c>
      <c r="D1769" s="6">
        <v>1</v>
      </c>
      <c r="E1769" s="6">
        <v>6.5</v>
      </c>
      <c r="F1769" s="6">
        <v>2.29</v>
      </c>
      <c r="G1769" s="6">
        <f t="shared" si="156"/>
        <v>4.21</v>
      </c>
      <c r="H1769" s="6">
        <f t="shared" si="157"/>
        <v>64.769230769230774</v>
      </c>
    </row>
    <row r="1770" spans="1:8" x14ac:dyDescent="0.2">
      <c r="A1770" s="2" t="s">
        <v>2308</v>
      </c>
      <c r="B1770" s="2" t="s">
        <v>2309</v>
      </c>
      <c r="C1770" s="2" t="s">
        <v>33</v>
      </c>
      <c r="D1770" s="6">
        <v>1</v>
      </c>
      <c r="E1770" s="6">
        <v>10.5</v>
      </c>
      <c r="F1770" s="6">
        <v>2.94</v>
      </c>
      <c r="G1770" s="6">
        <f t="shared" si="156"/>
        <v>7.5600000000000005</v>
      </c>
      <c r="H1770" s="6">
        <f t="shared" si="157"/>
        <v>72.000000000000014</v>
      </c>
    </row>
    <row r="1771" spans="1:8" x14ac:dyDescent="0.2">
      <c r="A1771" s="2" t="s">
        <v>2308</v>
      </c>
      <c r="B1771" s="2" t="s">
        <v>2309</v>
      </c>
      <c r="C1771" s="2" t="s">
        <v>105</v>
      </c>
      <c r="D1771" s="6">
        <v>1</v>
      </c>
      <c r="E1771" s="6">
        <v>7.5</v>
      </c>
      <c r="F1771" s="6">
        <v>2.29</v>
      </c>
      <c r="G1771" s="6">
        <f t="shared" si="156"/>
        <v>5.21</v>
      </c>
      <c r="H1771" s="6">
        <f t="shared" si="157"/>
        <v>69.466666666666669</v>
      </c>
    </row>
    <row r="1772" spans="1:8" customFormat="1" ht="15" x14ac:dyDescent="0.25">
      <c r="D1772" s="10"/>
      <c r="E1772" s="10"/>
      <c r="F1772" s="10"/>
      <c r="G1772" s="10"/>
      <c r="H1772" s="10"/>
    </row>
    <row r="1773" spans="1:8" s="4" customFormat="1" x14ac:dyDescent="0.2">
      <c r="A1773" s="3" t="s">
        <v>10</v>
      </c>
      <c r="B1773" s="3" t="s">
        <v>10</v>
      </c>
      <c r="C1773" s="3" t="s">
        <v>10</v>
      </c>
      <c r="D1773" s="5">
        <f>SUBTOTAL(9, D1763:D1772)</f>
        <v>6</v>
      </c>
      <c r="E1773" s="5">
        <f>SUBTOTAL(9, E1763:E1772)</f>
        <v>34.370000000000005</v>
      </c>
      <c r="F1773" s="5">
        <f>SUBTOTAL(9, F1763:F1772)</f>
        <v>12.96</v>
      </c>
      <c r="G1773" s="5">
        <f>SUBTOTAL(9, G1763:G1772)</f>
        <v>21.410000000000004</v>
      </c>
      <c r="H1773" s="5">
        <f>IF(E1773&lt;&gt;0, ((E1773-F1773)/E1773)*100, 0)</f>
        <v>62.292697119581028</v>
      </c>
    </row>
    <row r="1774" spans="1:8" customFormat="1" ht="15" x14ac:dyDescent="0.25">
      <c r="D1774" s="10"/>
      <c r="E1774" s="10"/>
      <c r="F1774" s="10"/>
      <c r="G1774" s="10"/>
      <c r="H1774" s="10"/>
    </row>
    <row r="1775" spans="1:8" x14ac:dyDescent="0.2">
      <c r="A1775" s="2" t="s">
        <v>2310</v>
      </c>
      <c r="B1775" s="2" t="s">
        <v>2311</v>
      </c>
      <c r="C1775" s="2" t="s">
        <v>10</v>
      </c>
      <c r="G1775" s="6">
        <f t="shared" ref="G1775:G1781" si="158">E1775-F1775</f>
        <v>0</v>
      </c>
      <c r="H1775" s="6">
        <f t="shared" ref="H1775:H1781" si="159">IF(E1775&lt;&gt;0, ((E1775-F1775)/E1775)*100, 0)</f>
        <v>0</v>
      </c>
    </row>
    <row r="1776" spans="1:8" x14ac:dyDescent="0.2">
      <c r="A1776" s="2" t="s">
        <v>2310</v>
      </c>
      <c r="B1776" s="2" t="s">
        <v>2311</v>
      </c>
      <c r="C1776" s="2" t="s">
        <v>10</v>
      </c>
      <c r="E1776" s="6">
        <v>-13.5</v>
      </c>
      <c r="G1776" s="6">
        <f t="shared" si="158"/>
        <v>-13.5</v>
      </c>
      <c r="H1776" s="6">
        <f t="shared" si="159"/>
        <v>100</v>
      </c>
    </row>
    <row r="1777" spans="1:8" x14ac:dyDescent="0.2">
      <c r="A1777" s="2" t="s">
        <v>2310</v>
      </c>
      <c r="B1777" s="2" t="s">
        <v>2311</v>
      </c>
      <c r="C1777" s="2" t="s">
        <v>1701</v>
      </c>
      <c r="D1777" s="6">
        <v>1</v>
      </c>
      <c r="E1777" s="6">
        <v>13.5</v>
      </c>
      <c r="F1777" s="6">
        <v>4.79</v>
      </c>
      <c r="G1777" s="6">
        <f t="shared" si="158"/>
        <v>8.7100000000000009</v>
      </c>
      <c r="H1777" s="6">
        <f t="shared" si="159"/>
        <v>64.518518518518519</v>
      </c>
    </row>
    <row r="1778" spans="1:8" x14ac:dyDescent="0.2">
      <c r="A1778" s="2" t="s">
        <v>2310</v>
      </c>
      <c r="B1778" s="2" t="s">
        <v>2311</v>
      </c>
      <c r="C1778" s="2" t="s">
        <v>73</v>
      </c>
      <c r="D1778" s="6">
        <v>29</v>
      </c>
      <c r="E1778" s="6">
        <v>268.25</v>
      </c>
      <c r="F1778" s="6">
        <v>58.87</v>
      </c>
      <c r="G1778" s="6">
        <f t="shared" si="158"/>
        <v>209.38</v>
      </c>
      <c r="H1778" s="6">
        <f t="shared" si="159"/>
        <v>78.054054054054063</v>
      </c>
    </row>
    <row r="1779" spans="1:8" x14ac:dyDescent="0.2">
      <c r="A1779" s="2" t="s">
        <v>2310</v>
      </c>
      <c r="B1779" s="2" t="s">
        <v>2311</v>
      </c>
      <c r="C1779" s="2" t="s">
        <v>119</v>
      </c>
      <c r="D1779" s="6">
        <v>2</v>
      </c>
      <c r="E1779" s="6">
        <v>18.5</v>
      </c>
      <c r="F1779" s="6">
        <v>4.0599999999999996</v>
      </c>
      <c r="G1779" s="6">
        <f t="shared" si="158"/>
        <v>14.440000000000001</v>
      </c>
      <c r="H1779" s="6">
        <f t="shared" si="159"/>
        <v>78.054054054054063</v>
      </c>
    </row>
    <row r="1780" spans="1:8" x14ac:dyDescent="0.2">
      <c r="A1780" s="2" t="s">
        <v>2310</v>
      </c>
      <c r="B1780" s="2" t="s">
        <v>2311</v>
      </c>
      <c r="C1780" s="2" t="s">
        <v>50</v>
      </c>
      <c r="D1780" s="6">
        <v>1</v>
      </c>
      <c r="E1780" s="6">
        <v>9.25</v>
      </c>
      <c r="F1780" s="6">
        <v>1.96</v>
      </c>
      <c r="G1780" s="6">
        <f t="shared" si="158"/>
        <v>7.29</v>
      </c>
      <c r="H1780" s="6">
        <f t="shared" si="159"/>
        <v>78.810810810810821</v>
      </c>
    </row>
    <row r="1781" spans="1:8" x14ac:dyDescent="0.2">
      <c r="A1781" s="2" t="s">
        <v>2310</v>
      </c>
      <c r="B1781" s="2" t="s">
        <v>2311</v>
      </c>
      <c r="C1781" s="2" t="s">
        <v>276</v>
      </c>
      <c r="D1781" s="6">
        <v>3</v>
      </c>
      <c r="E1781" s="6">
        <v>27.75</v>
      </c>
      <c r="F1781" s="6">
        <v>5.88</v>
      </c>
      <c r="G1781" s="6">
        <f t="shared" si="158"/>
        <v>21.87</v>
      </c>
      <c r="H1781" s="6">
        <f t="shared" si="159"/>
        <v>78.810810810810821</v>
      </c>
    </row>
    <row r="1782" spans="1:8" customFormat="1" ht="15" x14ac:dyDescent="0.25">
      <c r="D1782" s="10"/>
      <c r="E1782" s="10"/>
      <c r="F1782" s="10"/>
      <c r="G1782" s="10"/>
      <c r="H1782" s="10"/>
    </row>
    <row r="1783" spans="1:8" s="4" customFormat="1" x14ac:dyDescent="0.2">
      <c r="A1783" s="3" t="s">
        <v>10</v>
      </c>
      <c r="B1783" s="3" t="s">
        <v>10</v>
      </c>
      <c r="C1783" s="3" t="s">
        <v>10</v>
      </c>
      <c r="D1783" s="5">
        <f>SUBTOTAL(9, D1775:D1782)</f>
        <v>36</v>
      </c>
      <c r="E1783" s="5">
        <f>SUBTOTAL(9, E1775:E1782)</f>
        <v>323.75</v>
      </c>
      <c r="F1783" s="5">
        <f>SUBTOTAL(9, F1775:F1782)</f>
        <v>75.559999999999988</v>
      </c>
      <c r="G1783" s="5">
        <f>SUBTOTAL(9, G1775:G1782)</f>
        <v>248.19</v>
      </c>
      <c r="H1783" s="5">
        <f>IF(E1783&lt;&gt;0, ((E1783-F1783)/E1783)*100, 0)</f>
        <v>76.661003861003863</v>
      </c>
    </row>
    <row r="1784" spans="1:8" customFormat="1" ht="15" x14ac:dyDescent="0.25">
      <c r="D1784" s="10"/>
      <c r="E1784" s="10"/>
      <c r="F1784" s="10"/>
      <c r="G1784" s="10"/>
      <c r="H1784" s="10"/>
    </row>
    <row r="1785" spans="1:8" x14ac:dyDescent="0.2">
      <c r="A1785" s="2" t="s">
        <v>2312</v>
      </c>
      <c r="B1785" s="2" t="s">
        <v>2313</v>
      </c>
      <c r="C1785" s="2" t="s">
        <v>73</v>
      </c>
      <c r="D1785" s="6">
        <v>10</v>
      </c>
      <c r="E1785" s="6">
        <v>92.5</v>
      </c>
      <c r="F1785" s="6">
        <v>20.3</v>
      </c>
      <c r="G1785" s="6">
        <f>E1785-F1785</f>
        <v>72.2</v>
      </c>
      <c r="H1785" s="6">
        <f>IF(E1785&lt;&gt;0, ((E1785-F1785)/E1785)*100, 0)</f>
        <v>78.054054054054063</v>
      </c>
    </row>
    <row r="1786" spans="1:8" x14ac:dyDescent="0.2">
      <c r="A1786" s="2" t="s">
        <v>2312</v>
      </c>
      <c r="B1786" s="2" t="s">
        <v>2313</v>
      </c>
      <c r="C1786" s="2" t="s">
        <v>276</v>
      </c>
      <c r="D1786" s="6">
        <v>5</v>
      </c>
      <c r="E1786" s="6">
        <v>46.25</v>
      </c>
      <c r="F1786" s="6">
        <v>9.8000000000000007</v>
      </c>
      <c r="G1786" s="6">
        <f>E1786-F1786</f>
        <v>36.450000000000003</v>
      </c>
      <c r="H1786" s="6">
        <f>IF(E1786&lt;&gt;0, ((E1786-F1786)/E1786)*100, 0)</f>
        <v>78.810810810810821</v>
      </c>
    </row>
    <row r="1787" spans="1:8" customFormat="1" ht="15" x14ac:dyDescent="0.25">
      <c r="D1787" s="10"/>
      <c r="E1787" s="10"/>
      <c r="F1787" s="10"/>
      <c r="G1787" s="10"/>
      <c r="H1787" s="10"/>
    </row>
    <row r="1788" spans="1:8" s="4" customFormat="1" x14ac:dyDescent="0.2">
      <c r="A1788" s="3" t="s">
        <v>10</v>
      </c>
      <c r="B1788" s="3" t="s">
        <v>10</v>
      </c>
      <c r="C1788" s="3" t="s">
        <v>10</v>
      </c>
      <c r="D1788" s="5">
        <f>SUBTOTAL(9, D1785:D1787)</f>
        <v>15</v>
      </c>
      <c r="E1788" s="5">
        <f>SUBTOTAL(9, E1785:E1787)</f>
        <v>138.75</v>
      </c>
      <c r="F1788" s="5">
        <f>SUBTOTAL(9, F1785:F1787)</f>
        <v>30.1</v>
      </c>
      <c r="G1788" s="5">
        <f>SUBTOTAL(9, G1785:G1787)</f>
        <v>108.65</v>
      </c>
      <c r="H1788" s="5">
        <f>IF(E1788&lt;&gt;0, ((E1788-F1788)/E1788)*100, 0)</f>
        <v>78.306306306306311</v>
      </c>
    </row>
    <row r="1789" spans="1:8" customFormat="1" ht="15" x14ac:dyDescent="0.25">
      <c r="D1789" s="10"/>
      <c r="E1789" s="10"/>
      <c r="F1789" s="10"/>
      <c r="G1789" s="10"/>
      <c r="H1789" s="10"/>
    </row>
    <row r="1790" spans="1:8" x14ac:dyDescent="0.2">
      <c r="A1790" s="2" t="s">
        <v>2314</v>
      </c>
      <c r="B1790" s="2" t="s">
        <v>2315</v>
      </c>
      <c r="C1790" s="2" t="s">
        <v>109</v>
      </c>
      <c r="D1790" s="6">
        <v>1</v>
      </c>
      <c r="E1790" s="6">
        <v>16.75</v>
      </c>
      <c r="F1790" s="6">
        <v>4.76</v>
      </c>
      <c r="G1790" s="6">
        <f>E1790-F1790</f>
        <v>11.99</v>
      </c>
      <c r="H1790" s="6">
        <f>IF(E1790&lt;&gt;0, ((E1790-F1790)/E1790)*100, 0)</f>
        <v>71.582089552238799</v>
      </c>
    </row>
    <row r="1791" spans="1:8" customFormat="1" ht="15" x14ac:dyDescent="0.25">
      <c r="D1791" s="10"/>
      <c r="E1791" s="10"/>
      <c r="F1791" s="10"/>
      <c r="G1791" s="10"/>
      <c r="H1791" s="10"/>
    </row>
    <row r="1792" spans="1:8" s="4" customFormat="1" x14ac:dyDescent="0.2">
      <c r="A1792" s="3" t="s">
        <v>10</v>
      </c>
      <c r="B1792" s="3" t="s">
        <v>10</v>
      </c>
      <c r="C1792" s="3" t="s">
        <v>10</v>
      </c>
      <c r="D1792" s="5">
        <f>SUBTOTAL(9, D1790:D1791)</f>
        <v>1</v>
      </c>
      <c r="E1792" s="5">
        <f>SUBTOTAL(9, E1790:E1791)</f>
        <v>16.75</v>
      </c>
      <c r="F1792" s="5">
        <f>SUBTOTAL(9, F1790:F1791)</f>
        <v>4.76</v>
      </c>
      <c r="G1792" s="5">
        <f>SUBTOTAL(9, G1790:G1791)</f>
        <v>11.99</v>
      </c>
      <c r="H1792" s="5">
        <f>IF(E1792&lt;&gt;0, ((E1792-F1792)/E1792)*100, 0)</f>
        <v>71.582089552238799</v>
      </c>
    </row>
    <row r="1793" spans="1:8" customFormat="1" ht="15" x14ac:dyDescent="0.25">
      <c r="D1793" s="10"/>
      <c r="E1793" s="10"/>
      <c r="F1793" s="10"/>
      <c r="G1793" s="10"/>
      <c r="H1793" s="10"/>
    </row>
    <row r="1794" spans="1:8" x14ac:dyDescent="0.2">
      <c r="A1794" s="2" t="s">
        <v>2316</v>
      </c>
      <c r="B1794" s="2" t="s">
        <v>2317</v>
      </c>
      <c r="C1794" s="2" t="s">
        <v>103</v>
      </c>
      <c r="D1794" s="6">
        <v>1</v>
      </c>
      <c r="E1794" s="6">
        <v>7.9</v>
      </c>
      <c r="F1794" s="6">
        <v>2</v>
      </c>
      <c r="G1794" s="6">
        <f>E1794-F1794</f>
        <v>5.9</v>
      </c>
      <c r="H1794" s="6">
        <f>IF(E1794&lt;&gt;0, ((E1794-F1794)/E1794)*100, 0)</f>
        <v>74.683544303797461</v>
      </c>
    </row>
    <row r="1795" spans="1:8" customFormat="1" ht="15" x14ac:dyDescent="0.25">
      <c r="D1795" s="10"/>
      <c r="E1795" s="10"/>
      <c r="F1795" s="10"/>
      <c r="G1795" s="10"/>
      <c r="H1795" s="10"/>
    </row>
    <row r="1796" spans="1:8" s="4" customFormat="1" x14ac:dyDescent="0.2">
      <c r="A1796" s="3" t="s">
        <v>10</v>
      </c>
      <c r="B1796" s="3" t="s">
        <v>10</v>
      </c>
      <c r="C1796" s="3" t="s">
        <v>10</v>
      </c>
      <c r="D1796" s="5">
        <f>SUBTOTAL(9, D1794:D1795)</f>
        <v>1</v>
      </c>
      <c r="E1796" s="5">
        <f>SUBTOTAL(9, E1794:E1795)</f>
        <v>7.9</v>
      </c>
      <c r="F1796" s="5">
        <f>SUBTOTAL(9, F1794:F1795)</f>
        <v>2</v>
      </c>
      <c r="G1796" s="5">
        <f>SUBTOTAL(9, G1794:G1795)</f>
        <v>5.9</v>
      </c>
      <c r="H1796" s="5">
        <f>IF(E1796&lt;&gt;0, ((E1796-F1796)/E1796)*100, 0)</f>
        <v>74.683544303797461</v>
      </c>
    </row>
    <row r="1797" spans="1:8" customFormat="1" ht="15" x14ac:dyDescent="0.25">
      <c r="D1797" s="10"/>
      <c r="E1797" s="10"/>
      <c r="F1797" s="10"/>
      <c r="G1797" s="10"/>
      <c r="H1797" s="10"/>
    </row>
    <row r="1798" spans="1:8" x14ac:dyDescent="0.2">
      <c r="A1798" s="2" t="s">
        <v>2318</v>
      </c>
      <c r="B1798" s="2" t="s">
        <v>2319</v>
      </c>
      <c r="C1798" s="2" t="s">
        <v>101</v>
      </c>
      <c r="D1798" s="6">
        <v>1</v>
      </c>
      <c r="E1798" s="6">
        <v>15.5</v>
      </c>
      <c r="F1798" s="6">
        <v>5.47</v>
      </c>
      <c r="G1798" s="6">
        <f>E1798-F1798</f>
        <v>10.030000000000001</v>
      </c>
      <c r="H1798" s="6">
        <f>IF(E1798&lt;&gt;0, ((E1798-F1798)/E1798)*100, 0)</f>
        <v>64.709677419354847</v>
      </c>
    </row>
    <row r="1799" spans="1:8" x14ac:dyDescent="0.2">
      <c r="A1799" s="2" t="s">
        <v>2318</v>
      </c>
      <c r="B1799" s="2" t="s">
        <v>2319</v>
      </c>
      <c r="C1799" s="2" t="s">
        <v>383</v>
      </c>
      <c r="D1799" s="6">
        <v>1</v>
      </c>
      <c r="E1799" s="6">
        <v>26</v>
      </c>
      <c r="F1799" s="6">
        <v>11.96</v>
      </c>
      <c r="G1799" s="6">
        <f>E1799-F1799</f>
        <v>14.04</v>
      </c>
      <c r="H1799" s="6">
        <f>IF(E1799&lt;&gt;0, ((E1799-F1799)/E1799)*100, 0)</f>
        <v>53.999999999999993</v>
      </c>
    </row>
    <row r="1800" spans="1:8" customFormat="1" ht="15" x14ac:dyDescent="0.25">
      <c r="D1800" s="10"/>
      <c r="E1800" s="10"/>
      <c r="F1800" s="10"/>
      <c r="G1800" s="10"/>
      <c r="H1800" s="10"/>
    </row>
    <row r="1801" spans="1:8" s="4" customFormat="1" x14ac:dyDescent="0.2">
      <c r="A1801" s="3" t="s">
        <v>10</v>
      </c>
      <c r="B1801" s="3" t="s">
        <v>10</v>
      </c>
      <c r="C1801" s="3" t="s">
        <v>10</v>
      </c>
      <c r="D1801" s="5">
        <f>SUBTOTAL(9, D1798:D1800)</f>
        <v>2</v>
      </c>
      <c r="E1801" s="5">
        <f>SUBTOTAL(9, E1798:E1800)</f>
        <v>41.5</v>
      </c>
      <c r="F1801" s="5">
        <f>SUBTOTAL(9, F1798:F1800)</f>
        <v>17.43</v>
      </c>
      <c r="G1801" s="5">
        <f>SUBTOTAL(9, G1798:G1800)</f>
        <v>24.07</v>
      </c>
      <c r="H1801" s="5">
        <f>IF(E1801&lt;&gt;0, ((E1801-F1801)/E1801)*100, 0)</f>
        <v>57.999999999999993</v>
      </c>
    </row>
    <row r="1802" spans="1:8" customFormat="1" ht="15" x14ac:dyDescent="0.25">
      <c r="D1802" s="10"/>
      <c r="E1802" s="10"/>
      <c r="F1802" s="10"/>
      <c r="G1802" s="10"/>
      <c r="H1802" s="10"/>
    </row>
    <row r="1803" spans="1:8" x14ac:dyDescent="0.2">
      <c r="A1803" s="2" t="s">
        <v>532</v>
      </c>
      <c r="B1803" s="2" t="s">
        <v>533</v>
      </c>
      <c r="C1803" s="2" t="s">
        <v>219</v>
      </c>
      <c r="D1803" s="6">
        <v>1</v>
      </c>
      <c r="E1803" s="6">
        <v>25</v>
      </c>
      <c r="F1803" s="6">
        <v>4.1500000000000004</v>
      </c>
      <c r="G1803" s="6">
        <f>E1803-F1803</f>
        <v>20.85</v>
      </c>
      <c r="H1803" s="6">
        <f>IF(E1803&lt;&gt;0, ((E1803-F1803)/E1803)*100, 0)</f>
        <v>83.4</v>
      </c>
    </row>
    <row r="1804" spans="1:8" x14ac:dyDescent="0.2">
      <c r="A1804" s="2" t="s">
        <v>532</v>
      </c>
      <c r="B1804" s="2" t="s">
        <v>533</v>
      </c>
      <c r="C1804" s="2" t="s">
        <v>111</v>
      </c>
      <c r="D1804" s="6">
        <v>2</v>
      </c>
      <c r="E1804" s="6">
        <v>86</v>
      </c>
      <c r="F1804" s="6">
        <v>24.5</v>
      </c>
      <c r="G1804" s="6">
        <f>E1804-F1804</f>
        <v>61.5</v>
      </c>
      <c r="H1804" s="6">
        <f>IF(E1804&lt;&gt;0, ((E1804-F1804)/E1804)*100, 0)</f>
        <v>71.511627906976756</v>
      </c>
    </row>
    <row r="1805" spans="1:8" customFormat="1" ht="15" x14ac:dyDescent="0.25">
      <c r="D1805" s="10"/>
      <c r="E1805" s="10"/>
      <c r="F1805" s="10"/>
      <c r="G1805" s="10"/>
      <c r="H1805" s="10"/>
    </row>
    <row r="1806" spans="1:8" s="4" customFormat="1" x14ac:dyDescent="0.2">
      <c r="A1806" s="3" t="s">
        <v>10</v>
      </c>
      <c r="B1806" s="3" t="s">
        <v>10</v>
      </c>
      <c r="C1806" s="3" t="s">
        <v>10</v>
      </c>
      <c r="D1806" s="5">
        <f>SUBTOTAL(9, D1803:D1805)</f>
        <v>3</v>
      </c>
      <c r="E1806" s="5">
        <f>SUBTOTAL(9, E1803:E1805)</f>
        <v>111</v>
      </c>
      <c r="F1806" s="5">
        <f>SUBTOTAL(9, F1803:F1805)</f>
        <v>28.65</v>
      </c>
      <c r="G1806" s="5">
        <f>SUBTOTAL(9, G1803:G1805)</f>
        <v>82.35</v>
      </c>
      <c r="H1806" s="5">
        <f>IF(E1806&lt;&gt;0, ((E1806-F1806)/E1806)*100, 0)</f>
        <v>74.189189189189193</v>
      </c>
    </row>
    <row r="1807" spans="1:8" customFormat="1" ht="15" x14ac:dyDescent="0.25">
      <c r="D1807" s="10"/>
      <c r="E1807" s="10"/>
      <c r="F1807" s="10"/>
      <c r="G1807" s="10"/>
      <c r="H1807" s="10"/>
    </row>
    <row r="1808" spans="1:8" x14ac:dyDescent="0.2">
      <c r="A1808" s="2" t="s">
        <v>1016</v>
      </c>
      <c r="B1808" s="2" t="s">
        <v>1017</v>
      </c>
      <c r="C1808" s="2" t="s">
        <v>10</v>
      </c>
      <c r="G1808" s="6">
        <f t="shared" ref="G1808:G1813" si="160">E1808-F1808</f>
        <v>0</v>
      </c>
      <c r="H1808" s="6">
        <f t="shared" ref="H1808:H1813" si="161">IF(E1808&lt;&gt;0, ((E1808-F1808)/E1808)*100, 0)</f>
        <v>0</v>
      </c>
    </row>
    <row r="1809" spans="1:8" x14ac:dyDescent="0.2">
      <c r="A1809" s="2" t="s">
        <v>1016</v>
      </c>
      <c r="B1809" s="2" t="s">
        <v>1017</v>
      </c>
      <c r="C1809" s="2" t="s">
        <v>10</v>
      </c>
      <c r="G1809" s="6">
        <f t="shared" si="160"/>
        <v>0</v>
      </c>
      <c r="H1809" s="6">
        <f t="shared" si="161"/>
        <v>0</v>
      </c>
    </row>
    <row r="1810" spans="1:8" x14ac:dyDescent="0.2">
      <c r="A1810" s="2" t="s">
        <v>1016</v>
      </c>
      <c r="B1810" s="2" t="s">
        <v>1017</v>
      </c>
      <c r="C1810" s="2" t="s">
        <v>270</v>
      </c>
      <c r="D1810" s="6">
        <v>1</v>
      </c>
      <c r="E1810" s="6">
        <v>21.75</v>
      </c>
      <c r="G1810" s="6">
        <f t="shared" si="160"/>
        <v>21.75</v>
      </c>
      <c r="H1810" s="6">
        <f t="shared" si="161"/>
        <v>100</v>
      </c>
    </row>
    <row r="1811" spans="1:8" x14ac:dyDescent="0.2">
      <c r="A1811" s="2" t="s">
        <v>1016</v>
      </c>
      <c r="B1811" s="2" t="s">
        <v>1017</v>
      </c>
      <c r="C1811" s="2" t="s">
        <v>13</v>
      </c>
      <c r="D1811" s="6">
        <v>1</v>
      </c>
      <c r="E1811" s="6">
        <v>37</v>
      </c>
      <c r="F1811" s="6">
        <v>13.09</v>
      </c>
      <c r="G1811" s="6">
        <f t="shared" si="160"/>
        <v>23.91</v>
      </c>
      <c r="H1811" s="6">
        <f t="shared" si="161"/>
        <v>64.621621621621614</v>
      </c>
    </row>
    <row r="1812" spans="1:8" x14ac:dyDescent="0.2">
      <c r="A1812" s="2" t="s">
        <v>1016</v>
      </c>
      <c r="B1812" s="2" t="s">
        <v>1017</v>
      </c>
      <c r="C1812" s="2" t="s">
        <v>52</v>
      </c>
      <c r="D1812" s="6">
        <v>1</v>
      </c>
      <c r="E1812" s="6">
        <v>13</v>
      </c>
      <c r="F1812" s="6">
        <v>5.5</v>
      </c>
      <c r="G1812" s="6">
        <f t="shared" si="160"/>
        <v>7.5</v>
      </c>
      <c r="H1812" s="6">
        <f t="shared" si="161"/>
        <v>57.692307692307686</v>
      </c>
    </row>
    <row r="1813" spans="1:8" x14ac:dyDescent="0.2">
      <c r="A1813" s="2" t="s">
        <v>1016</v>
      </c>
      <c r="B1813" s="2" t="s">
        <v>1017</v>
      </c>
      <c r="C1813" s="2" t="s">
        <v>54</v>
      </c>
      <c r="D1813" s="6">
        <v>1</v>
      </c>
      <c r="E1813" s="6">
        <v>8</v>
      </c>
      <c r="F1813" s="6">
        <v>1.75</v>
      </c>
      <c r="G1813" s="6">
        <f t="shared" si="160"/>
        <v>6.25</v>
      </c>
      <c r="H1813" s="6">
        <f t="shared" si="161"/>
        <v>78.125</v>
      </c>
    </row>
    <row r="1814" spans="1:8" customFormat="1" ht="15" x14ac:dyDescent="0.25">
      <c r="D1814" s="10"/>
      <c r="E1814" s="10"/>
      <c r="F1814" s="10"/>
      <c r="G1814" s="10"/>
      <c r="H1814" s="10"/>
    </row>
    <row r="1815" spans="1:8" s="4" customFormat="1" x14ac:dyDescent="0.2">
      <c r="A1815" s="3" t="s">
        <v>10</v>
      </c>
      <c r="B1815" s="3" t="s">
        <v>10</v>
      </c>
      <c r="C1815" s="3" t="s">
        <v>10</v>
      </c>
      <c r="D1815" s="5">
        <f>SUBTOTAL(9, D1808:D1814)</f>
        <v>4</v>
      </c>
      <c r="E1815" s="5">
        <f>SUBTOTAL(9, E1808:E1814)</f>
        <v>79.75</v>
      </c>
      <c r="F1815" s="5">
        <f>SUBTOTAL(9, F1808:F1814)</f>
        <v>20.34</v>
      </c>
      <c r="G1815" s="5">
        <f>SUBTOTAL(9, G1808:G1814)</f>
        <v>59.41</v>
      </c>
      <c r="H1815" s="5">
        <f>IF(E1815&lt;&gt;0, ((E1815-F1815)/E1815)*100, 0)</f>
        <v>74.495297805642622</v>
      </c>
    </row>
    <row r="1816" spans="1:8" customFormat="1" ht="15" x14ac:dyDescent="0.25">
      <c r="D1816" s="10"/>
      <c r="E1816" s="10"/>
      <c r="F1816" s="10"/>
      <c r="G1816" s="10"/>
      <c r="H1816" s="10"/>
    </row>
    <row r="1817" spans="1:8" x14ac:dyDescent="0.2">
      <c r="A1817" s="2" t="s">
        <v>2320</v>
      </c>
      <c r="B1817" s="2" t="s">
        <v>2321</v>
      </c>
      <c r="C1817" s="2" t="s">
        <v>11</v>
      </c>
      <c r="D1817" s="6">
        <v>2</v>
      </c>
      <c r="E1817" s="6">
        <v>33</v>
      </c>
      <c r="F1817" s="6">
        <v>11.76</v>
      </c>
      <c r="G1817" s="6">
        <f>E1817-F1817</f>
        <v>21.240000000000002</v>
      </c>
      <c r="H1817" s="6">
        <f>IF(E1817&lt;&gt;0, ((E1817-F1817)/E1817)*100, 0)</f>
        <v>64.363636363636374</v>
      </c>
    </row>
    <row r="1818" spans="1:8" customFormat="1" ht="15" x14ac:dyDescent="0.25">
      <c r="D1818" s="10"/>
      <c r="E1818" s="10"/>
      <c r="F1818" s="10"/>
      <c r="G1818" s="10"/>
      <c r="H1818" s="10"/>
    </row>
    <row r="1819" spans="1:8" s="4" customFormat="1" x14ac:dyDescent="0.2">
      <c r="A1819" s="3" t="s">
        <v>10</v>
      </c>
      <c r="B1819" s="3" t="s">
        <v>10</v>
      </c>
      <c r="C1819" s="3" t="s">
        <v>10</v>
      </c>
      <c r="D1819" s="5">
        <f>SUBTOTAL(9, D1817:D1818)</f>
        <v>2</v>
      </c>
      <c r="E1819" s="5">
        <f>SUBTOTAL(9, E1817:E1818)</f>
        <v>33</v>
      </c>
      <c r="F1819" s="5">
        <f>SUBTOTAL(9, F1817:F1818)</f>
        <v>11.76</v>
      </c>
      <c r="G1819" s="5">
        <f>SUBTOTAL(9, G1817:G1818)</f>
        <v>21.240000000000002</v>
      </c>
      <c r="H1819" s="5">
        <f>IF(E1819&lt;&gt;0, ((E1819-F1819)/E1819)*100, 0)</f>
        <v>64.363636363636374</v>
      </c>
    </row>
    <row r="1820" spans="1:8" customFormat="1" ht="15" x14ac:dyDescent="0.25">
      <c r="D1820" s="10"/>
      <c r="E1820" s="10"/>
      <c r="F1820" s="10"/>
      <c r="G1820" s="10"/>
      <c r="H1820" s="10"/>
    </row>
    <row r="1821" spans="1:8" x14ac:dyDescent="0.2">
      <c r="A1821" s="2" t="s">
        <v>2322</v>
      </c>
      <c r="B1821" s="2" t="s">
        <v>2323</v>
      </c>
      <c r="C1821" s="2" t="s">
        <v>10</v>
      </c>
      <c r="E1821" s="6">
        <v>-21.83</v>
      </c>
      <c r="G1821" s="6">
        <f>E1821-F1821</f>
        <v>-21.83</v>
      </c>
      <c r="H1821" s="6">
        <f>IF(E1821&lt;&gt;0, ((E1821-F1821)/E1821)*100, 0)</f>
        <v>100</v>
      </c>
    </row>
    <row r="1822" spans="1:8" x14ac:dyDescent="0.2">
      <c r="A1822" s="2" t="s">
        <v>2322</v>
      </c>
      <c r="B1822" s="2" t="s">
        <v>2323</v>
      </c>
      <c r="C1822" s="2" t="s">
        <v>109</v>
      </c>
      <c r="D1822" s="6">
        <v>4</v>
      </c>
      <c r="E1822" s="6">
        <v>67</v>
      </c>
      <c r="F1822" s="6">
        <v>19.04</v>
      </c>
      <c r="G1822" s="6">
        <f>E1822-F1822</f>
        <v>47.96</v>
      </c>
      <c r="H1822" s="6">
        <f>IF(E1822&lt;&gt;0, ((E1822-F1822)/E1822)*100, 0)</f>
        <v>71.582089552238799</v>
      </c>
    </row>
    <row r="1823" spans="1:8" customFormat="1" ht="15" x14ac:dyDescent="0.25">
      <c r="D1823" s="10"/>
      <c r="E1823" s="10"/>
      <c r="F1823" s="10"/>
      <c r="G1823" s="10"/>
      <c r="H1823" s="10"/>
    </row>
    <row r="1824" spans="1:8" s="4" customFormat="1" x14ac:dyDescent="0.2">
      <c r="A1824" s="3" t="s">
        <v>10</v>
      </c>
      <c r="B1824" s="3" t="s">
        <v>10</v>
      </c>
      <c r="C1824" s="3" t="s">
        <v>10</v>
      </c>
      <c r="D1824" s="5">
        <f>SUBTOTAL(9, D1821:D1823)</f>
        <v>4</v>
      </c>
      <c r="E1824" s="5">
        <f>SUBTOTAL(9, E1821:E1823)</f>
        <v>45.17</v>
      </c>
      <c r="F1824" s="5">
        <f>SUBTOTAL(9, F1821:F1823)</f>
        <v>19.04</v>
      </c>
      <c r="G1824" s="5">
        <f>SUBTOTAL(9, G1821:G1823)</f>
        <v>26.130000000000003</v>
      </c>
      <c r="H1824" s="5">
        <f>IF(E1824&lt;&gt;0, ((E1824-F1824)/E1824)*100, 0)</f>
        <v>57.848129289351348</v>
      </c>
    </row>
    <row r="1825" spans="1:8" customFormat="1" ht="15" x14ac:dyDescent="0.25">
      <c r="D1825" s="10"/>
      <c r="E1825" s="10"/>
      <c r="F1825" s="10"/>
      <c r="G1825" s="10"/>
      <c r="H1825" s="10"/>
    </row>
    <row r="1826" spans="1:8" x14ac:dyDescent="0.2">
      <c r="A1826" s="2" t="s">
        <v>2324</v>
      </c>
      <c r="B1826" s="2" t="s">
        <v>2325</v>
      </c>
      <c r="C1826" s="2" t="s">
        <v>257</v>
      </c>
      <c r="D1826" s="6">
        <v>1</v>
      </c>
      <c r="E1826" s="6">
        <v>13.75</v>
      </c>
      <c r="F1826" s="6">
        <v>5.6</v>
      </c>
      <c r="G1826" s="6">
        <f>E1826-F1826</f>
        <v>8.15</v>
      </c>
      <c r="H1826" s="6">
        <f>IF(E1826&lt;&gt;0, ((E1826-F1826)/E1826)*100, 0)</f>
        <v>59.27272727272728</v>
      </c>
    </row>
    <row r="1827" spans="1:8" customFormat="1" ht="15" x14ac:dyDescent="0.25">
      <c r="D1827" s="10"/>
      <c r="E1827" s="10"/>
      <c r="F1827" s="10"/>
      <c r="G1827" s="10"/>
      <c r="H1827" s="10"/>
    </row>
    <row r="1828" spans="1:8" s="4" customFormat="1" x14ac:dyDescent="0.2">
      <c r="A1828" s="3" t="s">
        <v>10</v>
      </c>
      <c r="B1828" s="3" t="s">
        <v>10</v>
      </c>
      <c r="C1828" s="3" t="s">
        <v>10</v>
      </c>
      <c r="D1828" s="5">
        <f>SUBTOTAL(9, D1826:D1827)</f>
        <v>1</v>
      </c>
      <c r="E1828" s="5">
        <f>SUBTOTAL(9, E1826:E1827)</f>
        <v>13.75</v>
      </c>
      <c r="F1828" s="5">
        <f>SUBTOTAL(9, F1826:F1827)</f>
        <v>5.6</v>
      </c>
      <c r="G1828" s="5">
        <f>SUBTOTAL(9, G1826:G1827)</f>
        <v>8.15</v>
      </c>
      <c r="H1828" s="5">
        <f>IF(E1828&lt;&gt;0, ((E1828-F1828)/E1828)*100, 0)</f>
        <v>59.27272727272728</v>
      </c>
    </row>
    <row r="1829" spans="1:8" customFormat="1" ht="15" x14ac:dyDescent="0.25">
      <c r="D1829" s="10"/>
      <c r="E1829" s="10"/>
      <c r="F1829" s="10"/>
      <c r="G1829" s="10"/>
      <c r="H1829" s="10"/>
    </row>
    <row r="1830" spans="1:8" x14ac:dyDescent="0.2">
      <c r="A1830" s="2" t="s">
        <v>540</v>
      </c>
      <c r="B1830" s="2" t="s">
        <v>541</v>
      </c>
      <c r="C1830" s="2" t="s">
        <v>10</v>
      </c>
      <c r="G1830" s="6">
        <f t="shared" ref="G1830:G1836" si="162">E1830-F1830</f>
        <v>0</v>
      </c>
      <c r="H1830" s="6">
        <f t="shared" ref="H1830:H1836" si="163">IF(E1830&lt;&gt;0, ((E1830-F1830)/E1830)*100, 0)</f>
        <v>0</v>
      </c>
    </row>
    <row r="1831" spans="1:8" x14ac:dyDescent="0.2">
      <c r="A1831" s="2" t="s">
        <v>540</v>
      </c>
      <c r="B1831" s="2" t="s">
        <v>541</v>
      </c>
      <c r="C1831" s="2" t="s">
        <v>10</v>
      </c>
      <c r="E1831" s="6">
        <v>-19.75</v>
      </c>
      <c r="G1831" s="6">
        <f t="shared" si="162"/>
        <v>-19.75</v>
      </c>
      <c r="H1831" s="6">
        <f t="shared" si="163"/>
        <v>100</v>
      </c>
    </row>
    <row r="1832" spans="1:8" x14ac:dyDescent="0.2">
      <c r="A1832" s="2" t="s">
        <v>540</v>
      </c>
      <c r="B1832" s="2" t="s">
        <v>541</v>
      </c>
      <c r="C1832" s="2" t="s">
        <v>44</v>
      </c>
      <c r="D1832" s="6">
        <v>1</v>
      </c>
      <c r="E1832" s="6">
        <v>3.5</v>
      </c>
      <c r="F1832" s="6">
        <v>0.42</v>
      </c>
      <c r="G1832" s="6">
        <f t="shared" si="162"/>
        <v>3.08</v>
      </c>
      <c r="H1832" s="6">
        <f t="shared" si="163"/>
        <v>88</v>
      </c>
    </row>
    <row r="1833" spans="1:8" x14ac:dyDescent="0.2">
      <c r="A1833" s="2" t="s">
        <v>540</v>
      </c>
      <c r="B1833" s="2" t="s">
        <v>541</v>
      </c>
      <c r="C1833" s="2" t="s">
        <v>70</v>
      </c>
      <c r="D1833" s="6">
        <v>6</v>
      </c>
      <c r="E1833" s="6">
        <v>27</v>
      </c>
      <c r="F1833" s="6">
        <v>7.8</v>
      </c>
      <c r="G1833" s="6">
        <f t="shared" si="162"/>
        <v>19.2</v>
      </c>
      <c r="H1833" s="6">
        <f t="shared" si="163"/>
        <v>71.111111111111114</v>
      </c>
    </row>
    <row r="1834" spans="1:8" x14ac:dyDescent="0.2">
      <c r="A1834" s="2" t="s">
        <v>540</v>
      </c>
      <c r="B1834" s="2" t="s">
        <v>541</v>
      </c>
      <c r="C1834" s="2" t="s">
        <v>205</v>
      </c>
      <c r="D1834" s="6">
        <v>1</v>
      </c>
      <c r="E1834" s="6">
        <v>35</v>
      </c>
      <c r="F1834" s="6">
        <v>15.3</v>
      </c>
      <c r="G1834" s="6">
        <f t="shared" si="162"/>
        <v>19.7</v>
      </c>
      <c r="H1834" s="6">
        <f t="shared" si="163"/>
        <v>56.285714285714285</v>
      </c>
    </row>
    <row r="1835" spans="1:8" x14ac:dyDescent="0.2">
      <c r="A1835" s="2" t="s">
        <v>540</v>
      </c>
      <c r="B1835" s="2" t="s">
        <v>541</v>
      </c>
      <c r="C1835" s="2" t="s">
        <v>121</v>
      </c>
      <c r="D1835" s="6">
        <v>1</v>
      </c>
      <c r="E1835" s="6">
        <v>11</v>
      </c>
      <c r="F1835" s="6">
        <v>2.4500000000000002</v>
      </c>
      <c r="G1835" s="6">
        <f t="shared" si="162"/>
        <v>8.5500000000000007</v>
      </c>
      <c r="H1835" s="6">
        <f t="shared" si="163"/>
        <v>77.727272727272734</v>
      </c>
    </row>
    <row r="1836" spans="1:8" x14ac:dyDescent="0.2">
      <c r="A1836" s="2" t="s">
        <v>540</v>
      </c>
      <c r="B1836" s="2" t="s">
        <v>541</v>
      </c>
      <c r="C1836" s="2" t="s">
        <v>140</v>
      </c>
      <c r="D1836" s="6">
        <v>1</v>
      </c>
      <c r="E1836" s="6">
        <v>8</v>
      </c>
      <c r="F1836" s="6">
        <v>1.75</v>
      </c>
      <c r="G1836" s="6">
        <f t="shared" si="162"/>
        <v>6.25</v>
      </c>
      <c r="H1836" s="6">
        <f t="shared" si="163"/>
        <v>78.125</v>
      </c>
    </row>
    <row r="1837" spans="1:8" customFormat="1" ht="15" x14ac:dyDescent="0.25">
      <c r="D1837" s="10"/>
      <c r="E1837" s="10"/>
      <c r="F1837" s="10"/>
      <c r="G1837" s="10"/>
      <c r="H1837" s="10"/>
    </row>
    <row r="1838" spans="1:8" s="4" customFormat="1" x14ac:dyDescent="0.2">
      <c r="A1838" s="3" t="s">
        <v>10</v>
      </c>
      <c r="B1838" s="3" t="s">
        <v>10</v>
      </c>
      <c r="C1838" s="3" t="s">
        <v>10</v>
      </c>
      <c r="D1838" s="5">
        <f>SUBTOTAL(9, D1830:D1837)</f>
        <v>10</v>
      </c>
      <c r="E1838" s="5">
        <f>SUBTOTAL(9, E1830:E1837)</f>
        <v>64.75</v>
      </c>
      <c r="F1838" s="5">
        <f>SUBTOTAL(9, F1830:F1837)</f>
        <v>27.720000000000002</v>
      </c>
      <c r="G1838" s="5">
        <f>SUBTOTAL(9, G1830:G1837)</f>
        <v>37.03</v>
      </c>
      <c r="H1838" s="5">
        <f>IF(E1838&lt;&gt;0, ((E1838-F1838)/E1838)*100, 0)</f>
        <v>57.189189189189193</v>
      </c>
    </row>
    <row r="1839" spans="1:8" customFormat="1" ht="15" x14ac:dyDescent="0.25">
      <c r="D1839" s="10"/>
      <c r="E1839" s="10"/>
      <c r="F1839" s="10"/>
      <c r="G1839" s="10"/>
      <c r="H1839" s="10"/>
    </row>
    <row r="1840" spans="1:8" x14ac:dyDescent="0.2">
      <c r="A1840" s="2" t="s">
        <v>2326</v>
      </c>
      <c r="B1840" s="2" t="s">
        <v>2327</v>
      </c>
      <c r="C1840" s="2" t="s">
        <v>181</v>
      </c>
      <c r="D1840" s="6">
        <v>1</v>
      </c>
      <c r="E1840" s="6">
        <v>27</v>
      </c>
      <c r="F1840" s="6">
        <v>8.1199999999999992</v>
      </c>
      <c r="G1840" s="6">
        <f>E1840-F1840</f>
        <v>18.880000000000003</v>
      </c>
      <c r="H1840" s="6">
        <f>IF(E1840&lt;&gt;0, ((E1840-F1840)/E1840)*100, 0)</f>
        <v>69.925925925925938</v>
      </c>
    </row>
    <row r="1841" spans="1:8" customFormat="1" ht="15" x14ac:dyDescent="0.25">
      <c r="D1841" s="10"/>
      <c r="E1841" s="10"/>
      <c r="F1841" s="10"/>
      <c r="G1841" s="10"/>
      <c r="H1841" s="10"/>
    </row>
    <row r="1842" spans="1:8" s="4" customFormat="1" x14ac:dyDescent="0.2">
      <c r="A1842" s="3" t="s">
        <v>10</v>
      </c>
      <c r="B1842" s="3" t="s">
        <v>10</v>
      </c>
      <c r="C1842" s="3" t="s">
        <v>10</v>
      </c>
      <c r="D1842" s="5">
        <f>SUBTOTAL(9, D1840:D1841)</f>
        <v>1</v>
      </c>
      <c r="E1842" s="5">
        <f>SUBTOTAL(9, E1840:E1841)</f>
        <v>27</v>
      </c>
      <c r="F1842" s="5">
        <f>SUBTOTAL(9, F1840:F1841)</f>
        <v>8.1199999999999992</v>
      </c>
      <c r="G1842" s="5">
        <f>SUBTOTAL(9, G1840:G1841)</f>
        <v>18.880000000000003</v>
      </c>
      <c r="H1842" s="5">
        <f>IF(E1842&lt;&gt;0, ((E1842-F1842)/E1842)*100, 0)</f>
        <v>69.925925925925938</v>
      </c>
    </row>
    <row r="1843" spans="1:8" customFormat="1" ht="15" x14ac:dyDescent="0.25">
      <c r="D1843" s="10"/>
      <c r="E1843" s="10"/>
      <c r="F1843" s="10"/>
      <c r="G1843" s="10"/>
      <c r="H1843" s="10"/>
    </row>
    <row r="1844" spans="1:8" x14ac:dyDescent="0.2">
      <c r="A1844" s="2" t="s">
        <v>2328</v>
      </c>
      <c r="B1844" s="2" t="s">
        <v>2329</v>
      </c>
      <c r="C1844" s="2" t="s">
        <v>10</v>
      </c>
      <c r="G1844" s="6">
        <f>E1844-F1844</f>
        <v>0</v>
      </c>
      <c r="H1844" s="6">
        <f>IF(E1844&lt;&gt;0, ((E1844-F1844)/E1844)*100, 0)</f>
        <v>0</v>
      </c>
    </row>
    <row r="1845" spans="1:8" x14ac:dyDescent="0.2">
      <c r="A1845" s="2" t="s">
        <v>2328</v>
      </c>
      <c r="B1845" s="2" t="s">
        <v>2329</v>
      </c>
      <c r="C1845" s="2" t="s">
        <v>10</v>
      </c>
      <c r="E1845" s="6">
        <v>-11.75</v>
      </c>
      <c r="G1845" s="6">
        <f>E1845-F1845</f>
        <v>-11.75</v>
      </c>
      <c r="H1845" s="6">
        <f>IF(E1845&lt;&gt;0, ((E1845-F1845)/E1845)*100, 0)</f>
        <v>100</v>
      </c>
    </row>
    <row r="1846" spans="1:8" x14ac:dyDescent="0.2">
      <c r="A1846" s="2" t="s">
        <v>2328</v>
      </c>
      <c r="B1846" s="2" t="s">
        <v>2329</v>
      </c>
      <c r="C1846" s="2" t="s">
        <v>208</v>
      </c>
      <c r="D1846" s="6">
        <v>1</v>
      </c>
      <c r="E1846" s="6">
        <v>28.7</v>
      </c>
      <c r="F1846" s="6">
        <v>10.5</v>
      </c>
      <c r="G1846" s="6">
        <f>E1846-F1846</f>
        <v>18.2</v>
      </c>
      <c r="H1846" s="6">
        <f>IF(E1846&lt;&gt;0, ((E1846-F1846)/E1846)*100, 0)</f>
        <v>63.414634146341463</v>
      </c>
    </row>
    <row r="1847" spans="1:8" x14ac:dyDescent="0.2">
      <c r="A1847" s="2" t="s">
        <v>2328</v>
      </c>
      <c r="B1847" s="2" t="s">
        <v>2329</v>
      </c>
      <c r="C1847" s="2" t="s">
        <v>50</v>
      </c>
      <c r="D1847" s="6">
        <v>2</v>
      </c>
      <c r="E1847" s="6">
        <v>18.5</v>
      </c>
      <c r="F1847" s="6">
        <v>3.92</v>
      </c>
      <c r="G1847" s="6">
        <f>E1847-F1847</f>
        <v>14.58</v>
      </c>
      <c r="H1847" s="6">
        <f>IF(E1847&lt;&gt;0, ((E1847-F1847)/E1847)*100, 0)</f>
        <v>78.810810810810821</v>
      </c>
    </row>
    <row r="1848" spans="1:8" customFormat="1" ht="15" x14ac:dyDescent="0.25">
      <c r="D1848" s="10"/>
      <c r="E1848" s="10"/>
      <c r="F1848" s="10"/>
      <c r="G1848" s="10"/>
      <c r="H1848" s="10"/>
    </row>
    <row r="1849" spans="1:8" s="4" customFormat="1" x14ac:dyDescent="0.2">
      <c r="A1849" s="3" t="s">
        <v>10</v>
      </c>
      <c r="B1849" s="3" t="s">
        <v>10</v>
      </c>
      <c r="C1849" s="3" t="s">
        <v>10</v>
      </c>
      <c r="D1849" s="5">
        <f>SUBTOTAL(9, D1844:D1848)</f>
        <v>3</v>
      </c>
      <c r="E1849" s="5">
        <f>SUBTOTAL(9, E1844:E1848)</f>
        <v>35.450000000000003</v>
      </c>
      <c r="F1849" s="5">
        <f>SUBTOTAL(9, F1844:F1848)</f>
        <v>14.42</v>
      </c>
      <c r="G1849" s="5">
        <f>SUBTOTAL(9, G1844:G1848)</f>
        <v>21.03</v>
      </c>
      <c r="H1849" s="5">
        <f>IF(E1849&lt;&gt;0, ((E1849-F1849)/E1849)*100, 0)</f>
        <v>59.322990126939345</v>
      </c>
    </row>
    <row r="1850" spans="1:8" customFormat="1" ht="15" x14ac:dyDescent="0.25">
      <c r="D1850" s="10"/>
      <c r="E1850" s="10"/>
      <c r="F1850" s="10"/>
      <c r="G1850" s="10"/>
      <c r="H1850" s="10"/>
    </row>
    <row r="1851" spans="1:8" x14ac:dyDescent="0.2">
      <c r="A1851" s="2" t="s">
        <v>1032</v>
      </c>
      <c r="B1851" s="2" t="s">
        <v>1033</v>
      </c>
      <c r="C1851" s="2" t="s">
        <v>136</v>
      </c>
      <c r="D1851" s="6">
        <v>2</v>
      </c>
      <c r="E1851" s="6">
        <v>41.5</v>
      </c>
      <c r="F1851" s="6">
        <v>14</v>
      </c>
      <c r="G1851" s="6">
        <f>E1851-F1851</f>
        <v>27.5</v>
      </c>
      <c r="H1851" s="6">
        <f>IF(E1851&lt;&gt;0, ((E1851-F1851)/E1851)*100, 0)</f>
        <v>66.265060240963862</v>
      </c>
    </row>
    <row r="1852" spans="1:8" customFormat="1" ht="15" x14ac:dyDescent="0.25">
      <c r="D1852" s="10"/>
      <c r="E1852" s="10"/>
      <c r="F1852" s="10"/>
      <c r="G1852" s="10"/>
      <c r="H1852" s="10"/>
    </row>
    <row r="1853" spans="1:8" s="4" customFormat="1" x14ac:dyDescent="0.2">
      <c r="A1853" s="3" t="s">
        <v>10</v>
      </c>
      <c r="B1853" s="3" t="s">
        <v>10</v>
      </c>
      <c r="C1853" s="3" t="s">
        <v>10</v>
      </c>
      <c r="D1853" s="5">
        <f>SUBTOTAL(9, D1851:D1852)</f>
        <v>2</v>
      </c>
      <c r="E1853" s="5">
        <f>SUBTOTAL(9, E1851:E1852)</f>
        <v>41.5</v>
      </c>
      <c r="F1853" s="5">
        <f>SUBTOTAL(9, F1851:F1852)</f>
        <v>14</v>
      </c>
      <c r="G1853" s="5">
        <f>SUBTOTAL(9, G1851:G1852)</f>
        <v>27.5</v>
      </c>
      <c r="H1853" s="5">
        <f>IF(E1853&lt;&gt;0, ((E1853-F1853)/E1853)*100, 0)</f>
        <v>66.265060240963862</v>
      </c>
    </row>
    <row r="1854" spans="1:8" customFormat="1" ht="15" x14ac:dyDescent="0.25">
      <c r="D1854" s="10"/>
      <c r="E1854" s="10"/>
      <c r="F1854" s="10"/>
      <c r="G1854" s="10"/>
      <c r="H1854" s="10"/>
    </row>
    <row r="1855" spans="1:8" x14ac:dyDescent="0.2">
      <c r="A1855" s="2" t="s">
        <v>2330</v>
      </c>
      <c r="B1855" s="2" t="s">
        <v>2331</v>
      </c>
      <c r="C1855" s="2" t="s">
        <v>70</v>
      </c>
      <c r="D1855" s="6">
        <v>2</v>
      </c>
      <c r="E1855" s="6">
        <v>9</v>
      </c>
      <c r="F1855" s="6">
        <v>2.6</v>
      </c>
      <c r="G1855" s="6">
        <f>E1855-F1855</f>
        <v>6.4</v>
      </c>
      <c r="H1855" s="6">
        <f>IF(E1855&lt;&gt;0, ((E1855-F1855)/E1855)*100, 0)</f>
        <v>71.111111111111114</v>
      </c>
    </row>
    <row r="1856" spans="1:8" x14ac:dyDescent="0.2">
      <c r="A1856" s="2" t="s">
        <v>2330</v>
      </c>
      <c r="B1856" s="2" t="s">
        <v>2331</v>
      </c>
      <c r="C1856" s="2" t="s">
        <v>165</v>
      </c>
      <c r="D1856" s="6">
        <v>2</v>
      </c>
      <c r="E1856" s="6">
        <v>9</v>
      </c>
      <c r="F1856" s="6">
        <v>2.38</v>
      </c>
      <c r="G1856" s="6">
        <f>E1856-F1856</f>
        <v>6.62</v>
      </c>
      <c r="H1856" s="6">
        <f>IF(E1856&lt;&gt;0, ((E1856-F1856)/E1856)*100, 0)</f>
        <v>73.555555555555557</v>
      </c>
    </row>
    <row r="1857" spans="1:8" x14ac:dyDescent="0.2">
      <c r="A1857" s="2" t="s">
        <v>2330</v>
      </c>
      <c r="B1857" s="2" t="s">
        <v>2331</v>
      </c>
      <c r="C1857" s="2" t="s">
        <v>120</v>
      </c>
      <c r="D1857" s="6">
        <v>2</v>
      </c>
      <c r="E1857" s="6">
        <v>16</v>
      </c>
      <c r="F1857" s="6">
        <v>3.5</v>
      </c>
      <c r="G1857" s="6">
        <f>E1857-F1857</f>
        <v>12.5</v>
      </c>
      <c r="H1857" s="6">
        <f>IF(E1857&lt;&gt;0, ((E1857-F1857)/E1857)*100, 0)</f>
        <v>78.125</v>
      </c>
    </row>
    <row r="1858" spans="1:8" x14ac:dyDescent="0.2">
      <c r="A1858" s="2" t="s">
        <v>2330</v>
      </c>
      <c r="B1858" s="2" t="s">
        <v>2331</v>
      </c>
      <c r="C1858" s="2" t="s">
        <v>54</v>
      </c>
      <c r="D1858" s="6">
        <v>2</v>
      </c>
      <c r="E1858" s="6">
        <v>16</v>
      </c>
      <c r="F1858" s="6">
        <v>3.5</v>
      </c>
      <c r="G1858" s="6">
        <f>E1858-F1858</f>
        <v>12.5</v>
      </c>
      <c r="H1858" s="6">
        <f>IF(E1858&lt;&gt;0, ((E1858-F1858)/E1858)*100, 0)</f>
        <v>78.125</v>
      </c>
    </row>
    <row r="1859" spans="1:8" customFormat="1" ht="15" x14ac:dyDescent="0.25">
      <c r="D1859" s="10"/>
      <c r="E1859" s="10"/>
      <c r="F1859" s="10"/>
      <c r="G1859" s="10"/>
      <c r="H1859" s="10"/>
    </row>
    <row r="1860" spans="1:8" s="4" customFormat="1" x14ac:dyDescent="0.2">
      <c r="A1860" s="3" t="s">
        <v>10</v>
      </c>
      <c r="B1860" s="3" t="s">
        <v>10</v>
      </c>
      <c r="C1860" s="3" t="s">
        <v>10</v>
      </c>
      <c r="D1860" s="5">
        <f>SUBTOTAL(9, D1855:D1859)</f>
        <v>8</v>
      </c>
      <c r="E1860" s="5">
        <f>SUBTOTAL(9, E1855:E1859)</f>
        <v>50</v>
      </c>
      <c r="F1860" s="5">
        <f>SUBTOTAL(9, F1855:F1859)</f>
        <v>11.98</v>
      </c>
      <c r="G1860" s="5">
        <f>SUBTOTAL(9, G1855:G1859)</f>
        <v>38.019999999999996</v>
      </c>
      <c r="H1860" s="5">
        <f>IF(E1860&lt;&gt;0, ((E1860-F1860)/E1860)*100, 0)</f>
        <v>76.039999999999992</v>
      </c>
    </row>
    <row r="1861" spans="1:8" customFormat="1" ht="15" x14ac:dyDescent="0.25">
      <c r="D1861" s="10"/>
      <c r="E1861" s="10"/>
      <c r="F1861" s="10"/>
      <c r="G1861" s="10"/>
      <c r="H1861" s="10"/>
    </row>
    <row r="1862" spans="1:8" x14ac:dyDescent="0.2">
      <c r="A1862" s="2" t="s">
        <v>2332</v>
      </c>
      <c r="B1862" s="2" t="s">
        <v>2333</v>
      </c>
      <c r="C1862" s="2" t="s">
        <v>182</v>
      </c>
      <c r="D1862" s="6">
        <v>6</v>
      </c>
      <c r="E1862" s="6">
        <v>186</v>
      </c>
      <c r="F1862" s="6">
        <v>50.4</v>
      </c>
      <c r="G1862" s="6">
        <f>E1862-F1862</f>
        <v>135.6</v>
      </c>
      <c r="H1862" s="6">
        <f>IF(E1862&lt;&gt;0, ((E1862-F1862)/E1862)*100, 0)</f>
        <v>72.903225806451616</v>
      </c>
    </row>
    <row r="1863" spans="1:8" customFormat="1" ht="15" x14ac:dyDescent="0.25">
      <c r="D1863" s="10"/>
      <c r="E1863" s="10"/>
      <c r="F1863" s="10"/>
      <c r="G1863" s="10"/>
      <c r="H1863" s="10"/>
    </row>
    <row r="1864" spans="1:8" s="4" customFormat="1" x14ac:dyDescent="0.2">
      <c r="A1864" s="3" t="s">
        <v>10</v>
      </c>
      <c r="B1864" s="3" t="s">
        <v>10</v>
      </c>
      <c r="C1864" s="3" t="s">
        <v>10</v>
      </c>
      <c r="D1864" s="5">
        <f>SUBTOTAL(9, D1862:D1863)</f>
        <v>6</v>
      </c>
      <c r="E1864" s="5">
        <f>SUBTOTAL(9, E1862:E1863)</f>
        <v>186</v>
      </c>
      <c r="F1864" s="5">
        <f>SUBTOTAL(9, F1862:F1863)</f>
        <v>50.4</v>
      </c>
      <c r="G1864" s="5">
        <f>SUBTOTAL(9, G1862:G1863)</f>
        <v>135.6</v>
      </c>
      <c r="H1864" s="5">
        <f>IF(E1864&lt;&gt;0, ((E1864-F1864)/E1864)*100, 0)</f>
        <v>72.903225806451616</v>
      </c>
    </row>
    <row r="1865" spans="1:8" customFormat="1" ht="15" x14ac:dyDescent="0.25">
      <c r="D1865" s="10"/>
      <c r="E1865" s="10"/>
      <c r="F1865" s="10"/>
      <c r="G1865" s="10"/>
      <c r="H1865" s="10"/>
    </row>
    <row r="1866" spans="1:8" x14ac:dyDescent="0.2">
      <c r="A1866" s="2" t="s">
        <v>1495</v>
      </c>
      <c r="B1866" s="2" t="s">
        <v>1496</v>
      </c>
      <c r="C1866" s="2" t="s">
        <v>10</v>
      </c>
      <c r="G1866" s="6">
        <f t="shared" ref="G1866:G1873" si="164">E1866-F1866</f>
        <v>0</v>
      </c>
      <c r="H1866" s="6">
        <f t="shared" ref="H1866:H1873" si="165">IF(E1866&lt;&gt;0, ((E1866-F1866)/E1866)*100, 0)</f>
        <v>0</v>
      </c>
    </row>
    <row r="1867" spans="1:8" x14ac:dyDescent="0.2">
      <c r="A1867" s="2" t="s">
        <v>1495</v>
      </c>
      <c r="B1867" s="2" t="s">
        <v>1496</v>
      </c>
      <c r="C1867" s="2" t="s">
        <v>10</v>
      </c>
      <c r="E1867" s="6">
        <v>-12.75</v>
      </c>
      <c r="G1867" s="6">
        <f t="shared" si="164"/>
        <v>-12.75</v>
      </c>
      <c r="H1867" s="6">
        <f t="shared" si="165"/>
        <v>100</v>
      </c>
    </row>
    <row r="1868" spans="1:8" x14ac:dyDescent="0.2">
      <c r="A1868" s="2" t="s">
        <v>1495</v>
      </c>
      <c r="B1868" s="2" t="s">
        <v>1496</v>
      </c>
      <c r="C1868" s="2" t="s">
        <v>106</v>
      </c>
      <c r="D1868" s="6">
        <v>1</v>
      </c>
      <c r="E1868" s="6">
        <v>12.75</v>
      </c>
      <c r="F1868" s="6">
        <v>4.66</v>
      </c>
      <c r="G1868" s="6">
        <f t="shared" si="164"/>
        <v>8.09</v>
      </c>
      <c r="H1868" s="6">
        <f t="shared" si="165"/>
        <v>63.450980392156865</v>
      </c>
    </row>
    <row r="1869" spans="1:8" x14ac:dyDescent="0.2">
      <c r="A1869" s="2" t="s">
        <v>1495</v>
      </c>
      <c r="B1869" s="2" t="s">
        <v>1496</v>
      </c>
      <c r="C1869" s="2" t="s">
        <v>107</v>
      </c>
      <c r="D1869" s="6">
        <v>1</v>
      </c>
      <c r="E1869" s="6">
        <v>12.75</v>
      </c>
      <c r="F1869" s="6">
        <v>4.66</v>
      </c>
      <c r="G1869" s="6">
        <f t="shared" si="164"/>
        <v>8.09</v>
      </c>
      <c r="H1869" s="6">
        <f t="shared" si="165"/>
        <v>63.450980392156865</v>
      </c>
    </row>
    <row r="1870" spans="1:8" x14ac:dyDescent="0.2">
      <c r="A1870" s="2" t="s">
        <v>1495</v>
      </c>
      <c r="B1870" s="2" t="s">
        <v>1496</v>
      </c>
      <c r="C1870" s="2" t="s">
        <v>83</v>
      </c>
      <c r="D1870" s="6">
        <v>1</v>
      </c>
      <c r="E1870" s="6">
        <v>34.75</v>
      </c>
      <c r="F1870" s="6">
        <v>9.1</v>
      </c>
      <c r="G1870" s="6">
        <f t="shared" si="164"/>
        <v>25.65</v>
      </c>
      <c r="H1870" s="6">
        <f t="shared" si="165"/>
        <v>73.812949640287755</v>
      </c>
    </row>
    <row r="1871" spans="1:8" x14ac:dyDescent="0.2">
      <c r="A1871" s="2" t="s">
        <v>1495</v>
      </c>
      <c r="B1871" s="2" t="s">
        <v>1496</v>
      </c>
      <c r="C1871" s="2" t="s">
        <v>84</v>
      </c>
      <c r="D1871" s="6">
        <v>1</v>
      </c>
      <c r="E1871" s="6">
        <v>42</v>
      </c>
      <c r="F1871" s="6">
        <v>11.06</v>
      </c>
      <c r="G1871" s="6">
        <f t="shared" si="164"/>
        <v>30.939999999999998</v>
      </c>
      <c r="H1871" s="6">
        <f t="shared" si="165"/>
        <v>73.666666666666657</v>
      </c>
    </row>
    <row r="1872" spans="1:8" x14ac:dyDescent="0.2">
      <c r="A1872" s="2" t="s">
        <v>1495</v>
      </c>
      <c r="B1872" s="2" t="s">
        <v>1496</v>
      </c>
      <c r="C1872" s="2" t="s">
        <v>80</v>
      </c>
      <c r="D1872" s="6">
        <v>1</v>
      </c>
      <c r="E1872" s="6">
        <v>34</v>
      </c>
      <c r="F1872" s="6">
        <v>10.08</v>
      </c>
      <c r="G1872" s="6">
        <f t="shared" si="164"/>
        <v>23.92</v>
      </c>
      <c r="H1872" s="6">
        <f t="shared" si="165"/>
        <v>70.352941176470594</v>
      </c>
    </row>
    <row r="1873" spans="1:8" x14ac:dyDescent="0.2">
      <c r="A1873" s="2" t="s">
        <v>1495</v>
      </c>
      <c r="B1873" s="2" t="s">
        <v>1496</v>
      </c>
      <c r="C1873" s="2" t="s">
        <v>49</v>
      </c>
      <c r="D1873" s="6">
        <v>1</v>
      </c>
      <c r="E1873" s="6">
        <v>27.5</v>
      </c>
      <c r="F1873" s="6">
        <v>7.21</v>
      </c>
      <c r="G1873" s="6">
        <f t="shared" si="164"/>
        <v>20.29</v>
      </c>
      <c r="H1873" s="6">
        <f t="shared" si="165"/>
        <v>73.781818181818181</v>
      </c>
    </row>
    <row r="1874" spans="1:8" customFormat="1" ht="15" x14ac:dyDescent="0.25">
      <c r="D1874" s="10"/>
      <c r="E1874" s="10"/>
      <c r="F1874" s="10"/>
      <c r="G1874" s="10"/>
      <c r="H1874" s="10"/>
    </row>
    <row r="1875" spans="1:8" s="4" customFormat="1" x14ac:dyDescent="0.2">
      <c r="A1875" s="3" t="s">
        <v>10</v>
      </c>
      <c r="B1875" s="3" t="s">
        <v>10</v>
      </c>
      <c r="C1875" s="3" t="s">
        <v>10</v>
      </c>
      <c r="D1875" s="5">
        <f>SUBTOTAL(9, D1866:D1874)</f>
        <v>6</v>
      </c>
      <c r="E1875" s="5">
        <f>SUBTOTAL(9, E1866:E1874)</f>
        <v>151</v>
      </c>
      <c r="F1875" s="5">
        <f>SUBTOTAL(9, F1866:F1874)</f>
        <v>46.77</v>
      </c>
      <c r="G1875" s="5">
        <f>SUBTOTAL(9, G1866:G1874)</f>
        <v>104.22999999999999</v>
      </c>
      <c r="H1875" s="5">
        <f>IF(E1875&lt;&gt;0, ((E1875-F1875)/E1875)*100, 0)</f>
        <v>69.026490066225151</v>
      </c>
    </row>
    <row r="1876" spans="1:8" customFormat="1" ht="15" x14ac:dyDescent="0.25">
      <c r="D1876" s="10"/>
      <c r="E1876" s="10"/>
      <c r="F1876" s="10"/>
      <c r="G1876" s="10"/>
      <c r="H1876" s="10"/>
    </row>
    <row r="1877" spans="1:8" x14ac:dyDescent="0.2">
      <c r="A1877" s="2" t="s">
        <v>2334</v>
      </c>
      <c r="B1877" s="2" t="s">
        <v>2335</v>
      </c>
      <c r="C1877" s="2" t="s">
        <v>73</v>
      </c>
      <c r="D1877" s="6">
        <v>1</v>
      </c>
      <c r="E1877" s="6">
        <v>9.25</v>
      </c>
      <c r="F1877" s="6">
        <v>2.0299999999999998</v>
      </c>
      <c r="G1877" s="6">
        <f>E1877-F1877</f>
        <v>7.2200000000000006</v>
      </c>
      <c r="H1877" s="6">
        <f>IF(E1877&lt;&gt;0, ((E1877-F1877)/E1877)*100, 0)</f>
        <v>78.054054054054063</v>
      </c>
    </row>
    <row r="1878" spans="1:8" x14ac:dyDescent="0.2">
      <c r="A1878" s="2" t="s">
        <v>2334</v>
      </c>
      <c r="B1878" s="2" t="s">
        <v>2335</v>
      </c>
      <c r="C1878" s="2" t="s">
        <v>50</v>
      </c>
      <c r="D1878" s="6">
        <v>1</v>
      </c>
      <c r="E1878" s="6">
        <v>9.25</v>
      </c>
      <c r="F1878" s="6">
        <v>1.96</v>
      </c>
      <c r="G1878" s="6">
        <f>E1878-F1878</f>
        <v>7.29</v>
      </c>
      <c r="H1878" s="6">
        <f>IF(E1878&lt;&gt;0, ((E1878-F1878)/E1878)*100, 0)</f>
        <v>78.810810810810821</v>
      </c>
    </row>
    <row r="1879" spans="1:8" x14ac:dyDescent="0.2">
      <c r="A1879" s="2" t="s">
        <v>2334</v>
      </c>
      <c r="B1879" s="2" t="s">
        <v>2335</v>
      </c>
      <c r="C1879" s="2" t="s">
        <v>276</v>
      </c>
      <c r="D1879" s="6">
        <v>1</v>
      </c>
      <c r="E1879" s="6">
        <v>9.25</v>
      </c>
      <c r="F1879" s="6">
        <v>1.96</v>
      </c>
      <c r="G1879" s="6">
        <f>E1879-F1879</f>
        <v>7.29</v>
      </c>
      <c r="H1879" s="6">
        <f>IF(E1879&lt;&gt;0, ((E1879-F1879)/E1879)*100, 0)</f>
        <v>78.810810810810821</v>
      </c>
    </row>
    <row r="1880" spans="1:8" customFormat="1" ht="15" x14ac:dyDescent="0.25">
      <c r="D1880" s="10"/>
      <c r="E1880" s="10"/>
      <c r="F1880" s="10"/>
      <c r="G1880" s="10"/>
      <c r="H1880" s="10"/>
    </row>
    <row r="1881" spans="1:8" s="4" customFormat="1" x14ac:dyDescent="0.2">
      <c r="A1881" s="3" t="s">
        <v>10</v>
      </c>
      <c r="B1881" s="3" t="s">
        <v>10</v>
      </c>
      <c r="C1881" s="3" t="s">
        <v>10</v>
      </c>
      <c r="D1881" s="5">
        <f>SUBTOTAL(9, D1877:D1880)</f>
        <v>3</v>
      </c>
      <c r="E1881" s="5">
        <f>SUBTOTAL(9, E1877:E1880)</f>
        <v>27.75</v>
      </c>
      <c r="F1881" s="5">
        <f>SUBTOTAL(9, F1877:F1880)</f>
        <v>5.9499999999999993</v>
      </c>
      <c r="G1881" s="5">
        <f>SUBTOTAL(9, G1877:G1880)</f>
        <v>21.8</v>
      </c>
      <c r="H1881" s="5">
        <f>IF(E1881&lt;&gt;0, ((E1881-F1881)/E1881)*100, 0)</f>
        <v>78.558558558558573</v>
      </c>
    </row>
    <row r="1882" spans="1:8" customFormat="1" ht="15" x14ac:dyDescent="0.25">
      <c r="D1882" s="10"/>
      <c r="E1882" s="10"/>
      <c r="F1882" s="10"/>
      <c r="G1882" s="10"/>
      <c r="H1882" s="10"/>
    </row>
    <row r="1883" spans="1:8" x14ac:dyDescent="0.2">
      <c r="A1883" s="2" t="s">
        <v>2336</v>
      </c>
      <c r="B1883" s="2" t="s">
        <v>2337</v>
      </c>
      <c r="C1883" s="2" t="s">
        <v>270</v>
      </c>
      <c r="D1883" s="6">
        <v>12</v>
      </c>
      <c r="E1883" s="6">
        <v>261</v>
      </c>
      <c r="G1883" s="6">
        <f>E1883-F1883</f>
        <v>261</v>
      </c>
      <c r="H1883" s="6">
        <f>IF(E1883&lt;&gt;0, ((E1883-F1883)/E1883)*100, 0)</f>
        <v>100</v>
      </c>
    </row>
    <row r="1884" spans="1:8" customFormat="1" ht="15" x14ac:dyDescent="0.25">
      <c r="D1884" s="10"/>
      <c r="E1884" s="10"/>
      <c r="F1884" s="10"/>
      <c r="G1884" s="10"/>
      <c r="H1884" s="10"/>
    </row>
    <row r="1885" spans="1:8" s="4" customFormat="1" x14ac:dyDescent="0.2">
      <c r="A1885" s="3" t="s">
        <v>10</v>
      </c>
      <c r="B1885" s="3" t="s">
        <v>10</v>
      </c>
      <c r="C1885" s="3" t="s">
        <v>10</v>
      </c>
      <c r="D1885" s="5">
        <f>SUBTOTAL(9, D1883:D1884)</f>
        <v>12</v>
      </c>
      <c r="E1885" s="5">
        <f>SUBTOTAL(9, E1883:E1884)</f>
        <v>261</v>
      </c>
      <c r="F1885" s="5">
        <f>SUBTOTAL(9, F1883:F1884)</f>
        <v>0</v>
      </c>
      <c r="G1885" s="5">
        <f>SUBTOTAL(9, G1883:G1884)</f>
        <v>261</v>
      </c>
      <c r="H1885" s="5">
        <f>IF(E1885&lt;&gt;0, ((E1885-F1885)/E1885)*100, 0)</f>
        <v>100</v>
      </c>
    </row>
    <row r="1886" spans="1:8" customFormat="1" ht="15" x14ac:dyDescent="0.25">
      <c r="D1886" s="10"/>
      <c r="E1886" s="10"/>
      <c r="F1886" s="10"/>
      <c r="G1886" s="10"/>
      <c r="H1886" s="10"/>
    </row>
    <row r="1887" spans="1:8" x14ac:dyDescent="0.2">
      <c r="A1887" s="2" t="s">
        <v>1042</v>
      </c>
      <c r="B1887" s="2" t="s">
        <v>1043</v>
      </c>
      <c r="C1887" s="2" t="s">
        <v>113</v>
      </c>
      <c r="D1887" s="6">
        <v>2</v>
      </c>
      <c r="E1887" s="6">
        <v>18</v>
      </c>
      <c r="F1887" s="6">
        <v>3.66</v>
      </c>
      <c r="G1887" s="6">
        <f t="shared" ref="G1887:G1892" si="166">E1887-F1887</f>
        <v>14.34</v>
      </c>
      <c r="H1887" s="6">
        <f t="shared" ref="H1887:H1892" si="167">IF(E1887&lt;&gt;0, ((E1887-F1887)/E1887)*100, 0)</f>
        <v>79.666666666666657</v>
      </c>
    </row>
    <row r="1888" spans="1:8" x14ac:dyDescent="0.2">
      <c r="A1888" s="2" t="s">
        <v>1042</v>
      </c>
      <c r="B1888" s="2" t="s">
        <v>1043</v>
      </c>
      <c r="C1888" s="2" t="s">
        <v>264</v>
      </c>
      <c r="D1888" s="6">
        <v>2</v>
      </c>
      <c r="E1888" s="6">
        <v>19</v>
      </c>
      <c r="F1888" s="6">
        <v>5.04</v>
      </c>
      <c r="G1888" s="6">
        <f t="shared" si="166"/>
        <v>13.96</v>
      </c>
      <c r="H1888" s="6">
        <f t="shared" si="167"/>
        <v>73.473684210526329</v>
      </c>
    </row>
    <row r="1889" spans="1:8" x14ac:dyDescent="0.2">
      <c r="A1889" s="2" t="s">
        <v>1042</v>
      </c>
      <c r="B1889" s="2" t="s">
        <v>1043</v>
      </c>
      <c r="C1889" s="2" t="s">
        <v>15</v>
      </c>
      <c r="D1889" s="6">
        <v>1</v>
      </c>
      <c r="E1889" s="6">
        <v>13.5</v>
      </c>
      <c r="F1889" s="6">
        <v>4.2</v>
      </c>
      <c r="G1889" s="6">
        <f t="shared" si="166"/>
        <v>9.3000000000000007</v>
      </c>
      <c r="H1889" s="6">
        <f t="shared" si="167"/>
        <v>68.8888888888889</v>
      </c>
    </row>
    <row r="1890" spans="1:8" x14ac:dyDescent="0.2">
      <c r="A1890" s="2" t="s">
        <v>1042</v>
      </c>
      <c r="B1890" s="2" t="s">
        <v>1043</v>
      </c>
      <c r="C1890" s="2" t="s">
        <v>1275</v>
      </c>
      <c r="D1890" s="6">
        <v>2</v>
      </c>
      <c r="E1890" s="6">
        <v>19</v>
      </c>
      <c r="F1890" s="6">
        <v>5.14</v>
      </c>
      <c r="G1890" s="6">
        <f t="shared" si="166"/>
        <v>13.86</v>
      </c>
      <c r="H1890" s="6">
        <f t="shared" si="167"/>
        <v>72.94736842105263</v>
      </c>
    </row>
    <row r="1891" spans="1:8" x14ac:dyDescent="0.2">
      <c r="A1891" s="2" t="s">
        <v>1042</v>
      </c>
      <c r="B1891" s="2" t="s">
        <v>1043</v>
      </c>
      <c r="C1891" s="2" t="s">
        <v>16</v>
      </c>
      <c r="D1891" s="6">
        <v>2</v>
      </c>
      <c r="E1891" s="6">
        <v>19.5</v>
      </c>
      <c r="F1891" s="6">
        <v>5.28</v>
      </c>
      <c r="G1891" s="6">
        <f t="shared" si="166"/>
        <v>14.219999999999999</v>
      </c>
      <c r="H1891" s="6">
        <f t="shared" si="167"/>
        <v>72.923076923076906</v>
      </c>
    </row>
    <row r="1892" spans="1:8" x14ac:dyDescent="0.2">
      <c r="A1892" s="2" t="s">
        <v>1042</v>
      </c>
      <c r="B1892" s="2" t="s">
        <v>1043</v>
      </c>
      <c r="C1892" s="2" t="s">
        <v>52</v>
      </c>
      <c r="D1892" s="6">
        <v>2</v>
      </c>
      <c r="E1892" s="6">
        <v>26</v>
      </c>
      <c r="F1892" s="6">
        <v>11</v>
      </c>
      <c r="G1892" s="6">
        <f t="shared" si="166"/>
        <v>15</v>
      </c>
      <c r="H1892" s="6">
        <f t="shared" si="167"/>
        <v>57.692307692307686</v>
      </c>
    </row>
    <row r="1893" spans="1:8" customFormat="1" ht="15" x14ac:dyDescent="0.25">
      <c r="D1893" s="10"/>
      <c r="E1893" s="10"/>
      <c r="F1893" s="10"/>
      <c r="G1893" s="10"/>
      <c r="H1893" s="10"/>
    </row>
    <row r="1894" spans="1:8" s="4" customFormat="1" x14ac:dyDescent="0.2">
      <c r="A1894" s="3" t="s">
        <v>10</v>
      </c>
      <c r="B1894" s="3" t="s">
        <v>10</v>
      </c>
      <c r="C1894" s="3" t="s">
        <v>10</v>
      </c>
      <c r="D1894" s="5">
        <f>SUBTOTAL(9, D1887:D1893)</f>
        <v>11</v>
      </c>
      <c r="E1894" s="5">
        <f>SUBTOTAL(9, E1887:E1893)</f>
        <v>115</v>
      </c>
      <c r="F1894" s="5">
        <f>SUBTOTAL(9, F1887:F1893)</f>
        <v>34.32</v>
      </c>
      <c r="G1894" s="5">
        <f>SUBTOTAL(9, G1887:G1893)</f>
        <v>80.680000000000007</v>
      </c>
      <c r="H1894" s="5">
        <f>IF(E1894&lt;&gt;0, ((E1894-F1894)/E1894)*100, 0)</f>
        <v>70.15652173913044</v>
      </c>
    </row>
    <row r="1895" spans="1:8" customFormat="1" ht="15" x14ac:dyDescent="0.25">
      <c r="D1895" s="10"/>
      <c r="E1895" s="10"/>
      <c r="F1895" s="10"/>
      <c r="G1895" s="10"/>
      <c r="H1895" s="10"/>
    </row>
    <row r="1896" spans="1:8" x14ac:dyDescent="0.2">
      <c r="A1896" s="2" t="s">
        <v>2338</v>
      </c>
      <c r="B1896" s="2" t="s">
        <v>2339</v>
      </c>
      <c r="C1896" s="2" t="s">
        <v>10</v>
      </c>
      <c r="G1896" s="6">
        <f>E1896-F1896</f>
        <v>0</v>
      </c>
      <c r="H1896" s="6">
        <f>IF(E1896&lt;&gt;0, ((E1896-F1896)/E1896)*100, 0)</f>
        <v>0</v>
      </c>
    </row>
    <row r="1897" spans="1:8" x14ac:dyDescent="0.2">
      <c r="A1897" s="2" t="s">
        <v>2338</v>
      </c>
      <c r="B1897" s="2" t="s">
        <v>2339</v>
      </c>
      <c r="C1897" s="2" t="s">
        <v>10</v>
      </c>
      <c r="E1897" s="6">
        <v>-11</v>
      </c>
      <c r="G1897" s="6">
        <f>E1897-F1897</f>
        <v>-11</v>
      </c>
      <c r="H1897" s="6">
        <f>IF(E1897&lt;&gt;0, ((E1897-F1897)/E1897)*100, 0)</f>
        <v>100</v>
      </c>
    </row>
    <row r="1898" spans="1:8" x14ac:dyDescent="0.2">
      <c r="A1898" s="2" t="s">
        <v>2338</v>
      </c>
      <c r="B1898" s="2" t="s">
        <v>2339</v>
      </c>
      <c r="C1898" s="2" t="s">
        <v>105</v>
      </c>
      <c r="D1898" s="6">
        <v>1</v>
      </c>
      <c r="E1898" s="6">
        <v>7.5</v>
      </c>
      <c r="F1898" s="6">
        <v>2.29</v>
      </c>
      <c r="G1898" s="6">
        <f>E1898-F1898</f>
        <v>5.21</v>
      </c>
      <c r="H1898" s="6">
        <f>IF(E1898&lt;&gt;0, ((E1898-F1898)/E1898)*100, 0)</f>
        <v>69.466666666666669</v>
      </c>
    </row>
    <row r="1899" spans="1:8" x14ac:dyDescent="0.2">
      <c r="A1899" s="2" t="s">
        <v>2338</v>
      </c>
      <c r="B1899" s="2" t="s">
        <v>2339</v>
      </c>
      <c r="C1899" s="2" t="s">
        <v>1239</v>
      </c>
      <c r="D1899" s="6">
        <v>1</v>
      </c>
      <c r="E1899" s="6">
        <v>11</v>
      </c>
      <c r="F1899" s="6">
        <v>3.64</v>
      </c>
      <c r="G1899" s="6">
        <f>E1899-F1899</f>
        <v>7.3599999999999994</v>
      </c>
      <c r="H1899" s="6">
        <f>IF(E1899&lt;&gt;0, ((E1899-F1899)/E1899)*100, 0)</f>
        <v>66.909090909090907</v>
      </c>
    </row>
    <row r="1900" spans="1:8" customFormat="1" ht="15" x14ac:dyDescent="0.25">
      <c r="D1900" s="10"/>
      <c r="E1900" s="10"/>
      <c r="F1900" s="10"/>
      <c r="G1900" s="10"/>
      <c r="H1900" s="10"/>
    </row>
    <row r="1901" spans="1:8" s="4" customFormat="1" x14ac:dyDescent="0.2">
      <c r="A1901" s="3" t="s">
        <v>10</v>
      </c>
      <c r="B1901" s="3" t="s">
        <v>10</v>
      </c>
      <c r="C1901" s="3" t="s">
        <v>10</v>
      </c>
      <c r="D1901" s="5">
        <f>SUBTOTAL(9, D1896:D1900)</f>
        <v>2</v>
      </c>
      <c r="E1901" s="5">
        <f>SUBTOTAL(9, E1896:E1900)</f>
        <v>7.5</v>
      </c>
      <c r="F1901" s="5">
        <f>SUBTOTAL(9, F1896:F1900)</f>
        <v>5.93</v>
      </c>
      <c r="G1901" s="5">
        <f>SUBTOTAL(9, G1896:G1900)</f>
        <v>1.5699999999999994</v>
      </c>
      <c r="H1901" s="5">
        <f>IF(E1901&lt;&gt;0, ((E1901-F1901)/E1901)*100, 0)</f>
        <v>20.933333333333337</v>
      </c>
    </row>
    <row r="1902" spans="1:8" customFormat="1" ht="15" x14ac:dyDescent="0.25">
      <c r="D1902" s="10"/>
      <c r="E1902" s="10"/>
      <c r="F1902" s="10"/>
      <c r="G1902" s="10"/>
      <c r="H1902" s="10"/>
    </row>
    <row r="1903" spans="1:8" x14ac:dyDescent="0.2">
      <c r="A1903" s="2" t="s">
        <v>2340</v>
      </c>
      <c r="B1903" s="2" t="s">
        <v>2341</v>
      </c>
      <c r="C1903" s="2" t="s">
        <v>10</v>
      </c>
      <c r="G1903" s="6">
        <f>E1903-F1903</f>
        <v>0</v>
      </c>
      <c r="H1903" s="6">
        <f>IF(E1903&lt;&gt;0, ((E1903-F1903)/E1903)*100, 0)</f>
        <v>0</v>
      </c>
    </row>
    <row r="1904" spans="1:8" x14ac:dyDescent="0.2">
      <c r="A1904" s="2" t="s">
        <v>2340</v>
      </c>
      <c r="B1904" s="2" t="s">
        <v>2341</v>
      </c>
      <c r="C1904" s="2" t="s">
        <v>10</v>
      </c>
      <c r="G1904" s="6">
        <f>E1904-F1904</f>
        <v>0</v>
      </c>
      <c r="H1904" s="6">
        <f>IF(E1904&lt;&gt;0, ((E1904-F1904)/E1904)*100, 0)</f>
        <v>0</v>
      </c>
    </row>
    <row r="1905" spans="1:8" x14ac:dyDescent="0.2">
      <c r="A1905" s="2" t="s">
        <v>2340</v>
      </c>
      <c r="B1905" s="2" t="s">
        <v>2341</v>
      </c>
      <c r="C1905" s="2" t="s">
        <v>10</v>
      </c>
      <c r="G1905" s="6">
        <f>E1905-F1905</f>
        <v>0</v>
      </c>
      <c r="H1905" s="6">
        <f>IF(E1905&lt;&gt;0, ((E1905-F1905)/E1905)*100, 0)</f>
        <v>0</v>
      </c>
    </row>
    <row r="1906" spans="1:8" x14ac:dyDescent="0.2">
      <c r="A1906" s="2" t="s">
        <v>2340</v>
      </c>
      <c r="B1906" s="2" t="s">
        <v>2341</v>
      </c>
      <c r="C1906" s="2" t="s">
        <v>102</v>
      </c>
      <c r="D1906" s="6">
        <v>1</v>
      </c>
      <c r="E1906" s="6">
        <v>6.1</v>
      </c>
      <c r="F1906" s="6">
        <v>1.65</v>
      </c>
      <c r="G1906" s="6">
        <f>E1906-F1906</f>
        <v>4.4499999999999993</v>
      </c>
      <c r="H1906" s="6">
        <f>IF(E1906&lt;&gt;0, ((E1906-F1906)/E1906)*100, 0)</f>
        <v>72.950819672131146</v>
      </c>
    </row>
    <row r="1907" spans="1:8" x14ac:dyDescent="0.2">
      <c r="A1907" s="2" t="s">
        <v>2340</v>
      </c>
      <c r="B1907" s="2" t="s">
        <v>2341</v>
      </c>
      <c r="C1907" s="2" t="s">
        <v>105</v>
      </c>
      <c r="D1907" s="6">
        <v>2</v>
      </c>
      <c r="E1907" s="6">
        <v>15</v>
      </c>
      <c r="F1907" s="6">
        <v>4.58</v>
      </c>
      <c r="G1907" s="6">
        <f>E1907-F1907</f>
        <v>10.42</v>
      </c>
      <c r="H1907" s="6">
        <f>IF(E1907&lt;&gt;0, ((E1907-F1907)/E1907)*100, 0)</f>
        <v>69.466666666666669</v>
      </c>
    </row>
    <row r="1908" spans="1:8" customFormat="1" ht="15" x14ac:dyDescent="0.25">
      <c r="D1908" s="10"/>
      <c r="E1908" s="10"/>
      <c r="F1908" s="10"/>
      <c r="G1908" s="10"/>
      <c r="H1908" s="10"/>
    </row>
    <row r="1909" spans="1:8" s="4" customFormat="1" x14ac:dyDescent="0.2">
      <c r="A1909" s="3" t="s">
        <v>10</v>
      </c>
      <c r="B1909" s="3" t="s">
        <v>10</v>
      </c>
      <c r="C1909" s="3" t="s">
        <v>10</v>
      </c>
      <c r="D1909" s="5">
        <f>SUBTOTAL(9, D1903:D1908)</f>
        <v>3</v>
      </c>
      <c r="E1909" s="5">
        <f>SUBTOTAL(9, E1903:E1908)</f>
        <v>21.1</v>
      </c>
      <c r="F1909" s="5">
        <f>SUBTOTAL(9, F1903:F1908)</f>
        <v>6.23</v>
      </c>
      <c r="G1909" s="5">
        <f>SUBTOTAL(9, G1903:G1908)</f>
        <v>14.87</v>
      </c>
      <c r="H1909" s="5">
        <f>IF(E1909&lt;&gt;0, ((E1909-F1909)/E1909)*100, 0)</f>
        <v>70.473933649289094</v>
      </c>
    </row>
    <row r="1910" spans="1:8" customFormat="1" ht="15" x14ac:dyDescent="0.25">
      <c r="D1910" s="10"/>
      <c r="E1910" s="10"/>
      <c r="F1910" s="10"/>
      <c r="G1910" s="10"/>
      <c r="H1910" s="10"/>
    </row>
    <row r="1911" spans="1:8" x14ac:dyDescent="0.2">
      <c r="A1911" s="2" t="s">
        <v>2342</v>
      </c>
      <c r="B1911" s="2" t="s">
        <v>2343</v>
      </c>
      <c r="C1911" s="2" t="s">
        <v>41</v>
      </c>
      <c r="D1911" s="6">
        <v>5</v>
      </c>
      <c r="E1911" s="6">
        <v>77.5</v>
      </c>
      <c r="F1911" s="6">
        <v>27.35</v>
      </c>
      <c r="G1911" s="6">
        <f>E1911-F1911</f>
        <v>50.15</v>
      </c>
      <c r="H1911" s="6">
        <f>IF(E1911&lt;&gt;0, ((E1911-F1911)/E1911)*100, 0)</f>
        <v>64.709677419354833</v>
      </c>
    </row>
    <row r="1912" spans="1:8" customFormat="1" ht="15" x14ac:dyDescent="0.25">
      <c r="D1912" s="10"/>
      <c r="E1912" s="10"/>
      <c r="F1912" s="10"/>
      <c r="G1912" s="10"/>
      <c r="H1912" s="10"/>
    </row>
    <row r="1913" spans="1:8" s="4" customFormat="1" x14ac:dyDescent="0.2">
      <c r="A1913" s="3" t="s">
        <v>10</v>
      </c>
      <c r="B1913" s="3" t="s">
        <v>10</v>
      </c>
      <c r="C1913" s="3" t="s">
        <v>10</v>
      </c>
      <c r="D1913" s="5">
        <f>SUBTOTAL(9, D1911:D1912)</f>
        <v>5</v>
      </c>
      <c r="E1913" s="5">
        <f>SUBTOTAL(9, E1911:E1912)</f>
        <v>77.5</v>
      </c>
      <c r="F1913" s="5">
        <f>SUBTOTAL(9, F1911:F1912)</f>
        <v>27.35</v>
      </c>
      <c r="G1913" s="5">
        <f>SUBTOTAL(9, G1911:G1912)</f>
        <v>50.15</v>
      </c>
      <c r="H1913" s="5">
        <f>IF(E1913&lt;&gt;0, ((E1913-F1913)/E1913)*100, 0)</f>
        <v>64.709677419354833</v>
      </c>
    </row>
    <row r="1914" spans="1:8" customFormat="1" ht="15" x14ac:dyDescent="0.25">
      <c r="D1914" s="10"/>
      <c r="E1914" s="10"/>
      <c r="F1914" s="10"/>
      <c r="G1914" s="10"/>
      <c r="H1914" s="10"/>
    </row>
    <row r="1915" spans="1:8" x14ac:dyDescent="0.2">
      <c r="A1915" s="2" t="s">
        <v>2344</v>
      </c>
      <c r="B1915" s="2" t="s">
        <v>2345</v>
      </c>
      <c r="C1915" s="2" t="s">
        <v>33</v>
      </c>
      <c r="D1915" s="6">
        <v>1</v>
      </c>
      <c r="E1915" s="6">
        <v>10.5</v>
      </c>
      <c r="F1915" s="6">
        <v>2.94</v>
      </c>
      <c r="G1915" s="6">
        <f t="shared" ref="G1915:G1921" si="168">E1915-F1915</f>
        <v>7.5600000000000005</v>
      </c>
      <c r="H1915" s="6">
        <f t="shared" ref="H1915:H1921" si="169">IF(E1915&lt;&gt;0, ((E1915-F1915)/E1915)*100, 0)</f>
        <v>72.000000000000014</v>
      </c>
    </row>
    <row r="1916" spans="1:8" x14ac:dyDescent="0.2">
      <c r="A1916" s="2" t="s">
        <v>2344</v>
      </c>
      <c r="B1916" s="2" t="s">
        <v>2345</v>
      </c>
      <c r="C1916" s="2" t="s">
        <v>145</v>
      </c>
      <c r="D1916" s="6">
        <v>1</v>
      </c>
      <c r="E1916" s="6">
        <v>3.5</v>
      </c>
      <c r="F1916" s="6">
        <v>0.42</v>
      </c>
      <c r="G1916" s="6">
        <f t="shared" si="168"/>
        <v>3.08</v>
      </c>
      <c r="H1916" s="6">
        <f t="shared" si="169"/>
        <v>88</v>
      </c>
    </row>
    <row r="1917" spans="1:8" x14ac:dyDescent="0.2">
      <c r="A1917" s="2" t="s">
        <v>2344</v>
      </c>
      <c r="B1917" s="2" t="s">
        <v>2345</v>
      </c>
      <c r="C1917" s="2" t="s">
        <v>1239</v>
      </c>
      <c r="D1917" s="6">
        <v>1</v>
      </c>
      <c r="E1917" s="6">
        <v>11</v>
      </c>
      <c r="F1917" s="6">
        <v>3.64</v>
      </c>
      <c r="G1917" s="6">
        <f t="shared" si="168"/>
        <v>7.3599999999999994</v>
      </c>
      <c r="H1917" s="6">
        <f t="shared" si="169"/>
        <v>66.909090909090907</v>
      </c>
    </row>
    <row r="1918" spans="1:8" x14ac:dyDescent="0.2">
      <c r="A1918" s="2" t="s">
        <v>2344</v>
      </c>
      <c r="B1918" s="2" t="s">
        <v>2345</v>
      </c>
      <c r="C1918" s="2" t="s">
        <v>383</v>
      </c>
      <c r="D1918" s="6">
        <v>1</v>
      </c>
      <c r="E1918" s="6">
        <v>26</v>
      </c>
      <c r="F1918" s="6">
        <v>11.96</v>
      </c>
      <c r="G1918" s="6">
        <f t="shared" si="168"/>
        <v>14.04</v>
      </c>
      <c r="H1918" s="6">
        <f t="shared" si="169"/>
        <v>53.999999999999993</v>
      </c>
    </row>
    <row r="1919" spans="1:8" x14ac:dyDescent="0.2">
      <c r="A1919" s="2" t="s">
        <v>2344</v>
      </c>
      <c r="B1919" s="2" t="s">
        <v>2345</v>
      </c>
      <c r="C1919" s="2" t="s">
        <v>30</v>
      </c>
      <c r="D1919" s="6">
        <v>1</v>
      </c>
      <c r="E1919" s="6">
        <v>8</v>
      </c>
      <c r="F1919" s="6">
        <v>1.75</v>
      </c>
      <c r="G1919" s="6">
        <f t="shared" si="168"/>
        <v>6.25</v>
      </c>
      <c r="H1919" s="6">
        <f t="shared" si="169"/>
        <v>78.125</v>
      </c>
    </row>
    <row r="1920" spans="1:8" x14ac:dyDescent="0.2">
      <c r="A1920" s="2" t="s">
        <v>2344</v>
      </c>
      <c r="B1920" s="2" t="s">
        <v>2345</v>
      </c>
      <c r="C1920" s="2" t="s">
        <v>131</v>
      </c>
      <c r="D1920" s="6">
        <v>1</v>
      </c>
      <c r="E1920" s="6">
        <v>11</v>
      </c>
      <c r="F1920" s="6">
        <v>2.4500000000000002</v>
      </c>
      <c r="G1920" s="6">
        <f t="shared" si="168"/>
        <v>8.5500000000000007</v>
      </c>
      <c r="H1920" s="6">
        <f t="shared" si="169"/>
        <v>77.727272727272734</v>
      </c>
    </row>
    <row r="1921" spans="1:8" x14ac:dyDescent="0.2">
      <c r="A1921" s="2" t="s">
        <v>2344</v>
      </c>
      <c r="B1921" s="2" t="s">
        <v>2345</v>
      </c>
      <c r="C1921" s="2" t="s">
        <v>121</v>
      </c>
      <c r="D1921" s="6">
        <v>1</v>
      </c>
      <c r="E1921" s="6">
        <v>11</v>
      </c>
      <c r="F1921" s="6">
        <v>2.4500000000000002</v>
      </c>
      <c r="G1921" s="6">
        <f t="shared" si="168"/>
        <v>8.5500000000000007</v>
      </c>
      <c r="H1921" s="6">
        <f t="shared" si="169"/>
        <v>77.727272727272734</v>
      </c>
    </row>
    <row r="1922" spans="1:8" customFormat="1" ht="15" x14ac:dyDescent="0.25">
      <c r="D1922" s="10"/>
      <c r="E1922" s="10"/>
      <c r="F1922" s="10"/>
      <c r="G1922" s="10"/>
      <c r="H1922" s="10"/>
    </row>
    <row r="1923" spans="1:8" s="4" customFormat="1" x14ac:dyDescent="0.2">
      <c r="A1923" s="3" t="s">
        <v>10</v>
      </c>
      <c r="B1923" s="3" t="s">
        <v>10</v>
      </c>
      <c r="C1923" s="3" t="s">
        <v>10</v>
      </c>
      <c r="D1923" s="5">
        <f>SUBTOTAL(9, D1915:D1922)</f>
        <v>7</v>
      </c>
      <c r="E1923" s="5">
        <f>SUBTOTAL(9, E1915:E1922)</f>
        <v>81</v>
      </c>
      <c r="F1923" s="5">
        <f>SUBTOTAL(9, F1915:F1922)</f>
        <v>25.61</v>
      </c>
      <c r="G1923" s="5">
        <f>SUBTOTAL(9, G1915:G1922)</f>
        <v>55.39</v>
      </c>
      <c r="H1923" s="5">
        <f>IF(E1923&lt;&gt;0, ((E1923-F1923)/E1923)*100, 0)</f>
        <v>68.382716049382722</v>
      </c>
    </row>
    <row r="1924" spans="1:8" customFormat="1" ht="15" x14ac:dyDescent="0.25">
      <c r="D1924" s="10"/>
      <c r="E1924" s="10"/>
      <c r="F1924" s="10"/>
      <c r="G1924" s="10"/>
      <c r="H1924" s="10"/>
    </row>
    <row r="1925" spans="1:8" x14ac:dyDescent="0.2">
      <c r="A1925" s="2" t="s">
        <v>2346</v>
      </c>
      <c r="B1925" s="2" t="s">
        <v>2347</v>
      </c>
      <c r="C1925" s="2" t="s">
        <v>307</v>
      </c>
      <c r="D1925" s="6">
        <v>1</v>
      </c>
      <c r="E1925" s="6">
        <v>11</v>
      </c>
      <c r="F1925" s="6">
        <v>3.78</v>
      </c>
      <c r="G1925" s="6">
        <f>E1925-F1925</f>
        <v>7.2200000000000006</v>
      </c>
      <c r="H1925" s="6">
        <f>IF(E1925&lt;&gt;0, ((E1925-F1925)/E1925)*100, 0)</f>
        <v>65.63636363636364</v>
      </c>
    </row>
    <row r="1926" spans="1:8" customFormat="1" ht="15" x14ac:dyDescent="0.25">
      <c r="D1926" s="10"/>
      <c r="E1926" s="10"/>
      <c r="F1926" s="10"/>
      <c r="G1926" s="10"/>
      <c r="H1926" s="10"/>
    </row>
    <row r="1927" spans="1:8" s="4" customFormat="1" x14ac:dyDescent="0.2">
      <c r="A1927" s="3" t="s">
        <v>10</v>
      </c>
      <c r="B1927" s="3" t="s">
        <v>10</v>
      </c>
      <c r="C1927" s="3" t="s">
        <v>10</v>
      </c>
      <c r="D1927" s="5">
        <f>SUBTOTAL(9, D1925:D1926)</f>
        <v>1</v>
      </c>
      <c r="E1927" s="5">
        <f>SUBTOTAL(9, E1925:E1926)</f>
        <v>11</v>
      </c>
      <c r="F1927" s="5">
        <f>SUBTOTAL(9, F1925:F1926)</f>
        <v>3.78</v>
      </c>
      <c r="G1927" s="5">
        <f>SUBTOTAL(9, G1925:G1926)</f>
        <v>7.2200000000000006</v>
      </c>
      <c r="H1927" s="5">
        <f>IF(E1927&lt;&gt;0, ((E1927-F1927)/E1927)*100, 0)</f>
        <v>65.63636363636364</v>
      </c>
    </row>
    <row r="1928" spans="1:8" customFormat="1" ht="15" x14ac:dyDescent="0.25">
      <c r="D1928" s="10"/>
      <c r="E1928" s="10"/>
      <c r="F1928" s="10"/>
      <c r="G1928" s="10"/>
      <c r="H1928" s="10"/>
    </row>
    <row r="1929" spans="1:8" x14ac:dyDescent="0.2">
      <c r="A1929" s="2" t="s">
        <v>2348</v>
      </c>
      <c r="B1929" s="2" t="s">
        <v>2349</v>
      </c>
      <c r="C1929" s="2" t="s">
        <v>103</v>
      </c>
      <c r="D1929" s="6">
        <v>2</v>
      </c>
      <c r="E1929" s="6">
        <v>15.8</v>
      </c>
      <c r="F1929" s="6">
        <v>4</v>
      </c>
      <c r="G1929" s="6">
        <f>E1929-F1929</f>
        <v>11.8</v>
      </c>
      <c r="H1929" s="6">
        <f>IF(E1929&lt;&gt;0, ((E1929-F1929)/E1929)*100, 0)</f>
        <v>74.683544303797461</v>
      </c>
    </row>
    <row r="1930" spans="1:8" customFormat="1" ht="15" x14ac:dyDescent="0.25">
      <c r="D1930" s="10"/>
      <c r="E1930" s="10"/>
      <c r="F1930" s="10"/>
      <c r="G1930" s="10"/>
      <c r="H1930" s="10"/>
    </row>
    <row r="1931" spans="1:8" s="4" customFormat="1" x14ac:dyDescent="0.2">
      <c r="A1931" s="3" t="s">
        <v>10</v>
      </c>
      <c r="B1931" s="3" t="s">
        <v>10</v>
      </c>
      <c r="C1931" s="3" t="s">
        <v>10</v>
      </c>
      <c r="D1931" s="5">
        <f>SUBTOTAL(9, D1929:D1930)</f>
        <v>2</v>
      </c>
      <c r="E1931" s="5">
        <f>SUBTOTAL(9, E1929:E1930)</f>
        <v>15.8</v>
      </c>
      <c r="F1931" s="5">
        <f>SUBTOTAL(9, F1929:F1930)</f>
        <v>4</v>
      </c>
      <c r="G1931" s="5">
        <f>SUBTOTAL(9, G1929:G1930)</f>
        <v>11.8</v>
      </c>
      <c r="H1931" s="5">
        <f>IF(E1931&lt;&gt;0, ((E1931-F1931)/E1931)*100, 0)</f>
        <v>74.683544303797461</v>
      </c>
    </row>
    <row r="1932" spans="1:8" customFormat="1" ht="15" x14ac:dyDescent="0.25">
      <c r="D1932" s="10"/>
      <c r="E1932" s="10"/>
      <c r="F1932" s="10"/>
      <c r="G1932" s="10"/>
      <c r="H1932" s="10"/>
    </row>
    <row r="1933" spans="1:8" x14ac:dyDescent="0.2">
      <c r="A1933" s="2" t="s">
        <v>581</v>
      </c>
      <c r="B1933" s="2" t="s">
        <v>582</v>
      </c>
      <c r="C1933" s="2" t="s">
        <v>83</v>
      </c>
      <c r="D1933" s="6">
        <v>1</v>
      </c>
      <c r="E1933" s="6">
        <v>34.75</v>
      </c>
      <c r="F1933" s="6">
        <v>9.1</v>
      </c>
      <c r="G1933" s="6">
        <f t="shared" ref="G1933:G1938" si="170">E1933-F1933</f>
        <v>25.65</v>
      </c>
      <c r="H1933" s="6">
        <f t="shared" ref="H1933:H1938" si="171">IF(E1933&lt;&gt;0, ((E1933-F1933)/E1933)*100, 0)</f>
        <v>73.812949640287755</v>
      </c>
    </row>
    <row r="1934" spans="1:8" x14ac:dyDescent="0.2">
      <c r="A1934" s="2" t="s">
        <v>581</v>
      </c>
      <c r="B1934" s="2" t="s">
        <v>582</v>
      </c>
      <c r="C1934" s="2" t="s">
        <v>208</v>
      </c>
      <c r="D1934" s="6">
        <v>1</v>
      </c>
      <c r="E1934" s="6">
        <v>28.7</v>
      </c>
      <c r="F1934" s="6">
        <v>10.5</v>
      </c>
      <c r="G1934" s="6">
        <f t="shared" si="170"/>
        <v>18.2</v>
      </c>
      <c r="H1934" s="6">
        <f t="shared" si="171"/>
        <v>63.414634146341463</v>
      </c>
    </row>
    <row r="1935" spans="1:8" x14ac:dyDescent="0.2">
      <c r="A1935" s="2" t="s">
        <v>581</v>
      </c>
      <c r="B1935" s="2" t="s">
        <v>582</v>
      </c>
      <c r="C1935" s="2" t="s">
        <v>84</v>
      </c>
      <c r="D1935" s="6">
        <v>1</v>
      </c>
      <c r="E1935" s="6">
        <v>42</v>
      </c>
      <c r="F1935" s="6">
        <v>11.06</v>
      </c>
      <c r="G1935" s="6">
        <f t="shared" si="170"/>
        <v>30.939999999999998</v>
      </c>
      <c r="H1935" s="6">
        <f t="shared" si="171"/>
        <v>73.666666666666657</v>
      </c>
    </row>
    <row r="1936" spans="1:8" x14ac:dyDescent="0.2">
      <c r="A1936" s="2" t="s">
        <v>581</v>
      </c>
      <c r="B1936" s="2" t="s">
        <v>582</v>
      </c>
      <c r="C1936" s="2" t="s">
        <v>49</v>
      </c>
      <c r="D1936" s="6">
        <v>1</v>
      </c>
      <c r="E1936" s="6">
        <v>27.5</v>
      </c>
      <c r="F1936" s="6">
        <v>7.21</v>
      </c>
      <c r="G1936" s="6">
        <f t="shared" si="170"/>
        <v>20.29</v>
      </c>
      <c r="H1936" s="6">
        <f t="shared" si="171"/>
        <v>73.781818181818181</v>
      </c>
    </row>
    <row r="1937" spans="1:8" x14ac:dyDescent="0.2">
      <c r="A1937" s="2" t="s">
        <v>581</v>
      </c>
      <c r="B1937" s="2" t="s">
        <v>582</v>
      </c>
      <c r="C1937" s="2" t="s">
        <v>111</v>
      </c>
      <c r="D1937" s="6">
        <v>1</v>
      </c>
      <c r="E1937" s="6">
        <v>43</v>
      </c>
      <c r="F1937" s="6">
        <v>12.25</v>
      </c>
      <c r="G1937" s="6">
        <f t="shared" si="170"/>
        <v>30.75</v>
      </c>
      <c r="H1937" s="6">
        <f t="shared" si="171"/>
        <v>71.511627906976756</v>
      </c>
    </row>
    <row r="1938" spans="1:8" x14ac:dyDescent="0.2">
      <c r="A1938" s="2" t="s">
        <v>581</v>
      </c>
      <c r="B1938" s="2" t="s">
        <v>582</v>
      </c>
      <c r="C1938" s="2" t="s">
        <v>275</v>
      </c>
      <c r="D1938" s="6">
        <v>1</v>
      </c>
      <c r="E1938" s="6">
        <v>31.75</v>
      </c>
      <c r="F1938" s="6">
        <v>8.4</v>
      </c>
      <c r="G1938" s="6">
        <f t="shared" si="170"/>
        <v>23.35</v>
      </c>
      <c r="H1938" s="6">
        <f t="shared" si="171"/>
        <v>73.543307086614178</v>
      </c>
    </row>
    <row r="1939" spans="1:8" customFormat="1" ht="15" x14ac:dyDescent="0.25">
      <c r="D1939" s="10"/>
      <c r="E1939" s="10"/>
      <c r="F1939" s="10"/>
      <c r="G1939" s="10"/>
      <c r="H1939" s="10"/>
    </row>
    <row r="1940" spans="1:8" s="4" customFormat="1" x14ac:dyDescent="0.2">
      <c r="A1940" s="3" t="s">
        <v>10</v>
      </c>
      <c r="B1940" s="3" t="s">
        <v>10</v>
      </c>
      <c r="C1940" s="3" t="s">
        <v>10</v>
      </c>
      <c r="D1940" s="5">
        <f>SUBTOTAL(9, D1933:D1939)</f>
        <v>6</v>
      </c>
      <c r="E1940" s="5">
        <f>SUBTOTAL(9, E1933:E1939)</f>
        <v>207.7</v>
      </c>
      <c r="F1940" s="5">
        <f>SUBTOTAL(9, F1933:F1939)</f>
        <v>58.52</v>
      </c>
      <c r="G1940" s="5">
        <f>SUBTOTAL(9, G1933:G1939)</f>
        <v>149.17999999999998</v>
      </c>
      <c r="H1940" s="5">
        <f>IF(E1940&lt;&gt;0, ((E1940-F1940)/E1940)*100, 0)</f>
        <v>71.824747231584013</v>
      </c>
    </row>
    <row r="1941" spans="1:8" customFormat="1" ht="15" x14ac:dyDescent="0.25">
      <c r="D1941" s="10"/>
      <c r="E1941" s="10"/>
      <c r="F1941" s="10"/>
      <c r="G1941" s="10"/>
      <c r="H1941" s="10"/>
    </row>
    <row r="1942" spans="1:8" x14ac:dyDescent="0.2">
      <c r="A1942" s="2" t="s">
        <v>2350</v>
      </c>
      <c r="B1942" s="2" t="s">
        <v>2351</v>
      </c>
      <c r="C1942" s="2" t="s">
        <v>101</v>
      </c>
      <c r="D1942" s="6">
        <v>3</v>
      </c>
      <c r="E1942" s="6">
        <v>42.75</v>
      </c>
      <c r="F1942" s="6">
        <v>16.41</v>
      </c>
      <c r="G1942" s="6">
        <f>E1942-F1942</f>
        <v>26.34</v>
      </c>
      <c r="H1942" s="6">
        <f>IF(E1942&lt;&gt;0, ((E1942-F1942)/E1942)*100, 0)</f>
        <v>61.614035087719301</v>
      </c>
    </row>
    <row r="1943" spans="1:8" customFormat="1" ht="15" x14ac:dyDescent="0.25">
      <c r="D1943" s="10"/>
      <c r="E1943" s="10"/>
      <c r="F1943" s="10"/>
      <c r="G1943" s="10"/>
      <c r="H1943" s="10"/>
    </row>
    <row r="1944" spans="1:8" s="4" customFormat="1" x14ac:dyDescent="0.2">
      <c r="A1944" s="3" t="s">
        <v>10</v>
      </c>
      <c r="B1944" s="3" t="s">
        <v>10</v>
      </c>
      <c r="C1944" s="3" t="s">
        <v>10</v>
      </c>
      <c r="D1944" s="5">
        <f>SUBTOTAL(9, D1942:D1943)</f>
        <v>3</v>
      </c>
      <c r="E1944" s="5">
        <f>SUBTOTAL(9, E1942:E1943)</f>
        <v>42.75</v>
      </c>
      <c r="F1944" s="5">
        <f>SUBTOTAL(9, F1942:F1943)</f>
        <v>16.41</v>
      </c>
      <c r="G1944" s="5">
        <f>SUBTOTAL(9, G1942:G1943)</f>
        <v>26.34</v>
      </c>
      <c r="H1944" s="5">
        <f>IF(E1944&lt;&gt;0, ((E1944-F1944)/E1944)*100, 0)</f>
        <v>61.614035087719301</v>
      </c>
    </row>
    <row r="1945" spans="1:8" customFormat="1" ht="15" x14ac:dyDescent="0.25">
      <c r="D1945" s="10"/>
      <c r="E1945" s="10"/>
      <c r="F1945" s="10"/>
      <c r="G1945" s="10"/>
      <c r="H1945" s="10"/>
    </row>
    <row r="1946" spans="1:8" x14ac:dyDescent="0.2">
      <c r="A1946" s="2" t="s">
        <v>2352</v>
      </c>
      <c r="B1946" s="2" t="s">
        <v>2353</v>
      </c>
      <c r="C1946" s="2" t="s">
        <v>22</v>
      </c>
      <c r="D1946" s="6">
        <v>1</v>
      </c>
      <c r="E1946" s="6">
        <v>39</v>
      </c>
      <c r="F1946" s="6">
        <v>8.1199999999999992</v>
      </c>
      <c r="G1946" s="6">
        <f>E1946-F1946</f>
        <v>30.880000000000003</v>
      </c>
      <c r="H1946" s="6">
        <f>IF(E1946&lt;&gt;0, ((E1946-F1946)/E1946)*100, 0)</f>
        <v>79.179487179487182</v>
      </c>
    </row>
    <row r="1947" spans="1:8" customFormat="1" ht="15" x14ac:dyDescent="0.25">
      <c r="D1947" s="10"/>
      <c r="E1947" s="10"/>
      <c r="F1947" s="10"/>
      <c r="G1947" s="10"/>
      <c r="H1947" s="10"/>
    </row>
    <row r="1948" spans="1:8" s="4" customFormat="1" x14ac:dyDescent="0.2">
      <c r="A1948" s="3" t="s">
        <v>10</v>
      </c>
      <c r="B1948" s="3" t="s">
        <v>10</v>
      </c>
      <c r="C1948" s="3" t="s">
        <v>10</v>
      </c>
      <c r="D1948" s="5">
        <f>SUBTOTAL(9, D1946:D1947)</f>
        <v>1</v>
      </c>
      <c r="E1948" s="5">
        <f>SUBTOTAL(9, E1946:E1947)</f>
        <v>39</v>
      </c>
      <c r="F1948" s="5">
        <f>SUBTOTAL(9, F1946:F1947)</f>
        <v>8.1199999999999992</v>
      </c>
      <c r="G1948" s="5">
        <f>SUBTOTAL(9, G1946:G1947)</f>
        <v>30.880000000000003</v>
      </c>
      <c r="H1948" s="5">
        <f>IF(E1948&lt;&gt;0, ((E1948-F1948)/E1948)*100, 0)</f>
        <v>79.179487179487182</v>
      </c>
    </row>
    <row r="1949" spans="1:8" customFormat="1" ht="15" x14ac:dyDescent="0.25">
      <c r="D1949" s="10"/>
      <c r="E1949" s="10"/>
      <c r="F1949" s="10"/>
      <c r="G1949" s="10"/>
      <c r="H1949" s="10"/>
    </row>
    <row r="1950" spans="1:8" x14ac:dyDescent="0.2">
      <c r="A1950" s="2" t="s">
        <v>2354</v>
      </c>
      <c r="B1950" s="2" t="s">
        <v>2355</v>
      </c>
      <c r="C1950" s="2" t="s">
        <v>10</v>
      </c>
      <c r="G1950" s="6">
        <f>E1950-F1950</f>
        <v>0</v>
      </c>
      <c r="H1950" s="6">
        <f>IF(E1950&lt;&gt;0, ((E1950-F1950)/E1950)*100, 0)</f>
        <v>0</v>
      </c>
    </row>
    <row r="1951" spans="1:8" x14ac:dyDescent="0.2">
      <c r="A1951" s="2" t="s">
        <v>2354</v>
      </c>
      <c r="B1951" s="2" t="s">
        <v>2355</v>
      </c>
      <c r="C1951" s="2" t="s">
        <v>10</v>
      </c>
      <c r="E1951" s="6">
        <v>-11</v>
      </c>
      <c r="G1951" s="6">
        <f>E1951-F1951</f>
        <v>-11</v>
      </c>
      <c r="H1951" s="6">
        <f>IF(E1951&lt;&gt;0, ((E1951-F1951)/E1951)*100, 0)</f>
        <v>100</v>
      </c>
    </row>
    <row r="1952" spans="1:8" x14ac:dyDescent="0.2">
      <c r="A1952" s="2" t="s">
        <v>2354</v>
      </c>
      <c r="B1952" s="2" t="s">
        <v>2355</v>
      </c>
      <c r="C1952" s="2" t="s">
        <v>1239</v>
      </c>
      <c r="D1952" s="6">
        <v>1</v>
      </c>
      <c r="E1952" s="6">
        <v>11</v>
      </c>
      <c r="F1952" s="6">
        <v>3.64</v>
      </c>
      <c r="G1952" s="6">
        <f>E1952-F1952</f>
        <v>7.3599999999999994</v>
      </c>
      <c r="H1952" s="6">
        <f>IF(E1952&lt;&gt;0, ((E1952-F1952)/E1952)*100, 0)</f>
        <v>66.909090909090907</v>
      </c>
    </row>
    <row r="1953" spans="1:8" x14ac:dyDescent="0.2">
      <c r="A1953" s="2" t="s">
        <v>2354</v>
      </c>
      <c r="B1953" s="2" t="s">
        <v>2355</v>
      </c>
      <c r="C1953" s="2" t="s">
        <v>50</v>
      </c>
      <c r="D1953" s="6">
        <v>8</v>
      </c>
      <c r="E1953" s="6">
        <v>74</v>
      </c>
      <c r="F1953" s="6">
        <v>15.68</v>
      </c>
      <c r="G1953" s="6">
        <f>E1953-F1953</f>
        <v>58.32</v>
      </c>
      <c r="H1953" s="6">
        <f>IF(E1953&lt;&gt;0, ((E1953-F1953)/E1953)*100, 0)</f>
        <v>78.810810810810821</v>
      </c>
    </row>
    <row r="1954" spans="1:8" x14ac:dyDescent="0.2">
      <c r="A1954" s="2" t="s">
        <v>2354</v>
      </c>
      <c r="B1954" s="2" t="s">
        <v>2355</v>
      </c>
      <c r="C1954" s="2" t="s">
        <v>26</v>
      </c>
      <c r="D1954" s="6">
        <v>3</v>
      </c>
      <c r="E1954" s="6">
        <v>24</v>
      </c>
      <c r="F1954" s="6">
        <v>5.25</v>
      </c>
      <c r="G1954" s="6">
        <f>E1954-F1954</f>
        <v>18.75</v>
      </c>
      <c r="H1954" s="6">
        <f>IF(E1954&lt;&gt;0, ((E1954-F1954)/E1954)*100, 0)</f>
        <v>78.125</v>
      </c>
    </row>
    <row r="1955" spans="1:8" customFormat="1" ht="15" x14ac:dyDescent="0.25">
      <c r="D1955" s="10"/>
      <c r="E1955" s="10"/>
      <c r="F1955" s="10"/>
      <c r="G1955" s="10"/>
      <c r="H1955" s="10"/>
    </row>
    <row r="1956" spans="1:8" s="4" customFormat="1" x14ac:dyDescent="0.2">
      <c r="A1956" s="3" t="s">
        <v>10</v>
      </c>
      <c r="B1956" s="3" t="s">
        <v>10</v>
      </c>
      <c r="C1956" s="3" t="s">
        <v>10</v>
      </c>
      <c r="D1956" s="5">
        <f>SUBTOTAL(9, D1950:D1955)</f>
        <v>12</v>
      </c>
      <c r="E1956" s="5">
        <f>SUBTOTAL(9, E1950:E1955)</f>
        <v>98</v>
      </c>
      <c r="F1956" s="5">
        <f>SUBTOTAL(9, F1950:F1955)</f>
        <v>24.57</v>
      </c>
      <c r="G1956" s="5">
        <f>SUBTOTAL(9, G1950:G1955)</f>
        <v>73.430000000000007</v>
      </c>
      <c r="H1956" s="5">
        <f>IF(E1956&lt;&gt;0, ((E1956-F1956)/E1956)*100, 0)</f>
        <v>74.928571428571431</v>
      </c>
    </row>
    <row r="1957" spans="1:8" customFormat="1" ht="15" x14ac:dyDescent="0.25">
      <c r="D1957" s="10"/>
      <c r="E1957" s="10"/>
      <c r="F1957" s="10"/>
      <c r="G1957" s="10"/>
      <c r="H1957" s="10"/>
    </row>
    <row r="1958" spans="1:8" x14ac:dyDescent="0.2">
      <c r="A1958" s="2" t="s">
        <v>2356</v>
      </c>
      <c r="B1958" s="2" t="s">
        <v>2357</v>
      </c>
      <c r="C1958" s="2" t="s">
        <v>10</v>
      </c>
      <c r="G1958" s="6">
        <f>E1958-F1958</f>
        <v>0</v>
      </c>
      <c r="H1958" s="6">
        <f>IF(E1958&lt;&gt;0, ((E1958-F1958)/E1958)*100, 0)</f>
        <v>0</v>
      </c>
    </row>
    <row r="1959" spans="1:8" x14ac:dyDescent="0.2">
      <c r="A1959" s="2" t="s">
        <v>2356</v>
      </c>
      <c r="B1959" s="2" t="s">
        <v>2357</v>
      </c>
      <c r="C1959" s="2" t="s">
        <v>10</v>
      </c>
      <c r="E1959" s="6">
        <v>-7.75</v>
      </c>
      <c r="G1959" s="6">
        <f>E1959-F1959</f>
        <v>-7.75</v>
      </c>
      <c r="H1959" s="6">
        <f>IF(E1959&lt;&gt;0, ((E1959-F1959)/E1959)*100, 0)</f>
        <v>100</v>
      </c>
    </row>
    <row r="1960" spans="1:8" x14ac:dyDescent="0.2">
      <c r="A1960" s="2" t="s">
        <v>2356</v>
      </c>
      <c r="B1960" s="2" t="s">
        <v>2357</v>
      </c>
      <c r="C1960" s="2" t="s">
        <v>101</v>
      </c>
      <c r="D1960" s="6">
        <v>1</v>
      </c>
      <c r="E1960" s="6">
        <v>15.5</v>
      </c>
      <c r="F1960" s="6">
        <v>5.47</v>
      </c>
      <c r="G1960" s="6">
        <f>E1960-F1960</f>
        <v>10.030000000000001</v>
      </c>
      <c r="H1960" s="6">
        <f>IF(E1960&lt;&gt;0, ((E1960-F1960)/E1960)*100, 0)</f>
        <v>64.709677419354847</v>
      </c>
    </row>
    <row r="1961" spans="1:8" customFormat="1" ht="15" x14ac:dyDescent="0.25">
      <c r="D1961" s="10"/>
      <c r="E1961" s="10"/>
      <c r="F1961" s="10"/>
      <c r="G1961" s="10"/>
      <c r="H1961" s="10"/>
    </row>
    <row r="1962" spans="1:8" s="4" customFormat="1" x14ac:dyDescent="0.2">
      <c r="A1962" s="3" t="s">
        <v>10</v>
      </c>
      <c r="B1962" s="3" t="s">
        <v>10</v>
      </c>
      <c r="C1962" s="3" t="s">
        <v>10</v>
      </c>
      <c r="D1962" s="5">
        <f>SUBTOTAL(9, D1958:D1961)</f>
        <v>1</v>
      </c>
      <c r="E1962" s="5">
        <f>SUBTOTAL(9, E1958:E1961)</f>
        <v>7.75</v>
      </c>
      <c r="F1962" s="5">
        <f>SUBTOTAL(9, F1958:F1961)</f>
        <v>5.47</v>
      </c>
      <c r="G1962" s="5">
        <f>SUBTOTAL(9, G1958:G1961)</f>
        <v>2.2800000000000011</v>
      </c>
      <c r="H1962" s="5">
        <f>IF(E1962&lt;&gt;0, ((E1962-F1962)/E1962)*100, 0)</f>
        <v>29.419354838709683</v>
      </c>
    </row>
    <row r="1963" spans="1:8" customFormat="1" ht="15" x14ac:dyDescent="0.25">
      <c r="D1963" s="10"/>
      <c r="E1963" s="10"/>
      <c r="F1963" s="10"/>
      <c r="G1963" s="10"/>
      <c r="H1963" s="10"/>
    </row>
    <row r="1964" spans="1:8" x14ac:dyDescent="0.2">
      <c r="A1964" s="2" t="s">
        <v>2358</v>
      </c>
      <c r="B1964" s="2" t="s">
        <v>2359</v>
      </c>
      <c r="C1964" s="2" t="s">
        <v>22</v>
      </c>
      <c r="D1964" s="6">
        <v>3</v>
      </c>
      <c r="E1964" s="6">
        <v>117</v>
      </c>
      <c r="F1964" s="6">
        <v>24.36</v>
      </c>
      <c r="G1964" s="6">
        <f>E1964-F1964</f>
        <v>92.64</v>
      </c>
      <c r="H1964" s="6">
        <f>IF(E1964&lt;&gt;0, ((E1964-F1964)/E1964)*100, 0)</f>
        <v>79.179487179487182</v>
      </c>
    </row>
    <row r="1965" spans="1:8" customFormat="1" ht="15" x14ac:dyDescent="0.25">
      <c r="D1965" s="10"/>
      <c r="E1965" s="10"/>
      <c r="F1965" s="10"/>
      <c r="G1965" s="10"/>
      <c r="H1965" s="10"/>
    </row>
    <row r="1966" spans="1:8" s="4" customFormat="1" x14ac:dyDescent="0.2">
      <c r="A1966" s="3" t="s">
        <v>10</v>
      </c>
      <c r="B1966" s="3" t="s">
        <v>10</v>
      </c>
      <c r="C1966" s="3" t="s">
        <v>10</v>
      </c>
      <c r="D1966" s="5">
        <f>SUBTOTAL(9, D1964:D1965)</f>
        <v>3</v>
      </c>
      <c r="E1966" s="5">
        <f>SUBTOTAL(9, E1964:E1965)</f>
        <v>117</v>
      </c>
      <c r="F1966" s="5">
        <f>SUBTOTAL(9, F1964:F1965)</f>
        <v>24.36</v>
      </c>
      <c r="G1966" s="5">
        <f>SUBTOTAL(9, G1964:G1965)</f>
        <v>92.64</v>
      </c>
      <c r="H1966" s="5">
        <f>IF(E1966&lt;&gt;0, ((E1966-F1966)/E1966)*100, 0)</f>
        <v>79.179487179487182</v>
      </c>
    </row>
    <row r="1967" spans="1:8" customFormat="1" ht="15" x14ac:dyDescent="0.25">
      <c r="D1967" s="10"/>
      <c r="E1967" s="10"/>
      <c r="F1967" s="10"/>
      <c r="G1967" s="10"/>
      <c r="H1967" s="10"/>
    </row>
    <row r="1968" spans="1:8" x14ac:dyDescent="0.2">
      <c r="A1968" s="2" t="s">
        <v>2360</v>
      </c>
      <c r="B1968" s="2" t="s">
        <v>2361</v>
      </c>
      <c r="C1968" s="2" t="s">
        <v>10</v>
      </c>
      <c r="G1968" s="6">
        <f t="shared" ref="G1968:G1973" si="172">E1968-F1968</f>
        <v>0</v>
      </c>
      <c r="H1968" s="6">
        <f t="shared" ref="H1968:H1973" si="173">IF(E1968&lt;&gt;0, ((E1968-F1968)/E1968)*100, 0)</f>
        <v>0</v>
      </c>
    </row>
    <row r="1969" spans="1:8" x14ac:dyDescent="0.2">
      <c r="A1969" s="2" t="s">
        <v>2360</v>
      </c>
      <c r="B1969" s="2" t="s">
        <v>2361</v>
      </c>
      <c r="C1969" s="2" t="s">
        <v>10</v>
      </c>
      <c r="G1969" s="6">
        <f t="shared" si="172"/>
        <v>0</v>
      </c>
      <c r="H1969" s="6">
        <f t="shared" si="173"/>
        <v>0</v>
      </c>
    </row>
    <row r="1970" spans="1:8" x14ac:dyDescent="0.2">
      <c r="A1970" s="2" t="s">
        <v>2360</v>
      </c>
      <c r="B1970" s="2" t="s">
        <v>2361</v>
      </c>
      <c r="C1970" s="2" t="s">
        <v>10</v>
      </c>
      <c r="E1970" s="6">
        <v>-17.75</v>
      </c>
      <c r="G1970" s="6">
        <f t="shared" si="172"/>
        <v>-17.75</v>
      </c>
      <c r="H1970" s="6">
        <f t="shared" si="173"/>
        <v>100</v>
      </c>
    </row>
    <row r="1971" spans="1:8" x14ac:dyDescent="0.2">
      <c r="A1971" s="2" t="s">
        <v>2360</v>
      </c>
      <c r="B1971" s="2" t="s">
        <v>2361</v>
      </c>
      <c r="C1971" s="2" t="s">
        <v>41</v>
      </c>
      <c r="D1971" s="6">
        <v>1</v>
      </c>
      <c r="E1971" s="6">
        <v>15.5</v>
      </c>
      <c r="F1971" s="6">
        <v>5.47</v>
      </c>
      <c r="G1971" s="6">
        <f t="shared" si="172"/>
        <v>10.030000000000001</v>
      </c>
      <c r="H1971" s="6">
        <f t="shared" si="173"/>
        <v>64.709677419354847</v>
      </c>
    </row>
    <row r="1972" spans="1:8" x14ac:dyDescent="0.2">
      <c r="A1972" s="2" t="s">
        <v>2360</v>
      </c>
      <c r="B1972" s="2" t="s">
        <v>2361</v>
      </c>
      <c r="C1972" s="2" t="s">
        <v>316</v>
      </c>
      <c r="D1972" s="6">
        <v>1</v>
      </c>
      <c r="E1972" s="6">
        <v>17.5</v>
      </c>
      <c r="F1972" s="6">
        <v>5.96</v>
      </c>
      <c r="G1972" s="6">
        <f t="shared" si="172"/>
        <v>11.54</v>
      </c>
      <c r="H1972" s="6">
        <f t="shared" si="173"/>
        <v>65.942857142857136</v>
      </c>
    </row>
    <row r="1973" spans="1:8" x14ac:dyDescent="0.2">
      <c r="A1973" s="2" t="s">
        <v>2360</v>
      </c>
      <c r="B1973" s="2" t="s">
        <v>2361</v>
      </c>
      <c r="C1973" s="2" t="s">
        <v>191</v>
      </c>
      <c r="D1973" s="6">
        <v>4</v>
      </c>
      <c r="E1973" s="6">
        <v>62</v>
      </c>
      <c r="F1973" s="6">
        <v>20.72</v>
      </c>
      <c r="G1973" s="6">
        <f t="shared" si="172"/>
        <v>41.28</v>
      </c>
      <c r="H1973" s="6">
        <f t="shared" si="173"/>
        <v>66.58064516129032</v>
      </c>
    </row>
    <row r="1974" spans="1:8" customFormat="1" ht="15" x14ac:dyDescent="0.25">
      <c r="D1974" s="10"/>
      <c r="E1974" s="10"/>
      <c r="F1974" s="10"/>
      <c r="G1974" s="10"/>
      <c r="H1974" s="10"/>
    </row>
    <row r="1975" spans="1:8" s="4" customFormat="1" x14ac:dyDescent="0.2">
      <c r="A1975" s="3" t="s">
        <v>10</v>
      </c>
      <c r="B1975" s="3" t="s">
        <v>10</v>
      </c>
      <c r="C1975" s="3" t="s">
        <v>10</v>
      </c>
      <c r="D1975" s="5">
        <f>SUBTOTAL(9, D1968:D1974)</f>
        <v>6</v>
      </c>
      <c r="E1975" s="5">
        <f>SUBTOTAL(9, E1968:E1974)</f>
        <v>77.25</v>
      </c>
      <c r="F1975" s="5">
        <f>SUBTOTAL(9, F1968:F1974)</f>
        <v>32.15</v>
      </c>
      <c r="G1975" s="5">
        <f>SUBTOTAL(9, G1968:G1974)</f>
        <v>45.1</v>
      </c>
      <c r="H1975" s="5">
        <f>IF(E1975&lt;&gt;0, ((E1975-F1975)/E1975)*100, 0)</f>
        <v>58.381877022653725</v>
      </c>
    </row>
    <row r="1976" spans="1:8" customFormat="1" ht="15" x14ac:dyDescent="0.25">
      <c r="D1976" s="10"/>
      <c r="E1976" s="10"/>
      <c r="F1976" s="10"/>
      <c r="G1976" s="10"/>
      <c r="H1976" s="10"/>
    </row>
    <row r="1977" spans="1:8" x14ac:dyDescent="0.2">
      <c r="A1977" s="2" t="s">
        <v>2362</v>
      </c>
      <c r="B1977" s="2" t="s">
        <v>2363</v>
      </c>
      <c r="C1977" s="2" t="s">
        <v>22</v>
      </c>
      <c r="D1977" s="6">
        <v>1</v>
      </c>
      <c r="E1977" s="6">
        <v>42.25</v>
      </c>
      <c r="F1977" s="6">
        <v>8.1199999999999992</v>
      </c>
      <c r="G1977" s="6">
        <f>E1977-F1977</f>
        <v>34.130000000000003</v>
      </c>
      <c r="H1977" s="6">
        <f>IF(E1977&lt;&gt;0, ((E1977-F1977)/E1977)*100, 0)</f>
        <v>80.781065088757401</v>
      </c>
    </row>
    <row r="1978" spans="1:8" customFormat="1" ht="15" x14ac:dyDescent="0.25">
      <c r="D1978" s="10"/>
      <c r="E1978" s="10"/>
      <c r="F1978" s="10"/>
      <c r="G1978" s="10"/>
      <c r="H1978" s="10"/>
    </row>
    <row r="1979" spans="1:8" s="4" customFormat="1" x14ac:dyDescent="0.2">
      <c r="A1979" s="3" t="s">
        <v>10</v>
      </c>
      <c r="B1979" s="3" t="s">
        <v>10</v>
      </c>
      <c r="C1979" s="3" t="s">
        <v>10</v>
      </c>
      <c r="D1979" s="5">
        <f>SUBTOTAL(9, D1977:D1978)</f>
        <v>1</v>
      </c>
      <c r="E1979" s="5">
        <f>SUBTOTAL(9, E1977:E1978)</f>
        <v>42.25</v>
      </c>
      <c r="F1979" s="5">
        <f>SUBTOTAL(9, F1977:F1978)</f>
        <v>8.1199999999999992</v>
      </c>
      <c r="G1979" s="5">
        <f>SUBTOTAL(9, G1977:G1978)</f>
        <v>34.130000000000003</v>
      </c>
      <c r="H1979" s="5">
        <f>IF(E1979&lt;&gt;0, ((E1979-F1979)/E1979)*100, 0)</f>
        <v>80.781065088757401</v>
      </c>
    </row>
    <row r="1980" spans="1:8" customFormat="1" ht="15" x14ac:dyDescent="0.25">
      <c r="D1980" s="10"/>
      <c r="E1980" s="10"/>
      <c r="F1980" s="10"/>
      <c r="G1980" s="10"/>
      <c r="H1980" s="10"/>
    </row>
    <row r="1981" spans="1:8" x14ac:dyDescent="0.2">
      <c r="A1981" s="2" t="s">
        <v>2364</v>
      </c>
      <c r="B1981" s="2" t="s">
        <v>2365</v>
      </c>
      <c r="C1981" s="2" t="s">
        <v>80</v>
      </c>
      <c r="D1981" s="6">
        <v>1</v>
      </c>
      <c r="E1981" s="6">
        <v>34</v>
      </c>
      <c r="F1981" s="6">
        <v>10.08</v>
      </c>
      <c r="G1981" s="6">
        <f>E1981-F1981</f>
        <v>23.92</v>
      </c>
      <c r="H1981" s="6">
        <f>IF(E1981&lt;&gt;0, ((E1981-F1981)/E1981)*100, 0)</f>
        <v>70.352941176470594</v>
      </c>
    </row>
    <row r="1982" spans="1:8" customFormat="1" ht="15" x14ac:dyDescent="0.25">
      <c r="D1982" s="10"/>
      <c r="E1982" s="10"/>
      <c r="F1982" s="10"/>
      <c r="G1982" s="10"/>
      <c r="H1982" s="10"/>
    </row>
    <row r="1983" spans="1:8" s="4" customFormat="1" x14ac:dyDescent="0.2">
      <c r="A1983" s="3" t="s">
        <v>10</v>
      </c>
      <c r="B1983" s="3" t="s">
        <v>10</v>
      </c>
      <c r="C1983" s="3" t="s">
        <v>10</v>
      </c>
      <c r="D1983" s="5">
        <f>SUBTOTAL(9, D1981:D1982)</f>
        <v>1</v>
      </c>
      <c r="E1983" s="5">
        <f>SUBTOTAL(9, E1981:E1982)</f>
        <v>34</v>
      </c>
      <c r="F1983" s="5">
        <f>SUBTOTAL(9, F1981:F1982)</f>
        <v>10.08</v>
      </c>
      <c r="G1983" s="5">
        <f>SUBTOTAL(9, G1981:G1982)</f>
        <v>23.92</v>
      </c>
      <c r="H1983" s="5">
        <f>IF(E1983&lt;&gt;0, ((E1983-F1983)/E1983)*100, 0)</f>
        <v>70.352941176470594</v>
      </c>
    </row>
    <row r="1984" spans="1:8" customFormat="1" ht="15" x14ac:dyDescent="0.25">
      <c r="D1984" s="10"/>
      <c r="E1984" s="10"/>
      <c r="F1984" s="10"/>
      <c r="G1984" s="10"/>
      <c r="H1984" s="10"/>
    </row>
    <row r="1985" spans="1:8" x14ac:dyDescent="0.2">
      <c r="A1985" s="2" t="s">
        <v>2366</v>
      </c>
      <c r="B1985" s="2" t="s">
        <v>2367</v>
      </c>
      <c r="C1985" s="2" t="s">
        <v>10</v>
      </c>
      <c r="G1985" s="6">
        <f>E1985-F1985</f>
        <v>0</v>
      </c>
      <c r="H1985" s="6">
        <f>IF(E1985&lt;&gt;0, ((E1985-F1985)/E1985)*100, 0)</f>
        <v>0</v>
      </c>
    </row>
    <row r="1986" spans="1:8" x14ac:dyDescent="0.2">
      <c r="A1986" s="2" t="s">
        <v>2366</v>
      </c>
      <c r="B1986" s="2" t="s">
        <v>2367</v>
      </c>
      <c r="C1986" s="2" t="s">
        <v>56</v>
      </c>
      <c r="D1986" s="6">
        <v>1</v>
      </c>
      <c r="E1986" s="6">
        <v>8</v>
      </c>
      <c r="F1986" s="6">
        <v>1.62</v>
      </c>
      <c r="G1986" s="6">
        <f>E1986-F1986</f>
        <v>6.38</v>
      </c>
      <c r="H1986" s="6">
        <f>IF(E1986&lt;&gt;0, ((E1986-F1986)/E1986)*100, 0)</f>
        <v>79.75</v>
      </c>
    </row>
    <row r="1987" spans="1:8" customFormat="1" ht="15" x14ac:dyDescent="0.25">
      <c r="D1987" s="10"/>
      <c r="E1987" s="10"/>
      <c r="F1987" s="10"/>
      <c r="G1987" s="10"/>
      <c r="H1987" s="10"/>
    </row>
    <row r="1988" spans="1:8" s="4" customFormat="1" x14ac:dyDescent="0.2">
      <c r="A1988" s="3" t="s">
        <v>10</v>
      </c>
      <c r="B1988" s="3" t="s">
        <v>10</v>
      </c>
      <c r="C1988" s="3" t="s">
        <v>10</v>
      </c>
      <c r="D1988" s="5">
        <f>SUBTOTAL(9, D1985:D1987)</f>
        <v>1</v>
      </c>
      <c r="E1988" s="5">
        <f>SUBTOTAL(9, E1985:E1987)</f>
        <v>8</v>
      </c>
      <c r="F1988" s="5">
        <f>SUBTOTAL(9, F1985:F1987)</f>
        <v>1.62</v>
      </c>
      <c r="G1988" s="5">
        <f>SUBTOTAL(9, G1985:G1987)</f>
        <v>6.38</v>
      </c>
      <c r="H1988" s="5">
        <f>IF(E1988&lt;&gt;0, ((E1988-F1988)/E1988)*100, 0)</f>
        <v>79.75</v>
      </c>
    </row>
    <row r="1989" spans="1:8" customFormat="1" ht="15" x14ac:dyDescent="0.25">
      <c r="D1989" s="10"/>
      <c r="E1989" s="10"/>
      <c r="F1989" s="10"/>
      <c r="G1989" s="10"/>
      <c r="H1989" s="10"/>
    </row>
    <row r="1990" spans="1:8" x14ac:dyDescent="0.2">
      <c r="A1990" s="2" t="s">
        <v>595</v>
      </c>
      <c r="B1990" s="2" t="s">
        <v>596</v>
      </c>
      <c r="C1990" s="2" t="s">
        <v>70</v>
      </c>
      <c r="D1990" s="6">
        <v>6</v>
      </c>
      <c r="E1990" s="6">
        <v>27</v>
      </c>
      <c r="F1990" s="6">
        <v>7.8</v>
      </c>
      <c r="G1990" s="6">
        <f>E1990-F1990</f>
        <v>19.2</v>
      </c>
      <c r="H1990" s="6">
        <f>IF(E1990&lt;&gt;0, ((E1990-F1990)/E1990)*100, 0)</f>
        <v>71.111111111111114</v>
      </c>
    </row>
    <row r="1991" spans="1:8" x14ac:dyDescent="0.2">
      <c r="A1991" s="2" t="s">
        <v>595</v>
      </c>
      <c r="B1991" s="2" t="s">
        <v>596</v>
      </c>
      <c r="C1991" s="2" t="s">
        <v>208</v>
      </c>
      <c r="D1991" s="6">
        <v>1</v>
      </c>
      <c r="E1991" s="6">
        <v>28.7</v>
      </c>
      <c r="F1991" s="6">
        <v>10.5</v>
      </c>
      <c r="G1991" s="6">
        <f>E1991-F1991</f>
        <v>18.2</v>
      </c>
      <c r="H1991" s="6">
        <f>IF(E1991&lt;&gt;0, ((E1991-F1991)/E1991)*100, 0)</f>
        <v>63.414634146341463</v>
      </c>
    </row>
    <row r="1992" spans="1:8" x14ac:dyDescent="0.2">
      <c r="A1992" s="2" t="s">
        <v>595</v>
      </c>
      <c r="B1992" s="2" t="s">
        <v>596</v>
      </c>
      <c r="C1992" s="2" t="s">
        <v>120</v>
      </c>
      <c r="D1992" s="6">
        <v>1</v>
      </c>
      <c r="E1992" s="6">
        <v>8</v>
      </c>
      <c r="F1992" s="6">
        <v>1.75</v>
      </c>
      <c r="G1992" s="6">
        <f>E1992-F1992</f>
        <v>6.25</v>
      </c>
      <c r="H1992" s="6">
        <f>IF(E1992&lt;&gt;0, ((E1992-F1992)/E1992)*100, 0)</f>
        <v>78.125</v>
      </c>
    </row>
    <row r="1993" spans="1:8" customFormat="1" ht="15" x14ac:dyDescent="0.25">
      <c r="D1993" s="10"/>
      <c r="E1993" s="10"/>
      <c r="F1993" s="10"/>
      <c r="G1993" s="10"/>
      <c r="H1993" s="10"/>
    </row>
    <row r="1994" spans="1:8" s="4" customFormat="1" x14ac:dyDescent="0.2">
      <c r="A1994" s="3" t="s">
        <v>10</v>
      </c>
      <c r="B1994" s="3" t="s">
        <v>10</v>
      </c>
      <c r="C1994" s="3" t="s">
        <v>10</v>
      </c>
      <c r="D1994" s="5">
        <f>SUBTOTAL(9, D1990:D1993)</f>
        <v>8</v>
      </c>
      <c r="E1994" s="5">
        <f>SUBTOTAL(9, E1990:E1993)</f>
        <v>63.7</v>
      </c>
      <c r="F1994" s="5">
        <f>SUBTOTAL(9, F1990:F1993)</f>
        <v>20.05</v>
      </c>
      <c r="G1994" s="5">
        <f>SUBTOTAL(9, G1990:G1993)</f>
        <v>43.65</v>
      </c>
      <c r="H1994" s="5">
        <f>IF(E1994&lt;&gt;0, ((E1994-F1994)/E1994)*100, 0)</f>
        <v>68.524332810047099</v>
      </c>
    </row>
    <row r="1995" spans="1:8" customFormat="1" ht="15" x14ac:dyDescent="0.25">
      <c r="D1995" s="10"/>
      <c r="E1995" s="10"/>
      <c r="F1995" s="10"/>
      <c r="G1995" s="10"/>
      <c r="H1995" s="10"/>
    </row>
    <row r="1996" spans="1:8" x14ac:dyDescent="0.2">
      <c r="A1996" s="2" t="s">
        <v>2368</v>
      </c>
      <c r="B1996" s="2" t="s">
        <v>2369</v>
      </c>
      <c r="C1996" s="2" t="s">
        <v>429</v>
      </c>
      <c r="D1996" s="6">
        <v>3</v>
      </c>
      <c r="E1996" s="6">
        <v>136.5</v>
      </c>
      <c r="F1996" s="6">
        <v>54.6</v>
      </c>
      <c r="G1996" s="6">
        <f>E1996-F1996</f>
        <v>81.900000000000006</v>
      </c>
      <c r="H1996" s="6">
        <f>IF(E1996&lt;&gt;0, ((E1996-F1996)/E1996)*100, 0)</f>
        <v>60.000000000000007</v>
      </c>
    </row>
    <row r="1997" spans="1:8" customFormat="1" ht="15" x14ac:dyDescent="0.25">
      <c r="D1997" s="10"/>
      <c r="E1997" s="10"/>
      <c r="F1997" s="10"/>
      <c r="G1997" s="10"/>
      <c r="H1997" s="10"/>
    </row>
    <row r="1998" spans="1:8" s="4" customFormat="1" x14ac:dyDescent="0.2">
      <c r="A1998" s="3" t="s">
        <v>10</v>
      </c>
      <c r="B1998" s="3" t="s">
        <v>10</v>
      </c>
      <c r="C1998" s="3" t="s">
        <v>10</v>
      </c>
      <c r="D1998" s="5">
        <f>SUBTOTAL(9, D1996:D1997)</f>
        <v>3</v>
      </c>
      <c r="E1998" s="5">
        <f>SUBTOTAL(9, E1996:E1997)</f>
        <v>136.5</v>
      </c>
      <c r="F1998" s="5">
        <f>SUBTOTAL(9, F1996:F1997)</f>
        <v>54.6</v>
      </c>
      <c r="G1998" s="5">
        <f>SUBTOTAL(9, G1996:G1997)</f>
        <v>81.900000000000006</v>
      </c>
      <c r="H1998" s="5">
        <f>IF(E1998&lt;&gt;0, ((E1998-F1998)/E1998)*100, 0)</f>
        <v>60.000000000000007</v>
      </c>
    </row>
    <row r="1999" spans="1:8" customFormat="1" ht="15" x14ac:dyDescent="0.25">
      <c r="D1999" s="10"/>
      <c r="E1999" s="10"/>
      <c r="F1999" s="10"/>
      <c r="G1999" s="10"/>
      <c r="H1999" s="10"/>
    </row>
    <row r="2000" spans="1:8" x14ac:dyDescent="0.2">
      <c r="A2000" s="2" t="s">
        <v>2370</v>
      </c>
      <c r="B2000" s="2" t="s">
        <v>2371</v>
      </c>
      <c r="C2000" s="2" t="s">
        <v>70</v>
      </c>
      <c r="D2000" s="6">
        <v>20</v>
      </c>
      <c r="E2000" s="6">
        <v>90</v>
      </c>
      <c r="F2000" s="6">
        <v>26</v>
      </c>
      <c r="G2000" s="6">
        <f>E2000-F2000</f>
        <v>64</v>
      </c>
      <c r="H2000" s="6">
        <f>IF(E2000&lt;&gt;0, ((E2000-F2000)/E2000)*100, 0)</f>
        <v>71.111111111111114</v>
      </c>
    </row>
    <row r="2001" spans="1:8" customFormat="1" ht="15" x14ac:dyDescent="0.25">
      <c r="D2001" s="10"/>
      <c r="E2001" s="10"/>
      <c r="F2001" s="10"/>
      <c r="G2001" s="10"/>
      <c r="H2001" s="10"/>
    </row>
    <row r="2002" spans="1:8" s="4" customFormat="1" x14ac:dyDescent="0.2">
      <c r="A2002" s="3" t="s">
        <v>10</v>
      </c>
      <c r="B2002" s="3" t="s">
        <v>10</v>
      </c>
      <c r="C2002" s="3" t="s">
        <v>10</v>
      </c>
      <c r="D2002" s="5">
        <f>SUBTOTAL(9, D2000:D2001)</f>
        <v>20</v>
      </c>
      <c r="E2002" s="5">
        <f>SUBTOTAL(9, E2000:E2001)</f>
        <v>90</v>
      </c>
      <c r="F2002" s="5">
        <f>SUBTOTAL(9, F2000:F2001)</f>
        <v>26</v>
      </c>
      <c r="G2002" s="5">
        <f>SUBTOTAL(9, G2000:G2001)</f>
        <v>64</v>
      </c>
      <c r="H2002" s="5">
        <f>IF(E2002&lt;&gt;0, ((E2002-F2002)/E2002)*100, 0)</f>
        <v>71.111111111111114</v>
      </c>
    </row>
    <row r="2003" spans="1:8" customFormat="1" ht="15" x14ac:dyDescent="0.25">
      <c r="D2003" s="10"/>
      <c r="E2003" s="10"/>
      <c r="F2003" s="10"/>
      <c r="G2003" s="10"/>
      <c r="H2003" s="10"/>
    </row>
    <row r="2004" spans="1:8" x14ac:dyDescent="0.2">
      <c r="A2004" s="2" t="s">
        <v>2372</v>
      </c>
      <c r="B2004" s="2" t="s">
        <v>2373</v>
      </c>
      <c r="C2004" s="2" t="s">
        <v>409</v>
      </c>
      <c r="D2004" s="6">
        <v>2</v>
      </c>
      <c r="E2004" s="6">
        <v>54</v>
      </c>
      <c r="F2004" s="6">
        <v>19.88</v>
      </c>
      <c r="G2004" s="6">
        <f>E2004-F2004</f>
        <v>34.120000000000005</v>
      </c>
      <c r="H2004" s="6">
        <f>IF(E2004&lt;&gt;0, ((E2004-F2004)/E2004)*100, 0)</f>
        <v>63.18518518518519</v>
      </c>
    </row>
    <row r="2005" spans="1:8" customFormat="1" ht="15" x14ac:dyDescent="0.25">
      <c r="D2005" s="10"/>
      <c r="E2005" s="10"/>
      <c r="F2005" s="10"/>
      <c r="G2005" s="10"/>
      <c r="H2005" s="10"/>
    </row>
    <row r="2006" spans="1:8" s="4" customFormat="1" x14ac:dyDescent="0.2">
      <c r="A2006" s="3" t="s">
        <v>10</v>
      </c>
      <c r="B2006" s="3" t="s">
        <v>10</v>
      </c>
      <c r="C2006" s="3" t="s">
        <v>10</v>
      </c>
      <c r="D2006" s="5">
        <f>SUBTOTAL(9, D2004:D2005)</f>
        <v>2</v>
      </c>
      <c r="E2006" s="5">
        <f>SUBTOTAL(9, E2004:E2005)</f>
        <v>54</v>
      </c>
      <c r="F2006" s="5">
        <f>SUBTOTAL(9, F2004:F2005)</f>
        <v>19.88</v>
      </c>
      <c r="G2006" s="5">
        <f>SUBTOTAL(9, G2004:G2005)</f>
        <v>34.120000000000005</v>
      </c>
      <c r="H2006" s="5">
        <f>IF(E2006&lt;&gt;0, ((E2006-F2006)/E2006)*100, 0)</f>
        <v>63.18518518518519</v>
      </c>
    </row>
    <row r="2007" spans="1:8" customFormat="1" ht="15" x14ac:dyDescent="0.25">
      <c r="D2007" s="10"/>
      <c r="E2007" s="10"/>
      <c r="F2007" s="10"/>
      <c r="G2007" s="10"/>
      <c r="H2007" s="10"/>
    </row>
    <row r="2008" spans="1:8" x14ac:dyDescent="0.2">
      <c r="A2008" s="2" t="s">
        <v>2374</v>
      </c>
      <c r="B2008" s="2" t="s">
        <v>2375</v>
      </c>
      <c r="C2008" s="2" t="s">
        <v>10</v>
      </c>
      <c r="G2008" s="6">
        <f>E2008-F2008</f>
        <v>0</v>
      </c>
      <c r="H2008" s="6">
        <f>IF(E2008&lt;&gt;0, ((E2008-F2008)/E2008)*100, 0)</f>
        <v>0</v>
      </c>
    </row>
    <row r="2009" spans="1:8" x14ac:dyDescent="0.2">
      <c r="A2009" s="2" t="s">
        <v>2374</v>
      </c>
      <c r="B2009" s="2" t="s">
        <v>2375</v>
      </c>
      <c r="C2009" s="2" t="s">
        <v>10</v>
      </c>
      <c r="E2009" s="6">
        <v>-14.5</v>
      </c>
      <c r="G2009" s="6">
        <f>E2009-F2009</f>
        <v>-14.5</v>
      </c>
      <c r="H2009" s="6">
        <f>IF(E2009&lt;&gt;0, ((E2009-F2009)/E2009)*100, 0)</f>
        <v>100</v>
      </c>
    </row>
    <row r="2010" spans="1:8" x14ac:dyDescent="0.2">
      <c r="A2010" s="2" t="s">
        <v>2374</v>
      </c>
      <c r="B2010" s="2" t="s">
        <v>2375</v>
      </c>
      <c r="C2010" s="2" t="s">
        <v>22</v>
      </c>
      <c r="D2010" s="6">
        <v>1</v>
      </c>
      <c r="E2010" s="6">
        <v>39</v>
      </c>
      <c r="F2010" s="6">
        <v>8.1199999999999992</v>
      </c>
      <c r="G2010" s="6">
        <f>E2010-F2010</f>
        <v>30.880000000000003</v>
      </c>
      <c r="H2010" s="6">
        <f>IF(E2010&lt;&gt;0, ((E2010-F2010)/E2010)*100, 0)</f>
        <v>79.179487179487182</v>
      </c>
    </row>
    <row r="2011" spans="1:8" x14ac:dyDescent="0.2">
      <c r="A2011" s="2" t="s">
        <v>2374</v>
      </c>
      <c r="B2011" s="2" t="s">
        <v>2375</v>
      </c>
      <c r="C2011" s="2" t="s">
        <v>723</v>
      </c>
      <c r="D2011" s="6">
        <v>1</v>
      </c>
      <c r="E2011" s="6">
        <v>14.5</v>
      </c>
      <c r="F2011" s="6">
        <v>4.9000000000000004</v>
      </c>
      <c r="G2011" s="6">
        <f>E2011-F2011</f>
        <v>9.6</v>
      </c>
      <c r="H2011" s="6">
        <f>IF(E2011&lt;&gt;0, ((E2011-F2011)/E2011)*100, 0)</f>
        <v>66.206896551724142</v>
      </c>
    </row>
    <row r="2012" spans="1:8" customFormat="1" ht="15" x14ac:dyDescent="0.25">
      <c r="D2012" s="10"/>
      <c r="E2012" s="10"/>
      <c r="F2012" s="10"/>
      <c r="G2012" s="10"/>
      <c r="H2012" s="10"/>
    </row>
    <row r="2013" spans="1:8" s="4" customFormat="1" x14ac:dyDescent="0.2">
      <c r="A2013" s="3" t="s">
        <v>10</v>
      </c>
      <c r="B2013" s="3" t="s">
        <v>10</v>
      </c>
      <c r="C2013" s="3" t="s">
        <v>10</v>
      </c>
      <c r="D2013" s="5">
        <f>SUBTOTAL(9, D2008:D2012)</f>
        <v>2</v>
      </c>
      <c r="E2013" s="5">
        <f>SUBTOTAL(9, E2008:E2012)</f>
        <v>39</v>
      </c>
      <c r="F2013" s="5">
        <f>SUBTOTAL(9, F2008:F2012)</f>
        <v>13.02</v>
      </c>
      <c r="G2013" s="5">
        <f>SUBTOTAL(9, G2008:G2012)</f>
        <v>25.980000000000004</v>
      </c>
      <c r="H2013" s="5">
        <f>IF(E2013&lt;&gt;0, ((E2013-F2013)/E2013)*100, 0)</f>
        <v>66.615384615384627</v>
      </c>
    </row>
    <row r="2014" spans="1:8" customFormat="1" ht="15" x14ac:dyDescent="0.25">
      <c r="D2014" s="10"/>
      <c r="E2014" s="10"/>
      <c r="F2014" s="10"/>
      <c r="G2014" s="10"/>
      <c r="H2014" s="10"/>
    </row>
    <row r="2015" spans="1:8" x14ac:dyDescent="0.2">
      <c r="A2015" s="2" t="s">
        <v>2376</v>
      </c>
      <c r="B2015" s="2" t="s">
        <v>2377</v>
      </c>
      <c r="C2015" s="2" t="s">
        <v>10</v>
      </c>
      <c r="G2015" s="6">
        <f>E2015-F2015</f>
        <v>0</v>
      </c>
      <c r="H2015" s="6">
        <f>IF(E2015&lt;&gt;0, ((E2015-F2015)/E2015)*100, 0)</f>
        <v>0</v>
      </c>
    </row>
    <row r="2016" spans="1:8" x14ac:dyDescent="0.2">
      <c r="A2016" s="2" t="s">
        <v>2376</v>
      </c>
      <c r="B2016" s="2" t="s">
        <v>2377</v>
      </c>
      <c r="C2016" s="2" t="s">
        <v>10</v>
      </c>
      <c r="G2016" s="6">
        <f>E2016-F2016</f>
        <v>0</v>
      </c>
      <c r="H2016" s="6">
        <f>IF(E2016&lt;&gt;0, ((E2016-F2016)/E2016)*100, 0)</f>
        <v>0</v>
      </c>
    </row>
    <row r="2017" spans="1:8" x14ac:dyDescent="0.2">
      <c r="A2017" s="2" t="s">
        <v>2376</v>
      </c>
      <c r="B2017" s="2" t="s">
        <v>2377</v>
      </c>
      <c r="C2017" s="2" t="s">
        <v>10</v>
      </c>
      <c r="E2017" s="6">
        <v>-14.5</v>
      </c>
      <c r="G2017" s="6">
        <f>E2017-F2017</f>
        <v>-14.5</v>
      </c>
      <c r="H2017" s="6">
        <f>IF(E2017&lt;&gt;0, ((E2017-F2017)/E2017)*100, 0)</f>
        <v>100</v>
      </c>
    </row>
    <row r="2018" spans="1:8" x14ac:dyDescent="0.2">
      <c r="A2018" s="2" t="s">
        <v>2376</v>
      </c>
      <c r="B2018" s="2" t="s">
        <v>2377</v>
      </c>
      <c r="C2018" s="2" t="s">
        <v>257</v>
      </c>
      <c r="D2018" s="6">
        <v>1</v>
      </c>
      <c r="E2018" s="6">
        <v>13.75</v>
      </c>
      <c r="F2018" s="6">
        <v>5.6</v>
      </c>
      <c r="G2018" s="6">
        <f>E2018-F2018</f>
        <v>8.15</v>
      </c>
      <c r="H2018" s="6">
        <f>IF(E2018&lt;&gt;0, ((E2018-F2018)/E2018)*100, 0)</f>
        <v>59.27272727272728</v>
      </c>
    </row>
    <row r="2019" spans="1:8" x14ac:dyDescent="0.2">
      <c r="A2019" s="2" t="s">
        <v>2376</v>
      </c>
      <c r="B2019" s="2" t="s">
        <v>2377</v>
      </c>
      <c r="C2019" s="2" t="s">
        <v>723</v>
      </c>
      <c r="D2019" s="6">
        <v>1</v>
      </c>
      <c r="E2019" s="6">
        <v>14.5</v>
      </c>
      <c r="F2019" s="6">
        <v>4.9000000000000004</v>
      </c>
      <c r="G2019" s="6">
        <f>E2019-F2019</f>
        <v>9.6</v>
      </c>
      <c r="H2019" s="6">
        <f>IF(E2019&lt;&gt;0, ((E2019-F2019)/E2019)*100, 0)</f>
        <v>66.206896551724142</v>
      </c>
    </row>
    <row r="2020" spans="1:8" customFormat="1" ht="15" x14ac:dyDescent="0.25">
      <c r="D2020" s="10"/>
      <c r="E2020" s="10"/>
      <c r="F2020" s="10"/>
      <c r="G2020" s="10"/>
      <c r="H2020" s="10"/>
    </row>
    <row r="2021" spans="1:8" s="4" customFormat="1" x14ac:dyDescent="0.2">
      <c r="A2021" s="3" t="s">
        <v>10</v>
      </c>
      <c r="B2021" s="3" t="s">
        <v>10</v>
      </c>
      <c r="C2021" s="3" t="s">
        <v>10</v>
      </c>
      <c r="D2021" s="5">
        <f>SUBTOTAL(9, D2015:D2020)</f>
        <v>2</v>
      </c>
      <c r="E2021" s="5">
        <f>SUBTOTAL(9, E2015:E2020)</f>
        <v>13.75</v>
      </c>
      <c r="F2021" s="5">
        <f>SUBTOTAL(9, F2015:F2020)</f>
        <v>10.5</v>
      </c>
      <c r="G2021" s="5">
        <f>SUBTOTAL(9, G2015:G2020)</f>
        <v>3.25</v>
      </c>
      <c r="H2021" s="5">
        <f>IF(E2021&lt;&gt;0, ((E2021-F2021)/E2021)*100, 0)</f>
        <v>23.636363636363637</v>
      </c>
    </row>
    <row r="2022" spans="1:8" customFormat="1" ht="15" x14ac:dyDescent="0.25">
      <c r="D2022" s="10"/>
      <c r="E2022" s="10"/>
      <c r="F2022" s="10"/>
      <c r="G2022" s="10"/>
      <c r="H2022" s="10"/>
    </row>
    <row r="2023" spans="1:8" x14ac:dyDescent="0.2">
      <c r="A2023" s="2" t="s">
        <v>2378</v>
      </c>
      <c r="B2023" s="2" t="s">
        <v>2379</v>
      </c>
      <c r="C2023" s="2" t="s">
        <v>10</v>
      </c>
      <c r="G2023" s="6">
        <f>E2023-F2023</f>
        <v>0</v>
      </c>
      <c r="H2023" s="6">
        <f>IF(E2023&lt;&gt;0, ((E2023-F2023)/E2023)*100, 0)</f>
        <v>0</v>
      </c>
    </row>
    <row r="2024" spans="1:8" x14ac:dyDescent="0.2">
      <c r="A2024" s="2" t="s">
        <v>2378</v>
      </c>
      <c r="B2024" s="2" t="s">
        <v>2379</v>
      </c>
      <c r="C2024" s="2" t="s">
        <v>10</v>
      </c>
      <c r="G2024" s="6">
        <f>E2024-F2024</f>
        <v>0</v>
      </c>
      <c r="H2024" s="6">
        <f>IF(E2024&lt;&gt;0, ((E2024-F2024)/E2024)*100, 0)</f>
        <v>0</v>
      </c>
    </row>
    <row r="2025" spans="1:8" x14ac:dyDescent="0.2">
      <c r="A2025" s="2" t="s">
        <v>2378</v>
      </c>
      <c r="B2025" s="2" t="s">
        <v>2379</v>
      </c>
      <c r="C2025" s="2" t="s">
        <v>10</v>
      </c>
      <c r="E2025" s="6">
        <v>-11.75</v>
      </c>
      <c r="G2025" s="6">
        <f>E2025-F2025</f>
        <v>-11.75</v>
      </c>
      <c r="H2025" s="6">
        <f>IF(E2025&lt;&gt;0, ((E2025-F2025)/E2025)*100, 0)</f>
        <v>100</v>
      </c>
    </row>
    <row r="2026" spans="1:8" x14ac:dyDescent="0.2">
      <c r="A2026" s="2" t="s">
        <v>2378</v>
      </c>
      <c r="B2026" s="2" t="s">
        <v>2379</v>
      </c>
      <c r="C2026" s="2" t="s">
        <v>83</v>
      </c>
      <c r="D2026" s="6">
        <v>3</v>
      </c>
      <c r="E2026" s="6">
        <v>104.25</v>
      </c>
      <c r="F2026" s="6">
        <v>27.3</v>
      </c>
      <c r="G2026" s="6">
        <f>E2026-F2026</f>
        <v>76.95</v>
      </c>
      <c r="H2026" s="6">
        <f>IF(E2026&lt;&gt;0, ((E2026-F2026)/E2026)*100, 0)</f>
        <v>73.812949640287769</v>
      </c>
    </row>
    <row r="2027" spans="1:8" customFormat="1" ht="15" x14ac:dyDescent="0.25">
      <c r="D2027" s="10"/>
      <c r="E2027" s="10"/>
      <c r="F2027" s="10"/>
      <c r="G2027" s="10"/>
      <c r="H2027" s="10"/>
    </row>
    <row r="2028" spans="1:8" s="4" customFormat="1" x14ac:dyDescent="0.2">
      <c r="A2028" s="3" t="s">
        <v>10</v>
      </c>
      <c r="B2028" s="3" t="s">
        <v>10</v>
      </c>
      <c r="C2028" s="3" t="s">
        <v>10</v>
      </c>
      <c r="D2028" s="5">
        <f>SUBTOTAL(9, D2023:D2027)</f>
        <v>3</v>
      </c>
      <c r="E2028" s="5">
        <f>SUBTOTAL(9, E2023:E2027)</f>
        <v>92.5</v>
      </c>
      <c r="F2028" s="5">
        <f>SUBTOTAL(9, F2023:F2027)</f>
        <v>27.3</v>
      </c>
      <c r="G2028" s="5">
        <f>SUBTOTAL(9, G2023:G2027)</f>
        <v>65.2</v>
      </c>
      <c r="H2028" s="5">
        <f>IF(E2028&lt;&gt;0, ((E2028-F2028)/E2028)*100, 0)</f>
        <v>70.486486486486484</v>
      </c>
    </row>
    <row r="2029" spans="1:8" customFormat="1" ht="15" x14ac:dyDescent="0.25">
      <c r="D2029" s="10"/>
      <c r="E2029" s="10"/>
      <c r="F2029" s="10"/>
      <c r="G2029" s="10"/>
      <c r="H2029" s="10"/>
    </row>
    <row r="2030" spans="1:8" x14ac:dyDescent="0.2">
      <c r="A2030" s="2" t="s">
        <v>2380</v>
      </c>
      <c r="B2030" s="2" t="s">
        <v>2381</v>
      </c>
      <c r="C2030" s="2" t="s">
        <v>136</v>
      </c>
      <c r="D2030" s="6">
        <v>1</v>
      </c>
      <c r="E2030" s="6">
        <v>20.75</v>
      </c>
      <c r="F2030" s="6">
        <v>7</v>
      </c>
      <c r="G2030" s="6">
        <f>E2030-F2030</f>
        <v>13.75</v>
      </c>
      <c r="H2030" s="6">
        <f>IF(E2030&lt;&gt;0, ((E2030-F2030)/E2030)*100, 0)</f>
        <v>66.265060240963862</v>
      </c>
    </row>
    <row r="2031" spans="1:8" customFormat="1" ht="15" x14ac:dyDescent="0.25">
      <c r="D2031" s="10"/>
      <c r="E2031" s="10"/>
      <c r="F2031" s="10"/>
      <c r="G2031" s="10"/>
      <c r="H2031" s="10"/>
    </row>
    <row r="2032" spans="1:8" s="4" customFormat="1" x14ac:dyDescent="0.2">
      <c r="A2032" s="3" t="s">
        <v>10</v>
      </c>
      <c r="B2032" s="3" t="s">
        <v>10</v>
      </c>
      <c r="C2032" s="3" t="s">
        <v>10</v>
      </c>
      <c r="D2032" s="5">
        <f>SUBTOTAL(9, D2030:D2031)</f>
        <v>1</v>
      </c>
      <c r="E2032" s="5">
        <f>SUBTOTAL(9, E2030:E2031)</f>
        <v>20.75</v>
      </c>
      <c r="F2032" s="5">
        <f>SUBTOTAL(9, F2030:F2031)</f>
        <v>7</v>
      </c>
      <c r="G2032" s="5">
        <f>SUBTOTAL(9, G2030:G2031)</f>
        <v>13.75</v>
      </c>
      <c r="H2032" s="5">
        <f>IF(E2032&lt;&gt;0, ((E2032-F2032)/E2032)*100, 0)</f>
        <v>66.265060240963862</v>
      </c>
    </row>
    <row r="2033" spans="1:8" customFormat="1" ht="15" x14ac:dyDescent="0.25">
      <c r="D2033" s="10"/>
      <c r="E2033" s="10"/>
      <c r="F2033" s="10"/>
      <c r="G2033" s="10"/>
      <c r="H2033" s="10"/>
    </row>
    <row r="2034" spans="1:8" x14ac:dyDescent="0.2">
      <c r="A2034" s="2" t="s">
        <v>2382</v>
      </c>
      <c r="B2034" s="2" t="s">
        <v>2383</v>
      </c>
      <c r="C2034" s="2" t="s">
        <v>10</v>
      </c>
      <c r="G2034" s="6">
        <f t="shared" ref="G2034:G2046" si="174">E2034-F2034</f>
        <v>0</v>
      </c>
      <c r="H2034" s="6">
        <f t="shared" ref="H2034:H2046" si="175">IF(E2034&lt;&gt;0, ((E2034-F2034)/E2034)*100, 0)</f>
        <v>0</v>
      </c>
    </row>
    <row r="2035" spans="1:8" x14ac:dyDescent="0.2">
      <c r="A2035" s="2" t="s">
        <v>2382</v>
      </c>
      <c r="B2035" s="2" t="s">
        <v>2383</v>
      </c>
      <c r="C2035" s="2" t="s">
        <v>41</v>
      </c>
      <c r="D2035" s="6">
        <v>1</v>
      </c>
      <c r="F2035" s="6">
        <v>5.47</v>
      </c>
      <c r="G2035" s="6">
        <f t="shared" si="174"/>
        <v>-5.47</v>
      </c>
      <c r="H2035" s="6">
        <f t="shared" si="175"/>
        <v>0</v>
      </c>
    </row>
    <row r="2036" spans="1:8" x14ac:dyDescent="0.2">
      <c r="A2036" s="2" t="s">
        <v>2382</v>
      </c>
      <c r="B2036" s="2" t="s">
        <v>2383</v>
      </c>
      <c r="C2036" s="2" t="s">
        <v>312</v>
      </c>
      <c r="D2036" s="6">
        <v>1</v>
      </c>
      <c r="F2036" s="6">
        <v>1.53</v>
      </c>
      <c r="G2036" s="6">
        <f t="shared" si="174"/>
        <v>-1.53</v>
      </c>
      <c r="H2036" s="6">
        <f t="shared" si="175"/>
        <v>0</v>
      </c>
    </row>
    <row r="2037" spans="1:8" x14ac:dyDescent="0.2">
      <c r="A2037" s="2" t="s">
        <v>2382</v>
      </c>
      <c r="B2037" s="2" t="s">
        <v>2383</v>
      </c>
      <c r="C2037" s="2" t="s">
        <v>130</v>
      </c>
      <c r="D2037" s="6">
        <v>1</v>
      </c>
      <c r="F2037" s="6">
        <v>2.8</v>
      </c>
      <c r="G2037" s="6">
        <f t="shared" si="174"/>
        <v>-2.8</v>
      </c>
      <c r="H2037" s="6">
        <f t="shared" si="175"/>
        <v>0</v>
      </c>
    </row>
    <row r="2038" spans="1:8" x14ac:dyDescent="0.2">
      <c r="A2038" s="2" t="s">
        <v>2382</v>
      </c>
      <c r="B2038" s="2" t="s">
        <v>2383</v>
      </c>
      <c r="C2038" s="2" t="s">
        <v>106</v>
      </c>
      <c r="D2038" s="6">
        <v>2</v>
      </c>
      <c r="E2038" s="6">
        <v>12.75</v>
      </c>
      <c r="F2038" s="6">
        <v>9.32</v>
      </c>
      <c r="G2038" s="6">
        <f t="shared" si="174"/>
        <v>3.4299999999999997</v>
      </c>
      <c r="H2038" s="6">
        <f t="shared" si="175"/>
        <v>26.901960784313722</v>
      </c>
    </row>
    <row r="2039" spans="1:8" x14ac:dyDescent="0.2">
      <c r="A2039" s="2" t="s">
        <v>2382</v>
      </c>
      <c r="B2039" s="2" t="s">
        <v>2383</v>
      </c>
      <c r="C2039" s="2" t="s">
        <v>109</v>
      </c>
      <c r="D2039" s="6">
        <v>1</v>
      </c>
      <c r="F2039" s="6">
        <v>4.76</v>
      </c>
      <c r="G2039" s="6">
        <f t="shared" si="174"/>
        <v>-4.76</v>
      </c>
      <c r="H2039" s="6">
        <f t="shared" si="175"/>
        <v>0</v>
      </c>
    </row>
    <row r="2040" spans="1:8" x14ac:dyDescent="0.2">
      <c r="A2040" s="2" t="s">
        <v>2382</v>
      </c>
      <c r="B2040" s="2" t="s">
        <v>2383</v>
      </c>
      <c r="C2040" s="2" t="s">
        <v>1210</v>
      </c>
      <c r="D2040" s="6">
        <v>1</v>
      </c>
      <c r="E2040" s="6">
        <v>11</v>
      </c>
      <c r="F2040" s="6">
        <v>2.87</v>
      </c>
      <c r="G2040" s="6">
        <f t="shared" si="174"/>
        <v>8.129999999999999</v>
      </c>
      <c r="H2040" s="6">
        <f t="shared" si="175"/>
        <v>73.909090909090907</v>
      </c>
    </row>
    <row r="2041" spans="1:8" x14ac:dyDescent="0.2">
      <c r="A2041" s="2" t="s">
        <v>2382</v>
      </c>
      <c r="B2041" s="2" t="s">
        <v>2383</v>
      </c>
      <c r="C2041" s="2" t="s">
        <v>1548</v>
      </c>
      <c r="D2041" s="6">
        <v>1</v>
      </c>
      <c r="E2041" s="6">
        <v>125</v>
      </c>
      <c r="G2041" s="6">
        <f t="shared" si="174"/>
        <v>125</v>
      </c>
      <c r="H2041" s="6">
        <f t="shared" si="175"/>
        <v>100</v>
      </c>
    </row>
    <row r="2042" spans="1:8" x14ac:dyDescent="0.2">
      <c r="A2042" s="2" t="s">
        <v>2382</v>
      </c>
      <c r="B2042" s="2" t="s">
        <v>2383</v>
      </c>
      <c r="C2042" s="2" t="s">
        <v>48</v>
      </c>
      <c r="D2042" s="6">
        <v>1</v>
      </c>
      <c r="F2042" s="6">
        <v>3.78</v>
      </c>
      <c r="G2042" s="6">
        <f t="shared" si="174"/>
        <v>-3.78</v>
      </c>
      <c r="H2042" s="6">
        <f t="shared" si="175"/>
        <v>0</v>
      </c>
    </row>
    <row r="2043" spans="1:8" x14ac:dyDescent="0.2">
      <c r="A2043" s="2" t="s">
        <v>2382</v>
      </c>
      <c r="B2043" s="2" t="s">
        <v>2383</v>
      </c>
      <c r="C2043" s="2" t="s">
        <v>80</v>
      </c>
      <c r="D2043" s="6">
        <v>1</v>
      </c>
      <c r="F2043" s="6">
        <v>10.08</v>
      </c>
      <c r="G2043" s="6">
        <f t="shared" si="174"/>
        <v>-10.08</v>
      </c>
      <c r="H2043" s="6">
        <f t="shared" si="175"/>
        <v>0</v>
      </c>
    </row>
    <row r="2044" spans="1:8" x14ac:dyDescent="0.2">
      <c r="A2044" s="2" t="s">
        <v>2382</v>
      </c>
      <c r="B2044" s="2" t="s">
        <v>2383</v>
      </c>
      <c r="C2044" s="2" t="s">
        <v>1300</v>
      </c>
      <c r="D2044" s="6">
        <v>1</v>
      </c>
      <c r="E2044" s="6">
        <v>23.75</v>
      </c>
      <c r="F2044" s="6">
        <v>7.27</v>
      </c>
      <c r="G2044" s="6">
        <f t="shared" si="174"/>
        <v>16.48</v>
      </c>
      <c r="H2044" s="6">
        <f t="shared" si="175"/>
        <v>69.389473684210529</v>
      </c>
    </row>
    <row r="2045" spans="1:8" x14ac:dyDescent="0.2">
      <c r="A2045" s="2" t="s">
        <v>2382</v>
      </c>
      <c r="B2045" s="2" t="s">
        <v>2383</v>
      </c>
      <c r="C2045" s="2" t="s">
        <v>275</v>
      </c>
      <c r="D2045" s="6">
        <v>1</v>
      </c>
      <c r="E2045" s="6">
        <v>31.75</v>
      </c>
      <c r="F2045" s="6">
        <v>8.4</v>
      </c>
      <c r="G2045" s="6">
        <f t="shared" si="174"/>
        <v>23.35</v>
      </c>
      <c r="H2045" s="6">
        <f t="shared" si="175"/>
        <v>73.543307086614178</v>
      </c>
    </row>
    <row r="2046" spans="1:8" x14ac:dyDescent="0.2">
      <c r="A2046" s="2" t="s">
        <v>2382</v>
      </c>
      <c r="B2046" s="2" t="s">
        <v>2383</v>
      </c>
      <c r="C2046" s="2" t="s">
        <v>276</v>
      </c>
      <c r="D2046" s="6">
        <v>1</v>
      </c>
      <c r="F2046" s="6">
        <v>1.96</v>
      </c>
      <c r="G2046" s="6">
        <f t="shared" si="174"/>
        <v>-1.96</v>
      </c>
      <c r="H2046" s="6">
        <f t="shared" si="175"/>
        <v>0</v>
      </c>
    </row>
    <row r="2047" spans="1:8" customFormat="1" ht="15" x14ac:dyDescent="0.25">
      <c r="D2047" s="10"/>
      <c r="E2047" s="10"/>
      <c r="F2047" s="10"/>
      <c r="G2047" s="10"/>
      <c r="H2047" s="10"/>
    </row>
    <row r="2048" spans="1:8" s="4" customFormat="1" x14ac:dyDescent="0.2">
      <c r="A2048" s="3" t="s">
        <v>10</v>
      </c>
      <c r="B2048" s="3" t="s">
        <v>10</v>
      </c>
      <c r="C2048" s="3" t="s">
        <v>10</v>
      </c>
      <c r="D2048" s="5">
        <f>SUBTOTAL(9, D2034:D2047)</f>
        <v>13</v>
      </c>
      <c r="E2048" s="5">
        <f>SUBTOTAL(9, E2034:E2047)</f>
        <v>204.25</v>
      </c>
      <c r="F2048" s="5">
        <f>SUBTOTAL(9, F2034:F2047)</f>
        <v>58.240000000000009</v>
      </c>
      <c r="G2048" s="5">
        <f>SUBTOTAL(9, G2034:G2047)</f>
        <v>146.01</v>
      </c>
      <c r="H2048" s="5">
        <f>IF(E2048&lt;&gt;0, ((E2048-F2048)/E2048)*100, 0)</f>
        <v>71.485924112607094</v>
      </c>
    </row>
    <row r="2049" spans="1:8" customFormat="1" ht="15" x14ac:dyDescent="0.25">
      <c r="D2049" s="10"/>
      <c r="E2049" s="10"/>
      <c r="F2049" s="10"/>
      <c r="G2049" s="10"/>
      <c r="H2049" s="10"/>
    </row>
    <row r="2050" spans="1:8" x14ac:dyDescent="0.2">
      <c r="A2050" s="2" t="s">
        <v>2384</v>
      </c>
      <c r="B2050" s="2" t="s">
        <v>2385</v>
      </c>
      <c r="C2050" s="2" t="s">
        <v>219</v>
      </c>
      <c r="D2050" s="6">
        <v>2</v>
      </c>
      <c r="E2050" s="6">
        <v>50</v>
      </c>
      <c r="F2050" s="6">
        <v>8.3000000000000007</v>
      </c>
      <c r="G2050" s="6">
        <f>E2050-F2050</f>
        <v>41.7</v>
      </c>
      <c r="H2050" s="6">
        <f>IF(E2050&lt;&gt;0, ((E2050-F2050)/E2050)*100, 0)</f>
        <v>83.4</v>
      </c>
    </row>
    <row r="2051" spans="1:8" customFormat="1" ht="15" x14ac:dyDescent="0.25">
      <c r="D2051" s="10"/>
      <c r="E2051" s="10"/>
      <c r="F2051" s="10"/>
      <c r="G2051" s="10"/>
      <c r="H2051" s="10"/>
    </row>
    <row r="2052" spans="1:8" s="4" customFormat="1" x14ac:dyDescent="0.2">
      <c r="A2052" s="3" t="s">
        <v>10</v>
      </c>
      <c r="B2052" s="3" t="s">
        <v>10</v>
      </c>
      <c r="C2052" s="3" t="s">
        <v>10</v>
      </c>
      <c r="D2052" s="5">
        <f>SUBTOTAL(9, D2050:D2051)</f>
        <v>2</v>
      </c>
      <c r="E2052" s="5">
        <f>SUBTOTAL(9, E2050:E2051)</f>
        <v>50</v>
      </c>
      <c r="F2052" s="5">
        <f>SUBTOTAL(9, F2050:F2051)</f>
        <v>8.3000000000000007</v>
      </c>
      <c r="G2052" s="5">
        <f>SUBTOTAL(9, G2050:G2051)</f>
        <v>41.7</v>
      </c>
      <c r="H2052" s="5">
        <f>IF(E2052&lt;&gt;0, ((E2052-F2052)/E2052)*100, 0)</f>
        <v>83.4</v>
      </c>
    </row>
    <row r="2053" spans="1:8" customFormat="1" ht="15" x14ac:dyDescent="0.25">
      <c r="D2053" s="10"/>
      <c r="E2053" s="10"/>
      <c r="F2053" s="10"/>
      <c r="G2053" s="10"/>
      <c r="H2053" s="10"/>
    </row>
    <row r="2054" spans="1:8" x14ac:dyDescent="0.2">
      <c r="A2054" s="2" t="s">
        <v>1112</v>
      </c>
      <c r="B2054" s="2" t="s">
        <v>1113</v>
      </c>
      <c r="C2054" s="2" t="s">
        <v>10</v>
      </c>
      <c r="G2054" s="6">
        <f>E2054-F2054</f>
        <v>0</v>
      </c>
      <c r="H2054" s="6">
        <f>IF(E2054&lt;&gt;0, ((E2054-F2054)/E2054)*100, 0)</f>
        <v>0</v>
      </c>
    </row>
    <row r="2055" spans="1:8" x14ac:dyDescent="0.2">
      <c r="A2055" s="2" t="s">
        <v>1112</v>
      </c>
      <c r="B2055" s="2" t="s">
        <v>1113</v>
      </c>
      <c r="C2055" s="2" t="s">
        <v>10</v>
      </c>
      <c r="E2055" s="6">
        <v>-11</v>
      </c>
      <c r="G2055" s="6">
        <f>E2055-F2055</f>
        <v>-11</v>
      </c>
      <c r="H2055" s="6">
        <f>IF(E2055&lt;&gt;0, ((E2055-F2055)/E2055)*100, 0)</f>
        <v>100</v>
      </c>
    </row>
    <row r="2056" spans="1:8" x14ac:dyDescent="0.2">
      <c r="A2056" s="2" t="s">
        <v>1112</v>
      </c>
      <c r="B2056" s="2" t="s">
        <v>1113</v>
      </c>
      <c r="C2056" s="2" t="s">
        <v>22</v>
      </c>
      <c r="D2056" s="6">
        <v>1</v>
      </c>
      <c r="E2056" s="6">
        <v>39</v>
      </c>
      <c r="F2056" s="6">
        <v>8.1199999999999992</v>
      </c>
      <c r="G2056" s="6">
        <f>E2056-F2056</f>
        <v>30.880000000000003</v>
      </c>
      <c r="H2056" s="6">
        <f>IF(E2056&lt;&gt;0, ((E2056-F2056)/E2056)*100, 0)</f>
        <v>79.179487179487182</v>
      </c>
    </row>
    <row r="2057" spans="1:8" x14ac:dyDescent="0.2">
      <c r="A2057" s="2" t="s">
        <v>1112</v>
      </c>
      <c r="B2057" s="2" t="s">
        <v>1113</v>
      </c>
      <c r="C2057" s="2" t="s">
        <v>1239</v>
      </c>
      <c r="D2057" s="6">
        <v>1</v>
      </c>
      <c r="E2057" s="6">
        <v>11</v>
      </c>
      <c r="F2057" s="6">
        <v>3.64</v>
      </c>
      <c r="G2057" s="6">
        <f>E2057-F2057</f>
        <v>7.3599999999999994</v>
      </c>
      <c r="H2057" s="6">
        <f>IF(E2057&lt;&gt;0, ((E2057-F2057)/E2057)*100, 0)</f>
        <v>66.909090909090907</v>
      </c>
    </row>
    <row r="2058" spans="1:8" customFormat="1" ht="15" x14ac:dyDescent="0.25">
      <c r="D2058" s="10"/>
      <c r="E2058" s="10"/>
      <c r="F2058" s="10"/>
      <c r="G2058" s="10"/>
      <c r="H2058" s="10"/>
    </row>
    <row r="2059" spans="1:8" s="4" customFormat="1" x14ac:dyDescent="0.2">
      <c r="A2059" s="3" t="s">
        <v>10</v>
      </c>
      <c r="B2059" s="3" t="s">
        <v>10</v>
      </c>
      <c r="C2059" s="3" t="s">
        <v>10</v>
      </c>
      <c r="D2059" s="5">
        <f>SUBTOTAL(9, D2054:D2058)</f>
        <v>2</v>
      </c>
      <c r="E2059" s="5">
        <f>SUBTOTAL(9, E2054:E2058)</f>
        <v>39</v>
      </c>
      <c r="F2059" s="5">
        <f>SUBTOTAL(9, F2054:F2058)</f>
        <v>11.76</v>
      </c>
      <c r="G2059" s="5">
        <f>SUBTOTAL(9, G2054:G2058)</f>
        <v>27.240000000000002</v>
      </c>
      <c r="H2059" s="5">
        <f>IF(E2059&lt;&gt;0, ((E2059-F2059)/E2059)*100, 0)</f>
        <v>69.84615384615384</v>
      </c>
    </row>
    <row r="2060" spans="1:8" customFormat="1" ht="15" x14ac:dyDescent="0.25">
      <c r="D2060" s="10"/>
      <c r="E2060" s="10"/>
      <c r="F2060" s="10"/>
      <c r="G2060" s="10"/>
      <c r="H2060" s="10"/>
    </row>
    <row r="2061" spans="1:8" x14ac:dyDescent="0.2">
      <c r="A2061" s="2" t="s">
        <v>2386</v>
      </c>
      <c r="B2061" s="2" t="s">
        <v>2387</v>
      </c>
      <c r="C2061" s="2" t="s">
        <v>47</v>
      </c>
      <c r="D2061" s="6">
        <v>1</v>
      </c>
      <c r="E2061" s="6">
        <v>10.5</v>
      </c>
      <c r="F2061" s="6">
        <v>3.64</v>
      </c>
      <c r="G2061" s="6">
        <f>E2061-F2061</f>
        <v>6.8599999999999994</v>
      </c>
      <c r="H2061" s="6">
        <f>IF(E2061&lt;&gt;0, ((E2061-F2061)/E2061)*100, 0)</f>
        <v>65.333333333333329</v>
      </c>
    </row>
    <row r="2062" spans="1:8" x14ac:dyDescent="0.2">
      <c r="A2062" s="2" t="s">
        <v>2386</v>
      </c>
      <c r="B2062" s="2" t="s">
        <v>2387</v>
      </c>
      <c r="C2062" s="2" t="s">
        <v>376</v>
      </c>
      <c r="D2062" s="6">
        <v>1</v>
      </c>
      <c r="E2062" s="6">
        <v>22</v>
      </c>
      <c r="F2062" s="6">
        <v>8.4</v>
      </c>
      <c r="G2062" s="6">
        <f>E2062-F2062</f>
        <v>13.6</v>
      </c>
      <c r="H2062" s="6">
        <f>IF(E2062&lt;&gt;0, ((E2062-F2062)/E2062)*100, 0)</f>
        <v>61.818181818181813</v>
      </c>
    </row>
    <row r="2063" spans="1:8" customFormat="1" ht="15" x14ac:dyDescent="0.25">
      <c r="D2063" s="10"/>
      <c r="E2063" s="10"/>
      <c r="F2063" s="10"/>
      <c r="G2063" s="10"/>
      <c r="H2063" s="10"/>
    </row>
    <row r="2064" spans="1:8" s="4" customFormat="1" x14ac:dyDescent="0.2">
      <c r="A2064" s="3" t="s">
        <v>10</v>
      </c>
      <c r="B2064" s="3" t="s">
        <v>10</v>
      </c>
      <c r="C2064" s="3" t="s">
        <v>10</v>
      </c>
      <c r="D2064" s="5">
        <f>SUBTOTAL(9, D2061:D2063)</f>
        <v>2</v>
      </c>
      <c r="E2064" s="5">
        <f>SUBTOTAL(9, E2061:E2063)</f>
        <v>32.5</v>
      </c>
      <c r="F2064" s="5">
        <f>SUBTOTAL(9, F2061:F2063)</f>
        <v>12.040000000000001</v>
      </c>
      <c r="G2064" s="5">
        <f>SUBTOTAL(9, G2061:G2063)</f>
        <v>20.46</v>
      </c>
      <c r="H2064" s="5">
        <f>IF(E2064&lt;&gt;0, ((E2064-F2064)/E2064)*100, 0)</f>
        <v>62.953846153846158</v>
      </c>
    </row>
    <row r="2065" spans="1:8" customFormat="1" ht="15" x14ac:dyDescent="0.25">
      <c r="D2065" s="10"/>
      <c r="E2065" s="10"/>
      <c r="F2065" s="10"/>
      <c r="G2065" s="10"/>
      <c r="H2065" s="10"/>
    </row>
    <row r="2066" spans="1:8" x14ac:dyDescent="0.2">
      <c r="A2066" s="2" t="s">
        <v>1980</v>
      </c>
      <c r="B2066" s="2" t="s">
        <v>1981</v>
      </c>
      <c r="C2066" s="2" t="s">
        <v>10</v>
      </c>
      <c r="G2066" s="6">
        <f t="shared" ref="G2066:G2083" si="176">E2066-F2066</f>
        <v>0</v>
      </c>
      <c r="H2066" s="6">
        <f t="shared" ref="H2066:H2083" si="177">IF(E2066&lt;&gt;0, ((E2066-F2066)/E2066)*100, 0)</f>
        <v>0</v>
      </c>
    </row>
    <row r="2067" spans="1:8" x14ac:dyDescent="0.2">
      <c r="A2067" s="2" t="s">
        <v>1980</v>
      </c>
      <c r="B2067" s="2" t="s">
        <v>1981</v>
      </c>
      <c r="C2067" s="2" t="s">
        <v>10</v>
      </c>
      <c r="G2067" s="6">
        <f t="shared" si="176"/>
        <v>0</v>
      </c>
      <c r="H2067" s="6">
        <f t="shared" si="177"/>
        <v>0</v>
      </c>
    </row>
    <row r="2068" spans="1:8" x14ac:dyDescent="0.2">
      <c r="A2068" s="2" t="s">
        <v>1980</v>
      </c>
      <c r="B2068" s="2" t="s">
        <v>1981</v>
      </c>
      <c r="C2068" s="2" t="s">
        <v>10</v>
      </c>
      <c r="E2068" s="6">
        <v>-9.3000000000000007</v>
      </c>
      <c r="G2068" s="6">
        <f t="shared" si="176"/>
        <v>-9.3000000000000007</v>
      </c>
      <c r="H2068" s="6">
        <f t="shared" si="177"/>
        <v>100</v>
      </c>
    </row>
    <row r="2069" spans="1:8" x14ac:dyDescent="0.2">
      <c r="A2069" s="2" t="s">
        <v>1980</v>
      </c>
      <c r="B2069" s="2" t="s">
        <v>1981</v>
      </c>
      <c r="C2069" s="2" t="s">
        <v>10</v>
      </c>
      <c r="E2069" s="6">
        <v>-9.75</v>
      </c>
      <c r="G2069" s="6">
        <f t="shared" si="176"/>
        <v>-9.75</v>
      </c>
      <c r="H2069" s="6">
        <f t="shared" si="177"/>
        <v>100</v>
      </c>
    </row>
    <row r="2070" spans="1:8" x14ac:dyDescent="0.2">
      <c r="A2070" s="2" t="s">
        <v>1980</v>
      </c>
      <c r="B2070" s="2" t="s">
        <v>1981</v>
      </c>
      <c r="C2070" s="2" t="s">
        <v>1209</v>
      </c>
      <c r="D2070" s="6">
        <v>1</v>
      </c>
      <c r="E2070" s="6">
        <v>19.5</v>
      </c>
      <c r="F2070" s="6">
        <v>6.3</v>
      </c>
      <c r="G2070" s="6">
        <f t="shared" si="176"/>
        <v>13.2</v>
      </c>
      <c r="H2070" s="6">
        <f t="shared" si="177"/>
        <v>67.692307692307679</v>
      </c>
    </row>
    <row r="2071" spans="1:8" x14ac:dyDescent="0.2">
      <c r="A2071" s="2" t="s">
        <v>1980</v>
      </c>
      <c r="B2071" s="2" t="s">
        <v>1981</v>
      </c>
      <c r="C2071" s="2" t="s">
        <v>158</v>
      </c>
      <c r="D2071" s="6">
        <v>1</v>
      </c>
      <c r="E2071" s="6">
        <v>40</v>
      </c>
      <c r="F2071" s="6">
        <v>10.64</v>
      </c>
      <c r="G2071" s="6">
        <f t="shared" si="176"/>
        <v>29.36</v>
      </c>
      <c r="H2071" s="6">
        <f t="shared" si="177"/>
        <v>73.400000000000006</v>
      </c>
    </row>
    <row r="2072" spans="1:8" x14ac:dyDescent="0.2">
      <c r="A2072" s="2" t="s">
        <v>1980</v>
      </c>
      <c r="B2072" s="2" t="s">
        <v>1981</v>
      </c>
      <c r="C2072" s="2" t="s">
        <v>191</v>
      </c>
      <c r="D2072" s="6">
        <v>2</v>
      </c>
      <c r="E2072" s="6">
        <v>31</v>
      </c>
      <c r="F2072" s="6">
        <v>10.36</v>
      </c>
      <c r="G2072" s="6">
        <f t="shared" si="176"/>
        <v>20.64</v>
      </c>
      <c r="H2072" s="6">
        <f t="shared" si="177"/>
        <v>66.58064516129032</v>
      </c>
    </row>
    <row r="2073" spans="1:8" x14ac:dyDescent="0.2">
      <c r="A2073" s="2" t="s">
        <v>1980</v>
      </c>
      <c r="B2073" s="2" t="s">
        <v>1981</v>
      </c>
      <c r="C2073" s="2" t="s">
        <v>103</v>
      </c>
      <c r="D2073" s="6">
        <v>2</v>
      </c>
      <c r="E2073" s="6">
        <v>15.8</v>
      </c>
      <c r="F2073" s="6">
        <v>4</v>
      </c>
      <c r="G2073" s="6">
        <f t="shared" si="176"/>
        <v>11.8</v>
      </c>
      <c r="H2073" s="6">
        <f t="shared" si="177"/>
        <v>74.683544303797461</v>
      </c>
    </row>
    <row r="2074" spans="1:8" x14ac:dyDescent="0.2">
      <c r="A2074" s="2" t="s">
        <v>1980</v>
      </c>
      <c r="B2074" s="2" t="s">
        <v>1981</v>
      </c>
      <c r="C2074" s="2" t="s">
        <v>38</v>
      </c>
      <c r="D2074" s="6">
        <v>2</v>
      </c>
      <c r="E2074" s="6">
        <v>20.399999999999999</v>
      </c>
      <c r="F2074" s="6">
        <v>3.58</v>
      </c>
      <c r="G2074" s="6">
        <f t="shared" si="176"/>
        <v>16.82</v>
      </c>
      <c r="H2074" s="6">
        <f t="shared" si="177"/>
        <v>82.450980392156865</v>
      </c>
    </row>
    <row r="2075" spans="1:8" x14ac:dyDescent="0.2">
      <c r="A2075" s="2" t="s">
        <v>1980</v>
      </c>
      <c r="B2075" s="2" t="s">
        <v>1981</v>
      </c>
      <c r="C2075" s="2" t="s">
        <v>33</v>
      </c>
      <c r="D2075" s="6">
        <v>2</v>
      </c>
      <c r="E2075" s="6">
        <v>21</v>
      </c>
      <c r="F2075" s="6">
        <v>5.88</v>
      </c>
      <c r="G2075" s="6">
        <f t="shared" si="176"/>
        <v>15.120000000000001</v>
      </c>
      <c r="H2075" s="6">
        <f t="shared" si="177"/>
        <v>72.000000000000014</v>
      </c>
    </row>
    <row r="2076" spans="1:8" x14ac:dyDescent="0.2">
      <c r="A2076" s="2" t="s">
        <v>1980</v>
      </c>
      <c r="B2076" s="2" t="s">
        <v>1981</v>
      </c>
      <c r="C2076" s="2" t="s">
        <v>45</v>
      </c>
      <c r="D2076" s="6">
        <v>2</v>
      </c>
      <c r="E2076" s="6">
        <v>7.5</v>
      </c>
      <c r="F2076" s="6">
        <v>1.68</v>
      </c>
      <c r="G2076" s="6">
        <f t="shared" si="176"/>
        <v>5.82</v>
      </c>
      <c r="H2076" s="6">
        <f t="shared" si="177"/>
        <v>77.600000000000009</v>
      </c>
    </row>
    <row r="2077" spans="1:8" x14ac:dyDescent="0.2">
      <c r="A2077" s="2" t="s">
        <v>1980</v>
      </c>
      <c r="B2077" s="2" t="s">
        <v>1981</v>
      </c>
      <c r="C2077" s="2" t="s">
        <v>634</v>
      </c>
      <c r="D2077" s="6">
        <v>4</v>
      </c>
      <c r="E2077" s="6">
        <v>90</v>
      </c>
      <c r="F2077" s="6">
        <v>27.64</v>
      </c>
      <c r="G2077" s="6">
        <f t="shared" si="176"/>
        <v>62.36</v>
      </c>
      <c r="H2077" s="6">
        <f t="shared" si="177"/>
        <v>69.288888888888891</v>
      </c>
    </row>
    <row r="2078" spans="1:8" x14ac:dyDescent="0.2">
      <c r="A2078" s="2" t="s">
        <v>1980</v>
      </c>
      <c r="B2078" s="2" t="s">
        <v>1981</v>
      </c>
      <c r="C2078" s="2" t="s">
        <v>159</v>
      </c>
      <c r="D2078" s="6">
        <v>2</v>
      </c>
      <c r="E2078" s="6">
        <v>28.5</v>
      </c>
      <c r="F2078" s="6">
        <v>10.5</v>
      </c>
      <c r="G2078" s="6">
        <f t="shared" si="176"/>
        <v>18</v>
      </c>
      <c r="H2078" s="6">
        <f t="shared" si="177"/>
        <v>63.157894736842103</v>
      </c>
    </row>
    <row r="2079" spans="1:8" x14ac:dyDescent="0.2">
      <c r="A2079" s="2" t="s">
        <v>1980</v>
      </c>
      <c r="B2079" s="2" t="s">
        <v>1981</v>
      </c>
      <c r="C2079" s="2" t="s">
        <v>83</v>
      </c>
      <c r="D2079" s="6">
        <v>1</v>
      </c>
      <c r="E2079" s="6">
        <v>34.75</v>
      </c>
      <c r="F2079" s="6">
        <v>9.1</v>
      </c>
      <c r="G2079" s="6">
        <f t="shared" si="176"/>
        <v>25.65</v>
      </c>
      <c r="H2079" s="6">
        <f t="shared" si="177"/>
        <v>73.812949640287755</v>
      </c>
    </row>
    <row r="2080" spans="1:8" x14ac:dyDescent="0.2">
      <c r="A2080" s="2" t="s">
        <v>1980</v>
      </c>
      <c r="B2080" s="2" t="s">
        <v>1981</v>
      </c>
      <c r="C2080" s="2" t="s">
        <v>49</v>
      </c>
      <c r="D2080" s="6">
        <v>12</v>
      </c>
      <c r="E2080" s="6">
        <v>330</v>
      </c>
      <c r="F2080" s="6">
        <v>86.52</v>
      </c>
      <c r="G2080" s="6">
        <f t="shared" si="176"/>
        <v>243.48000000000002</v>
      </c>
      <c r="H2080" s="6">
        <f t="shared" si="177"/>
        <v>73.781818181818196</v>
      </c>
    </row>
    <row r="2081" spans="1:8" x14ac:dyDescent="0.2">
      <c r="A2081" s="2" t="s">
        <v>1980</v>
      </c>
      <c r="B2081" s="2" t="s">
        <v>1981</v>
      </c>
      <c r="C2081" s="2" t="s">
        <v>71</v>
      </c>
      <c r="D2081" s="6">
        <v>2</v>
      </c>
      <c r="E2081" s="6">
        <v>18</v>
      </c>
      <c r="F2081" s="6">
        <v>3.66</v>
      </c>
      <c r="G2081" s="6">
        <f t="shared" si="176"/>
        <v>14.34</v>
      </c>
      <c r="H2081" s="6">
        <f t="shared" si="177"/>
        <v>79.666666666666657</v>
      </c>
    </row>
    <row r="2082" spans="1:8" x14ac:dyDescent="0.2">
      <c r="A2082" s="2" t="s">
        <v>1980</v>
      </c>
      <c r="B2082" s="2" t="s">
        <v>1981</v>
      </c>
      <c r="C2082" s="2" t="s">
        <v>61</v>
      </c>
      <c r="D2082" s="6">
        <v>2</v>
      </c>
      <c r="E2082" s="6">
        <v>16</v>
      </c>
      <c r="F2082" s="6">
        <v>3.5</v>
      </c>
      <c r="G2082" s="6">
        <f t="shared" si="176"/>
        <v>12.5</v>
      </c>
      <c r="H2082" s="6">
        <f t="shared" si="177"/>
        <v>78.125</v>
      </c>
    </row>
    <row r="2083" spans="1:8" x14ac:dyDescent="0.2">
      <c r="A2083" s="2" t="s">
        <v>1980</v>
      </c>
      <c r="B2083" s="2" t="s">
        <v>1981</v>
      </c>
      <c r="C2083" s="2" t="s">
        <v>26</v>
      </c>
      <c r="D2083" s="6">
        <v>2</v>
      </c>
      <c r="E2083" s="6">
        <v>16</v>
      </c>
      <c r="F2083" s="6">
        <v>3.5</v>
      </c>
      <c r="G2083" s="6">
        <f t="shared" si="176"/>
        <v>12.5</v>
      </c>
      <c r="H2083" s="6">
        <f t="shared" si="177"/>
        <v>78.125</v>
      </c>
    </row>
    <row r="2084" spans="1:8" customFormat="1" ht="15" x14ac:dyDescent="0.25">
      <c r="D2084" s="10"/>
      <c r="E2084" s="10"/>
      <c r="F2084" s="10"/>
      <c r="G2084" s="10"/>
      <c r="H2084" s="10"/>
    </row>
    <row r="2085" spans="1:8" s="4" customFormat="1" x14ac:dyDescent="0.2">
      <c r="A2085" s="3" t="s">
        <v>10</v>
      </c>
      <c r="B2085" s="3" t="s">
        <v>10</v>
      </c>
      <c r="C2085" s="3" t="s">
        <v>10</v>
      </c>
      <c r="D2085" s="5">
        <f>SUBTOTAL(9, D2066:D2084)</f>
        <v>37</v>
      </c>
      <c r="E2085" s="5">
        <f>SUBTOTAL(9, E2066:E2084)</f>
        <v>669.4</v>
      </c>
      <c r="F2085" s="5">
        <f>SUBTOTAL(9, F2066:F2084)</f>
        <v>186.85999999999999</v>
      </c>
      <c r="G2085" s="5">
        <f>SUBTOTAL(9, G2066:G2084)</f>
        <v>482.54</v>
      </c>
      <c r="H2085" s="5">
        <f>IF(E2085&lt;&gt;0, ((E2085-F2085)/E2085)*100, 0)</f>
        <v>72.085449656408713</v>
      </c>
    </row>
    <row r="2086" spans="1:8" customFormat="1" ht="15" x14ac:dyDescent="0.25">
      <c r="D2086" s="10"/>
      <c r="E2086" s="10"/>
      <c r="F2086" s="10"/>
      <c r="G2086" s="10"/>
      <c r="H2086" s="10"/>
    </row>
    <row r="2087" spans="1:8" x14ac:dyDescent="0.2">
      <c r="A2087" s="2" t="s">
        <v>629</v>
      </c>
      <c r="B2087" s="2" t="s">
        <v>630</v>
      </c>
      <c r="C2087" s="2" t="s">
        <v>219</v>
      </c>
      <c r="D2087" s="6">
        <v>2</v>
      </c>
      <c r="E2087" s="6">
        <v>50</v>
      </c>
      <c r="F2087" s="6">
        <v>8.3000000000000007</v>
      </c>
      <c r="G2087" s="6">
        <f>E2087-F2087</f>
        <v>41.7</v>
      </c>
      <c r="H2087" s="6">
        <f>IF(E2087&lt;&gt;0, ((E2087-F2087)/E2087)*100, 0)</f>
        <v>83.4</v>
      </c>
    </row>
    <row r="2088" spans="1:8" x14ac:dyDescent="0.2">
      <c r="A2088" s="2" t="s">
        <v>629</v>
      </c>
      <c r="B2088" s="2" t="s">
        <v>630</v>
      </c>
      <c r="C2088" s="2" t="s">
        <v>53</v>
      </c>
      <c r="D2088" s="6">
        <v>1</v>
      </c>
      <c r="E2088" s="6">
        <v>8</v>
      </c>
      <c r="F2088" s="6">
        <v>1.75</v>
      </c>
      <c r="G2088" s="6">
        <f>E2088-F2088</f>
        <v>6.25</v>
      </c>
      <c r="H2088" s="6">
        <f>IF(E2088&lt;&gt;0, ((E2088-F2088)/E2088)*100, 0)</f>
        <v>78.125</v>
      </c>
    </row>
    <row r="2089" spans="1:8" customFormat="1" ht="15" x14ac:dyDescent="0.25">
      <c r="D2089" s="10"/>
      <c r="E2089" s="10"/>
      <c r="F2089" s="10"/>
      <c r="G2089" s="10"/>
      <c r="H2089" s="10"/>
    </row>
    <row r="2090" spans="1:8" s="4" customFormat="1" x14ac:dyDescent="0.2">
      <c r="A2090" s="3" t="s">
        <v>10</v>
      </c>
      <c r="B2090" s="3" t="s">
        <v>10</v>
      </c>
      <c r="C2090" s="3" t="s">
        <v>10</v>
      </c>
      <c r="D2090" s="5">
        <f>SUBTOTAL(9, D2087:D2089)</f>
        <v>3</v>
      </c>
      <c r="E2090" s="5">
        <f>SUBTOTAL(9, E2087:E2089)</f>
        <v>58</v>
      </c>
      <c r="F2090" s="5">
        <f>SUBTOTAL(9, F2087:F2089)</f>
        <v>10.050000000000001</v>
      </c>
      <c r="G2090" s="5">
        <f>SUBTOTAL(9, G2087:G2089)</f>
        <v>47.95</v>
      </c>
      <c r="H2090" s="5">
        <f>IF(E2090&lt;&gt;0, ((E2090-F2090)/E2090)*100, 0)</f>
        <v>82.672413793103445</v>
      </c>
    </row>
    <row r="2091" spans="1:8" customFormat="1" ht="15" x14ac:dyDescent="0.25">
      <c r="D2091" s="10"/>
      <c r="E2091" s="10"/>
      <c r="F2091" s="10"/>
      <c r="G2091" s="10"/>
      <c r="H2091" s="10"/>
    </row>
    <row r="2092" spans="1:8" x14ac:dyDescent="0.2">
      <c r="A2092" s="2" t="s">
        <v>2388</v>
      </c>
      <c r="B2092" s="2" t="s">
        <v>2389</v>
      </c>
      <c r="C2092" s="2" t="s">
        <v>84</v>
      </c>
      <c r="D2092" s="6">
        <v>1</v>
      </c>
      <c r="E2092" s="6">
        <v>42</v>
      </c>
      <c r="F2092" s="6">
        <v>11.06</v>
      </c>
      <c r="G2092" s="6">
        <f>E2092-F2092</f>
        <v>30.939999999999998</v>
      </c>
      <c r="H2092" s="6">
        <f>IF(E2092&lt;&gt;0, ((E2092-F2092)/E2092)*100, 0)</f>
        <v>73.666666666666657</v>
      </c>
    </row>
    <row r="2093" spans="1:8" customFormat="1" ht="15" x14ac:dyDescent="0.25">
      <c r="D2093" s="10"/>
      <c r="E2093" s="10"/>
      <c r="F2093" s="10"/>
      <c r="G2093" s="10"/>
      <c r="H2093" s="10"/>
    </row>
    <row r="2094" spans="1:8" s="4" customFormat="1" x14ac:dyDescent="0.2">
      <c r="A2094" s="3" t="s">
        <v>10</v>
      </c>
      <c r="B2094" s="3" t="s">
        <v>10</v>
      </c>
      <c r="C2094" s="3" t="s">
        <v>10</v>
      </c>
      <c r="D2094" s="5">
        <f>SUBTOTAL(9, D2092:D2093)</f>
        <v>1</v>
      </c>
      <c r="E2094" s="5">
        <f>SUBTOTAL(9, E2092:E2093)</f>
        <v>42</v>
      </c>
      <c r="F2094" s="5">
        <f>SUBTOTAL(9, F2092:F2093)</f>
        <v>11.06</v>
      </c>
      <c r="G2094" s="5">
        <f>SUBTOTAL(9, G2092:G2093)</f>
        <v>30.939999999999998</v>
      </c>
      <c r="H2094" s="5">
        <f>IF(E2094&lt;&gt;0, ((E2094-F2094)/E2094)*100, 0)</f>
        <v>73.666666666666657</v>
      </c>
    </row>
    <row r="2095" spans="1:8" customFormat="1" ht="15" x14ac:dyDescent="0.25">
      <c r="D2095" s="10"/>
      <c r="E2095" s="10"/>
      <c r="F2095" s="10"/>
      <c r="G2095" s="10"/>
      <c r="H2095" s="10"/>
    </row>
    <row r="2096" spans="1:8" x14ac:dyDescent="0.2">
      <c r="A2096" s="2" t="s">
        <v>2390</v>
      </c>
      <c r="B2096" s="2" t="s">
        <v>2391</v>
      </c>
      <c r="C2096" s="2" t="s">
        <v>119</v>
      </c>
      <c r="D2096" s="6">
        <v>1</v>
      </c>
      <c r="E2096" s="6">
        <v>9.25</v>
      </c>
      <c r="F2096" s="6">
        <v>2.0299999999999998</v>
      </c>
      <c r="G2096" s="6">
        <f>E2096-F2096</f>
        <v>7.2200000000000006</v>
      </c>
      <c r="H2096" s="6">
        <f>IF(E2096&lt;&gt;0, ((E2096-F2096)/E2096)*100, 0)</f>
        <v>78.054054054054063</v>
      </c>
    </row>
    <row r="2097" spans="1:8" customFormat="1" ht="15" x14ac:dyDescent="0.25">
      <c r="D2097" s="10"/>
      <c r="E2097" s="10"/>
      <c r="F2097" s="10"/>
      <c r="G2097" s="10"/>
      <c r="H2097" s="10"/>
    </row>
    <row r="2098" spans="1:8" s="4" customFormat="1" x14ac:dyDescent="0.2">
      <c r="A2098" s="3" t="s">
        <v>10</v>
      </c>
      <c r="B2098" s="3" t="s">
        <v>10</v>
      </c>
      <c r="C2098" s="3" t="s">
        <v>10</v>
      </c>
      <c r="D2098" s="5">
        <f>SUBTOTAL(9, D2096:D2097)</f>
        <v>1</v>
      </c>
      <c r="E2098" s="5">
        <f>SUBTOTAL(9, E2096:E2097)</f>
        <v>9.25</v>
      </c>
      <c r="F2098" s="5">
        <f>SUBTOTAL(9, F2096:F2097)</f>
        <v>2.0299999999999998</v>
      </c>
      <c r="G2098" s="5">
        <f>SUBTOTAL(9, G2096:G2097)</f>
        <v>7.2200000000000006</v>
      </c>
      <c r="H2098" s="5">
        <f>IF(E2098&lt;&gt;0, ((E2098-F2098)/E2098)*100, 0)</f>
        <v>78.054054054054063</v>
      </c>
    </row>
    <row r="2099" spans="1:8" customFormat="1" ht="15" x14ac:dyDescent="0.25">
      <c r="D2099" s="10"/>
      <c r="E2099" s="10"/>
      <c r="F2099" s="10"/>
      <c r="G2099" s="10"/>
      <c r="H2099" s="10"/>
    </row>
    <row r="2100" spans="1:8" x14ac:dyDescent="0.2">
      <c r="A2100" s="2" t="s">
        <v>1986</v>
      </c>
      <c r="B2100" s="2" t="s">
        <v>1987</v>
      </c>
      <c r="C2100" s="2" t="s">
        <v>157</v>
      </c>
      <c r="D2100" s="6">
        <v>2</v>
      </c>
      <c r="E2100" s="6">
        <v>166</v>
      </c>
      <c r="F2100" s="6">
        <v>72.3</v>
      </c>
      <c r="G2100" s="6">
        <f>E2100-F2100</f>
        <v>93.7</v>
      </c>
      <c r="H2100" s="6">
        <f>IF(E2100&lt;&gt;0, ((E2100-F2100)/E2100)*100, 0)</f>
        <v>56.445783132530124</v>
      </c>
    </row>
    <row r="2101" spans="1:8" customFormat="1" ht="15" x14ac:dyDescent="0.25">
      <c r="D2101" s="10"/>
      <c r="E2101" s="10"/>
      <c r="F2101" s="10"/>
      <c r="G2101" s="10"/>
      <c r="H2101" s="10"/>
    </row>
    <row r="2102" spans="1:8" s="4" customFormat="1" x14ac:dyDescent="0.2">
      <c r="A2102" s="3" t="s">
        <v>10</v>
      </c>
      <c r="B2102" s="3" t="s">
        <v>10</v>
      </c>
      <c r="C2102" s="3" t="s">
        <v>10</v>
      </c>
      <c r="D2102" s="5">
        <f>SUBTOTAL(9, D2100:D2101)</f>
        <v>2</v>
      </c>
      <c r="E2102" s="5">
        <f>SUBTOTAL(9, E2100:E2101)</f>
        <v>166</v>
      </c>
      <c r="F2102" s="5">
        <f>SUBTOTAL(9, F2100:F2101)</f>
        <v>72.3</v>
      </c>
      <c r="G2102" s="5">
        <f>SUBTOTAL(9, G2100:G2101)</f>
        <v>93.7</v>
      </c>
      <c r="H2102" s="5">
        <f>IF(E2102&lt;&gt;0, ((E2102-F2102)/E2102)*100, 0)</f>
        <v>56.445783132530124</v>
      </c>
    </row>
    <row r="2103" spans="1:8" customFormat="1" ht="15" x14ac:dyDescent="0.25">
      <c r="D2103" s="10"/>
      <c r="E2103" s="10"/>
      <c r="F2103" s="10"/>
      <c r="G2103" s="10"/>
      <c r="H2103" s="10"/>
    </row>
    <row r="2104" spans="1:8" x14ac:dyDescent="0.2">
      <c r="A2104" s="2" t="s">
        <v>1586</v>
      </c>
      <c r="B2104" s="2" t="s">
        <v>1587</v>
      </c>
      <c r="C2104" s="2" t="s">
        <v>10</v>
      </c>
      <c r="G2104" s="6">
        <f>E2104-F2104</f>
        <v>0</v>
      </c>
      <c r="H2104" s="6">
        <f>IF(E2104&lt;&gt;0, ((E2104-F2104)/E2104)*100, 0)</f>
        <v>0</v>
      </c>
    </row>
    <row r="2105" spans="1:8" x14ac:dyDescent="0.2">
      <c r="A2105" s="2" t="s">
        <v>1586</v>
      </c>
      <c r="B2105" s="2" t="s">
        <v>1587</v>
      </c>
      <c r="C2105" s="2" t="s">
        <v>10</v>
      </c>
      <c r="E2105" s="6">
        <v>-14.5</v>
      </c>
      <c r="G2105" s="6">
        <f>E2105-F2105</f>
        <v>-14.5</v>
      </c>
      <c r="H2105" s="6">
        <f>IF(E2105&lt;&gt;0, ((E2105-F2105)/E2105)*100, 0)</f>
        <v>100</v>
      </c>
    </row>
    <row r="2106" spans="1:8" x14ac:dyDescent="0.2">
      <c r="A2106" s="2" t="s">
        <v>1586</v>
      </c>
      <c r="B2106" s="2" t="s">
        <v>1587</v>
      </c>
      <c r="C2106" s="2" t="s">
        <v>723</v>
      </c>
      <c r="D2106" s="6">
        <v>1</v>
      </c>
      <c r="E2106" s="6">
        <v>14.5</v>
      </c>
      <c r="F2106" s="6">
        <v>4.9000000000000004</v>
      </c>
      <c r="G2106" s="6">
        <f>E2106-F2106</f>
        <v>9.6</v>
      </c>
      <c r="H2106" s="6">
        <f>IF(E2106&lt;&gt;0, ((E2106-F2106)/E2106)*100, 0)</f>
        <v>66.206896551724142</v>
      </c>
    </row>
    <row r="2107" spans="1:8" x14ac:dyDescent="0.2">
      <c r="A2107" s="2" t="s">
        <v>1586</v>
      </c>
      <c r="B2107" s="2" t="s">
        <v>1587</v>
      </c>
      <c r="C2107" s="2" t="s">
        <v>53</v>
      </c>
      <c r="D2107" s="6">
        <v>2</v>
      </c>
      <c r="E2107" s="6">
        <v>16</v>
      </c>
      <c r="F2107" s="6">
        <v>3.5</v>
      </c>
      <c r="G2107" s="6">
        <f>E2107-F2107</f>
        <v>12.5</v>
      </c>
      <c r="H2107" s="6">
        <f>IF(E2107&lt;&gt;0, ((E2107-F2107)/E2107)*100, 0)</f>
        <v>78.125</v>
      </c>
    </row>
    <row r="2108" spans="1:8" x14ac:dyDescent="0.2">
      <c r="A2108" s="2" t="s">
        <v>1586</v>
      </c>
      <c r="B2108" s="2" t="s">
        <v>1587</v>
      </c>
      <c r="C2108" s="2" t="s">
        <v>61</v>
      </c>
      <c r="D2108" s="6">
        <v>1</v>
      </c>
      <c r="E2108" s="6">
        <v>8</v>
      </c>
      <c r="F2108" s="6">
        <v>1.75</v>
      </c>
      <c r="G2108" s="6">
        <f>E2108-F2108</f>
        <v>6.25</v>
      </c>
      <c r="H2108" s="6">
        <f>IF(E2108&lt;&gt;0, ((E2108-F2108)/E2108)*100, 0)</f>
        <v>78.125</v>
      </c>
    </row>
    <row r="2109" spans="1:8" customFormat="1" ht="15" x14ac:dyDescent="0.25">
      <c r="D2109" s="10"/>
      <c r="E2109" s="10"/>
      <c r="F2109" s="10"/>
      <c r="G2109" s="10"/>
      <c r="H2109" s="10"/>
    </row>
    <row r="2110" spans="1:8" s="4" customFormat="1" x14ac:dyDescent="0.2">
      <c r="A2110" s="3" t="s">
        <v>10</v>
      </c>
      <c r="B2110" s="3" t="s">
        <v>10</v>
      </c>
      <c r="C2110" s="3" t="s">
        <v>10</v>
      </c>
      <c r="D2110" s="5">
        <f>SUBTOTAL(9, D2104:D2109)</f>
        <v>4</v>
      </c>
      <c r="E2110" s="5">
        <f>SUBTOTAL(9, E2104:E2109)</f>
        <v>24</v>
      </c>
      <c r="F2110" s="5">
        <f>SUBTOTAL(9, F2104:F2109)</f>
        <v>10.15</v>
      </c>
      <c r="G2110" s="5">
        <f>SUBTOTAL(9, G2104:G2109)</f>
        <v>13.85</v>
      </c>
      <c r="H2110" s="5">
        <f>IF(E2110&lt;&gt;0, ((E2110-F2110)/E2110)*100, 0)</f>
        <v>57.708333333333329</v>
      </c>
    </row>
    <row r="2111" spans="1:8" customFormat="1" ht="15" x14ac:dyDescent="0.25">
      <c r="D2111" s="10"/>
      <c r="E2111" s="10"/>
      <c r="F2111" s="10"/>
      <c r="G2111" s="10"/>
      <c r="H2111" s="10"/>
    </row>
    <row r="2112" spans="1:8" x14ac:dyDescent="0.2">
      <c r="A2112" s="2" t="s">
        <v>2392</v>
      </c>
      <c r="B2112" s="2" t="s">
        <v>2393</v>
      </c>
      <c r="C2112" s="2" t="s">
        <v>257</v>
      </c>
      <c r="D2112" s="6">
        <v>1</v>
      </c>
      <c r="E2112" s="6">
        <v>13.75</v>
      </c>
      <c r="F2112" s="6">
        <v>5.6</v>
      </c>
      <c r="G2112" s="6">
        <f>E2112-F2112</f>
        <v>8.15</v>
      </c>
      <c r="H2112" s="6">
        <f>IF(E2112&lt;&gt;0, ((E2112-F2112)/E2112)*100, 0)</f>
        <v>59.27272727272728</v>
      </c>
    </row>
    <row r="2113" spans="1:8" customFormat="1" ht="15" x14ac:dyDescent="0.25">
      <c r="D2113" s="10"/>
      <c r="E2113" s="10"/>
      <c r="F2113" s="10"/>
      <c r="G2113" s="10"/>
      <c r="H2113" s="10"/>
    </row>
    <row r="2114" spans="1:8" s="4" customFormat="1" x14ac:dyDescent="0.2">
      <c r="A2114" s="3" t="s">
        <v>10</v>
      </c>
      <c r="B2114" s="3" t="s">
        <v>10</v>
      </c>
      <c r="C2114" s="3" t="s">
        <v>10</v>
      </c>
      <c r="D2114" s="5">
        <f>SUBTOTAL(9, D2112:D2113)</f>
        <v>1</v>
      </c>
      <c r="E2114" s="5">
        <f>SUBTOTAL(9, E2112:E2113)</f>
        <v>13.75</v>
      </c>
      <c r="F2114" s="5">
        <f>SUBTOTAL(9, F2112:F2113)</f>
        <v>5.6</v>
      </c>
      <c r="G2114" s="5">
        <f>SUBTOTAL(9, G2112:G2113)</f>
        <v>8.15</v>
      </c>
      <c r="H2114" s="5">
        <f>IF(E2114&lt;&gt;0, ((E2114-F2114)/E2114)*100, 0)</f>
        <v>59.27272727272728</v>
      </c>
    </row>
    <row r="2115" spans="1:8" customFormat="1" ht="15" x14ac:dyDescent="0.25">
      <c r="D2115" s="10"/>
      <c r="E2115" s="10"/>
      <c r="F2115" s="10"/>
      <c r="G2115" s="10"/>
      <c r="H2115" s="10"/>
    </row>
    <row r="2116" spans="1:8" x14ac:dyDescent="0.2">
      <c r="A2116" s="2" t="s">
        <v>2394</v>
      </c>
      <c r="B2116" s="2" t="s">
        <v>2395</v>
      </c>
      <c r="C2116" s="2" t="s">
        <v>228</v>
      </c>
      <c r="D2116" s="6">
        <v>4</v>
      </c>
      <c r="E2116" s="6">
        <v>56</v>
      </c>
      <c r="F2116" s="6">
        <v>13.44</v>
      </c>
      <c r="G2116" s="6">
        <f>E2116-F2116</f>
        <v>42.56</v>
      </c>
      <c r="H2116" s="6">
        <f>IF(E2116&lt;&gt;0, ((E2116-F2116)/E2116)*100, 0)</f>
        <v>76</v>
      </c>
    </row>
    <row r="2117" spans="1:8" x14ac:dyDescent="0.2">
      <c r="A2117" s="2" t="s">
        <v>2394</v>
      </c>
      <c r="B2117" s="2" t="s">
        <v>2395</v>
      </c>
      <c r="C2117" s="2" t="s">
        <v>29</v>
      </c>
      <c r="D2117" s="6">
        <v>6</v>
      </c>
      <c r="E2117" s="6">
        <v>42</v>
      </c>
      <c r="F2117" s="6">
        <v>10.08</v>
      </c>
      <c r="G2117" s="6">
        <f>E2117-F2117</f>
        <v>31.92</v>
      </c>
      <c r="H2117" s="6">
        <f>IF(E2117&lt;&gt;0, ((E2117-F2117)/E2117)*100, 0)</f>
        <v>76</v>
      </c>
    </row>
    <row r="2118" spans="1:8" x14ac:dyDescent="0.2">
      <c r="A2118" s="2" t="s">
        <v>2394</v>
      </c>
      <c r="B2118" s="2" t="s">
        <v>2395</v>
      </c>
      <c r="C2118" s="2" t="s">
        <v>45</v>
      </c>
      <c r="D2118" s="6">
        <v>6</v>
      </c>
      <c r="E2118" s="6">
        <v>22.5</v>
      </c>
      <c r="F2118" s="6">
        <v>5.04</v>
      </c>
      <c r="G2118" s="6">
        <f>E2118-F2118</f>
        <v>17.46</v>
      </c>
      <c r="H2118" s="6">
        <f>IF(E2118&lt;&gt;0, ((E2118-F2118)/E2118)*100, 0)</f>
        <v>77.600000000000009</v>
      </c>
    </row>
    <row r="2119" spans="1:8" x14ac:dyDescent="0.2">
      <c r="A2119" s="2" t="s">
        <v>2394</v>
      </c>
      <c r="B2119" s="2" t="s">
        <v>2395</v>
      </c>
      <c r="C2119" s="2" t="s">
        <v>14</v>
      </c>
      <c r="D2119" s="6">
        <v>3</v>
      </c>
      <c r="E2119" s="6">
        <v>84</v>
      </c>
      <c r="F2119" s="6">
        <v>25.2</v>
      </c>
      <c r="G2119" s="6">
        <f>E2119-F2119</f>
        <v>58.8</v>
      </c>
      <c r="H2119" s="6">
        <f>IF(E2119&lt;&gt;0, ((E2119-F2119)/E2119)*100, 0)</f>
        <v>70</v>
      </c>
    </row>
    <row r="2120" spans="1:8" x14ac:dyDescent="0.2">
      <c r="A2120" s="2" t="s">
        <v>2394</v>
      </c>
      <c r="B2120" s="2" t="s">
        <v>2395</v>
      </c>
      <c r="C2120" s="2" t="s">
        <v>109</v>
      </c>
      <c r="D2120" s="6">
        <v>3</v>
      </c>
      <c r="E2120" s="6">
        <v>50.25</v>
      </c>
      <c r="F2120" s="6">
        <v>14.28</v>
      </c>
      <c r="G2120" s="6">
        <f>E2120-F2120</f>
        <v>35.97</v>
      </c>
      <c r="H2120" s="6">
        <f>IF(E2120&lt;&gt;0, ((E2120-F2120)/E2120)*100, 0)</f>
        <v>71.582089552238799</v>
      </c>
    </row>
    <row r="2121" spans="1:8" customFormat="1" ht="15" x14ac:dyDescent="0.25">
      <c r="D2121" s="10"/>
      <c r="E2121" s="10"/>
      <c r="F2121" s="10"/>
      <c r="G2121" s="10"/>
      <c r="H2121" s="10"/>
    </row>
    <row r="2122" spans="1:8" s="4" customFormat="1" x14ac:dyDescent="0.2">
      <c r="A2122" s="3" t="s">
        <v>10</v>
      </c>
      <c r="B2122" s="3" t="s">
        <v>10</v>
      </c>
      <c r="C2122" s="3" t="s">
        <v>10</v>
      </c>
      <c r="D2122" s="5">
        <f>SUBTOTAL(9, D2116:D2121)</f>
        <v>22</v>
      </c>
      <c r="E2122" s="5">
        <f>SUBTOTAL(9, E2116:E2121)</f>
        <v>254.75</v>
      </c>
      <c r="F2122" s="5">
        <f>SUBTOTAL(9, F2116:F2121)</f>
        <v>68.039999999999992</v>
      </c>
      <c r="G2122" s="5">
        <f>SUBTOTAL(9, G2116:G2121)</f>
        <v>186.71</v>
      </c>
      <c r="H2122" s="5">
        <f>IF(E2122&lt;&gt;0, ((E2122-F2122)/E2122)*100, 0)</f>
        <v>73.291462217860641</v>
      </c>
    </row>
    <row r="2123" spans="1:8" customFormat="1" ht="15" x14ac:dyDescent="0.25">
      <c r="D2123" s="10"/>
      <c r="E2123" s="10"/>
      <c r="F2123" s="10"/>
      <c r="G2123" s="10"/>
      <c r="H2123" s="10"/>
    </row>
    <row r="2124" spans="1:8" x14ac:dyDescent="0.2">
      <c r="A2124" s="2" t="s">
        <v>2396</v>
      </c>
      <c r="B2124" s="2" t="s">
        <v>2397</v>
      </c>
      <c r="C2124" s="2" t="s">
        <v>408</v>
      </c>
      <c r="D2124" s="6">
        <v>1</v>
      </c>
      <c r="E2124" s="6">
        <v>13.5</v>
      </c>
      <c r="F2124" s="6">
        <v>4.79</v>
      </c>
      <c r="G2124" s="6">
        <f>E2124-F2124</f>
        <v>8.7100000000000009</v>
      </c>
      <c r="H2124" s="6">
        <f>IF(E2124&lt;&gt;0, ((E2124-F2124)/E2124)*100, 0)</f>
        <v>64.518518518518519</v>
      </c>
    </row>
    <row r="2125" spans="1:8" customFormat="1" ht="15" x14ac:dyDescent="0.25">
      <c r="D2125" s="10"/>
      <c r="E2125" s="10"/>
      <c r="F2125" s="10"/>
      <c r="G2125" s="10"/>
      <c r="H2125" s="10"/>
    </row>
    <row r="2126" spans="1:8" s="4" customFormat="1" x14ac:dyDescent="0.2">
      <c r="A2126" s="3" t="s">
        <v>10</v>
      </c>
      <c r="B2126" s="3" t="s">
        <v>10</v>
      </c>
      <c r="C2126" s="3" t="s">
        <v>10</v>
      </c>
      <c r="D2126" s="5">
        <f>SUBTOTAL(9, D2124:D2125)</f>
        <v>1</v>
      </c>
      <c r="E2126" s="5">
        <f>SUBTOTAL(9, E2124:E2125)</f>
        <v>13.5</v>
      </c>
      <c r="F2126" s="5">
        <f>SUBTOTAL(9, F2124:F2125)</f>
        <v>4.79</v>
      </c>
      <c r="G2126" s="5">
        <f>SUBTOTAL(9, G2124:G2125)</f>
        <v>8.7100000000000009</v>
      </c>
      <c r="H2126" s="5">
        <f>IF(E2126&lt;&gt;0, ((E2126-F2126)/E2126)*100, 0)</f>
        <v>64.518518518518519</v>
      </c>
    </row>
    <row r="2127" spans="1:8" customFormat="1" ht="15" x14ac:dyDescent="0.25">
      <c r="D2127" s="10"/>
      <c r="E2127" s="10"/>
      <c r="F2127" s="10"/>
      <c r="G2127" s="10"/>
      <c r="H2127" s="10"/>
    </row>
    <row r="2128" spans="1:8" x14ac:dyDescent="0.2">
      <c r="A2128" s="2" t="s">
        <v>2398</v>
      </c>
      <c r="B2128" s="2" t="s">
        <v>2399</v>
      </c>
      <c r="C2128" s="2" t="s">
        <v>11</v>
      </c>
      <c r="D2128" s="6">
        <v>1</v>
      </c>
      <c r="E2128" s="6">
        <v>16.5</v>
      </c>
      <c r="F2128" s="6">
        <v>5.88</v>
      </c>
      <c r="G2128" s="6">
        <f>E2128-F2128</f>
        <v>10.620000000000001</v>
      </c>
      <c r="H2128" s="6">
        <f>IF(E2128&lt;&gt;0, ((E2128-F2128)/E2128)*100, 0)</f>
        <v>64.363636363636374</v>
      </c>
    </row>
    <row r="2129" spans="1:8" customFormat="1" ht="15" x14ac:dyDescent="0.25">
      <c r="D2129" s="10"/>
      <c r="E2129" s="10"/>
      <c r="F2129" s="10"/>
      <c r="G2129" s="10"/>
      <c r="H2129" s="10"/>
    </row>
    <row r="2130" spans="1:8" s="4" customFormat="1" x14ac:dyDescent="0.2">
      <c r="A2130" s="3" t="s">
        <v>10</v>
      </c>
      <c r="B2130" s="3" t="s">
        <v>10</v>
      </c>
      <c r="C2130" s="3" t="s">
        <v>10</v>
      </c>
      <c r="D2130" s="5">
        <f>SUBTOTAL(9, D2128:D2129)</f>
        <v>1</v>
      </c>
      <c r="E2130" s="5">
        <f>SUBTOTAL(9, E2128:E2129)</f>
        <v>16.5</v>
      </c>
      <c r="F2130" s="5">
        <f>SUBTOTAL(9, F2128:F2129)</f>
        <v>5.88</v>
      </c>
      <c r="G2130" s="5">
        <f>SUBTOTAL(9, G2128:G2129)</f>
        <v>10.620000000000001</v>
      </c>
      <c r="H2130" s="5">
        <f>IF(E2130&lt;&gt;0, ((E2130-F2130)/E2130)*100, 0)</f>
        <v>64.363636363636374</v>
      </c>
    </row>
    <row r="2131" spans="1:8" customFormat="1" ht="15" x14ac:dyDescent="0.25">
      <c r="D2131" s="10"/>
      <c r="E2131" s="10"/>
      <c r="F2131" s="10"/>
      <c r="G2131" s="10"/>
      <c r="H2131" s="10"/>
    </row>
    <row r="2132" spans="1:8" x14ac:dyDescent="0.2">
      <c r="A2132" s="2" t="s">
        <v>2400</v>
      </c>
      <c r="B2132" s="2" t="s">
        <v>2401</v>
      </c>
      <c r="C2132" s="2" t="s">
        <v>22</v>
      </c>
      <c r="D2132" s="6">
        <v>2</v>
      </c>
      <c r="E2132" s="6">
        <v>78</v>
      </c>
      <c r="F2132" s="6">
        <v>16.239999999999998</v>
      </c>
      <c r="G2132" s="6">
        <f>E2132-F2132</f>
        <v>61.760000000000005</v>
      </c>
      <c r="H2132" s="6">
        <f>IF(E2132&lt;&gt;0, ((E2132-F2132)/E2132)*100, 0)</f>
        <v>79.179487179487182</v>
      </c>
    </row>
    <row r="2133" spans="1:8" customFormat="1" ht="15" x14ac:dyDescent="0.25">
      <c r="D2133" s="10"/>
      <c r="E2133" s="10"/>
      <c r="F2133" s="10"/>
      <c r="G2133" s="10"/>
      <c r="H2133" s="10"/>
    </row>
    <row r="2134" spans="1:8" s="4" customFormat="1" x14ac:dyDescent="0.2">
      <c r="A2134" s="3" t="s">
        <v>10</v>
      </c>
      <c r="B2134" s="3" t="s">
        <v>10</v>
      </c>
      <c r="C2134" s="3" t="s">
        <v>10</v>
      </c>
      <c r="D2134" s="5">
        <f>SUBTOTAL(9, D2132:D2133)</f>
        <v>2</v>
      </c>
      <c r="E2134" s="5">
        <f>SUBTOTAL(9, E2132:E2133)</f>
        <v>78</v>
      </c>
      <c r="F2134" s="5">
        <f>SUBTOTAL(9, F2132:F2133)</f>
        <v>16.239999999999998</v>
      </c>
      <c r="G2134" s="5">
        <f>SUBTOTAL(9, G2132:G2133)</f>
        <v>61.760000000000005</v>
      </c>
      <c r="H2134" s="5">
        <f>IF(E2134&lt;&gt;0, ((E2134-F2134)/E2134)*100, 0)</f>
        <v>79.179487179487182</v>
      </c>
    </row>
    <row r="2135" spans="1:8" customFormat="1" ht="15" x14ac:dyDescent="0.25">
      <c r="D2135" s="10"/>
      <c r="E2135" s="10"/>
      <c r="F2135" s="10"/>
      <c r="G2135" s="10"/>
      <c r="H2135" s="10"/>
    </row>
    <row r="2136" spans="1:8" x14ac:dyDescent="0.2">
      <c r="A2136" s="2" t="s">
        <v>2402</v>
      </c>
      <c r="B2136" s="2" t="s">
        <v>2403</v>
      </c>
      <c r="C2136" s="2" t="s">
        <v>10</v>
      </c>
      <c r="G2136" s="6">
        <f t="shared" ref="G2136:G2142" si="178">E2136-F2136</f>
        <v>0</v>
      </c>
      <c r="H2136" s="6">
        <f t="shared" ref="H2136:H2142" si="179">IF(E2136&lt;&gt;0, ((E2136-F2136)/E2136)*100, 0)</f>
        <v>0</v>
      </c>
    </row>
    <row r="2137" spans="1:8" x14ac:dyDescent="0.2">
      <c r="A2137" s="2" t="s">
        <v>2402</v>
      </c>
      <c r="B2137" s="2" t="s">
        <v>2403</v>
      </c>
      <c r="C2137" s="2" t="s">
        <v>10</v>
      </c>
      <c r="E2137" s="6">
        <v>-13.5</v>
      </c>
      <c r="G2137" s="6">
        <f t="shared" si="178"/>
        <v>-13.5</v>
      </c>
      <c r="H2137" s="6">
        <f t="shared" si="179"/>
        <v>100</v>
      </c>
    </row>
    <row r="2138" spans="1:8" x14ac:dyDescent="0.2">
      <c r="A2138" s="2" t="s">
        <v>2402</v>
      </c>
      <c r="B2138" s="2" t="s">
        <v>2403</v>
      </c>
      <c r="C2138" s="2" t="s">
        <v>219</v>
      </c>
      <c r="D2138" s="6">
        <v>1</v>
      </c>
      <c r="E2138" s="6">
        <v>25</v>
      </c>
      <c r="F2138" s="6">
        <v>4.1500000000000004</v>
      </c>
      <c r="G2138" s="6">
        <f t="shared" si="178"/>
        <v>20.85</v>
      </c>
      <c r="H2138" s="6">
        <f t="shared" si="179"/>
        <v>83.4</v>
      </c>
    </row>
    <row r="2139" spans="1:8" x14ac:dyDescent="0.2">
      <c r="A2139" s="2" t="s">
        <v>2402</v>
      </c>
      <c r="B2139" s="2" t="s">
        <v>2403</v>
      </c>
      <c r="C2139" s="2" t="s">
        <v>363</v>
      </c>
      <c r="D2139" s="6">
        <v>2</v>
      </c>
      <c r="E2139" s="6">
        <v>28</v>
      </c>
      <c r="F2139" s="6">
        <v>9.58</v>
      </c>
      <c r="G2139" s="6">
        <f t="shared" si="178"/>
        <v>18.420000000000002</v>
      </c>
      <c r="H2139" s="6">
        <f t="shared" si="179"/>
        <v>65.785714285714292</v>
      </c>
    </row>
    <row r="2140" spans="1:8" x14ac:dyDescent="0.2">
      <c r="A2140" s="2" t="s">
        <v>2402</v>
      </c>
      <c r="B2140" s="2" t="s">
        <v>2403</v>
      </c>
      <c r="C2140" s="2" t="s">
        <v>1701</v>
      </c>
      <c r="D2140" s="6">
        <v>1</v>
      </c>
      <c r="E2140" s="6">
        <v>13.5</v>
      </c>
      <c r="F2140" s="6">
        <v>4.79</v>
      </c>
      <c r="G2140" s="6">
        <f t="shared" si="178"/>
        <v>8.7100000000000009</v>
      </c>
      <c r="H2140" s="6">
        <f t="shared" si="179"/>
        <v>64.518518518518519</v>
      </c>
    </row>
    <row r="2141" spans="1:8" x14ac:dyDescent="0.2">
      <c r="A2141" s="2" t="s">
        <v>2402</v>
      </c>
      <c r="B2141" s="2" t="s">
        <v>2403</v>
      </c>
      <c r="C2141" s="2" t="s">
        <v>1205</v>
      </c>
      <c r="D2141" s="6">
        <v>2</v>
      </c>
      <c r="E2141" s="6">
        <v>36.5</v>
      </c>
      <c r="F2141" s="6">
        <v>12.5</v>
      </c>
      <c r="G2141" s="6">
        <f t="shared" si="178"/>
        <v>24</v>
      </c>
      <c r="H2141" s="6">
        <f t="shared" si="179"/>
        <v>65.753424657534239</v>
      </c>
    </row>
    <row r="2142" spans="1:8" x14ac:dyDescent="0.2">
      <c r="A2142" s="2" t="s">
        <v>2402</v>
      </c>
      <c r="B2142" s="2" t="s">
        <v>2403</v>
      </c>
      <c r="C2142" s="2" t="s">
        <v>83</v>
      </c>
      <c r="D2142" s="6">
        <v>2</v>
      </c>
      <c r="E2142" s="6">
        <v>69.5</v>
      </c>
      <c r="F2142" s="6">
        <v>18.2</v>
      </c>
      <c r="G2142" s="6">
        <f t="shared" si="178"/>
        <v>51.3</v>
      </c>
      <c r="H2142" s="6">
        <f t="shared" si="179"/>
        <v>73.812949640287755</v>
      </c>
    </row>
    <row r="2143" spans="1:8" customFormat="1" ht="15" x14ac:dyDescent="0.25">
      <c r="D2143" s="10"/>
      <c r="E2143" s="10"/>
      <c r="F2143" s="10"/>
      <c r="G2143" s="10"/>
      <c r="H2143" s="10"/>
    </row>
    <row r="2144" spans="1:8" s="4" customFormat="1" x14ac:dyDescent="0.2">
      <c r="A2144" s="3" t="s">
        <v>10</v>
      </c>
      <c r="B2144" s="3" t="s">
        <v>10</v>
      </c>
      <c r="C2144" s="3" t="s">
        <v>10</v>
      </c>
      <c r="D2144" s="5">
        <f>SUBTOTAL(9, D2136:D2143)</f>
        <v>8</v>
      </c>
      <c r="E2144" s="5">
        <f>SUBTOTAL(9, E2136:E2143)</f>
        <v>159</v>
      </c>
      <c r="F2144" s="5">
        <f>SUBTOTAL(9, F2136:F2143)</f>
        <v>49.22</v>
      </c>
      <c r="G2144" s="5">
        <f>SUBTOTAL(9, G2136:G2143)</f>
        <v>109.78</v>
      </c>
      <c r="H2144" s="5">
        <f>IF(E2144&lt;&gt;0, ((E2144-F2144)/E2144)*100, 0)</f>
        <v>69.044025157232696</v>
      </c>
    </row>
    <row r="2145" spans="1:8" customFormat="1" ht="15" x14ac:dyDescent="0.25">
      <c r="D2145" s="10"/>
      <c r="E2145" s="10"/>
      <c r="F2145" s="10"/>
      <c r="G2145" s="10"/>
      <c r="H2145" s="10"/>
    </row>
    <row r="2146" spans="1:8" x14ac:dyDescent="0.2">
      <c r="A2146" s="2" t="s">
        <v>657</v>
      </c>
      <c r="B2146" s="2" t="s">
        <v>658</v>
      </c>
      <c r="C2146" s="2" t="s">
        <v>10</v>
      </c>
      <c r="G2146" s="6">
        <f t="shared" ref="G2146:G2158" si="180">E2146-F2146</f>
        <v>0</v>
      </c>
      <c r="H2146" s="6">
        <f t="shared" ref="H2146:H2158" si="181">IF(E2146&lt;&gt;0, ((E2146-F2146)/E2146)*100, 0)</f>
        <v>0</v>
      </c>
    </row>
    <row r="2147" spans="1:8" x14ac:dyDescent="0.2">
      <c r="A2147" s="2" t="s">
        <v>657</v>
      </c>
      <c r="B2147" s="2" t="s">
        <v>658</v>
      </c>
      <c r="C2147" s="2" t="s">
        <v>10</v>
      </c>
      <c r="E2147" s="6">
        <v>-95.01</v>
      </c>
      <c r="G2147" s="6">
        <f t="shared" si="180"/>
        <v>-95.01</v>
      </c>
      <c r="H2147" s="6">
        <f t="shared" si="181"/>
        <v>100</v>
      </c>
    </row>
    <row r="2148" spans="1:8" x14ac:dyDescent="0.2">
      <c r="A2148" s="2" t="s">
        <v>657</v>
      </c>
      <c r="B2148" s="2" t="s">
        <v>658</v>
      </c>
      <c r="C2148" s="2" t="s">
        <v>191</v>
      </c>
      <c r="D2148" s="6">
        <v>2</v>
      </c>
      <c r="E2148" s="6">
        <v>31</v>
      </c>
      <c r="F2148" s="6">
        <v>10.36</v>
      </c>
      <c r="G2148" s="6">
        <f t="shared" si="180"/>
        <v>20.64</v>
      </c>
      <c r="H2148" s="6">
        <f t="shared" si="181"/>
        <v>66.58064516129032</v>
      </c>
    </row>
    <row r="2149" spans="1:8" x14ac:dyDescent="0.2">
      <c r="A2149" s="2" t="s">
        <v>657</v>
      </c>
      <c r="B2149" s="2" t="s">
        <v>658</v>
      </c>
      <c r="C2149" s="2" t="s">
        <v>103</v>
      </c>
      <c r="D2149" s="6">
        <v>2</v>
      </c>
      <c r="E2149" s="6">
        <v>15.8</v>
      </c>
      <c r="F2149" s="6">
        <v>4</v>
      </c>
      <c r="G2149" s="6">
        <f t="shared" si="180"/>
        <v>11.8</v>
      </c>
      <c r="H2149" s="6">
        <f t="shared" si="181"/>
        <v>74.683544303797461</v>
      </c>
    </row>
    <row r="2150" spans="1:8" x14ac:dyDescent="0.2">
      <c r="A2150" s="2" t="s">
        <v>657</v>
      </c>
      <c r="B2150" s="2" t="s">
        <v>658</v>
      </c>
      <c r="C2150" s="2" t="s">
        <v>38</v>
      </c>
      <c r="D2150" s="6">
        <v>1</v>
      </c>
      <c r="E2150" s="6">
        <v>10.199999999999999</v>
      </c>
      <c r="F2150" s="6">
        <v>1.79</v>
      </c>
      <c r="G2150" s="6">
        <f t="shared" si="180"/>
        <v>8.41</v>
      </c>
      <c r="H2150" s="6">
        <f t="shared" si="181"/>
        <v>82.450980392156865</v>
      </c>
    </row>
    <row r="2151" spans="1:8" x14ac:dyDescent="0.2">
      <c r="A2151" s="2" t="s">
        <v>657</v>
      </c>
      <c r="B2151" s="2" t="s">
        <v>658</v>
      </c>
      <c r="C2151" s="2" t="s">
        <v>181</v>
      </c>
      <c r="D2151" s="6">
        <v>1</v>
      </c>
      <c r="E2151" s="6">
        <v>27</v>
      </c>
      <c r="F2151" s="6">
        <v>8.1199999999999992</v>
      </c>
      <c r="G2151" s="6">
        <f t="shared" si="180"/>
        <v>18.880000000000003</v>
      </c>
      <c r="H2151" s="6">
        <f t="shared" si="181"/>
        <v>69.925925925925938</v>
      </c>
    </row>
    <row r="2152" spans="1:8" x14ac:dyDescent="0.2">
      <c r="A2152" s="2" t="s">
        <v>657</v>
      </c>
      <c r="B2152" s="2" t="s">
        <v>658</v>
      </c>
      <c r="C2152" s="2" t="s">
        <v>449</v>
      </c>
      <c r="D2152" s="6">
        <v>2</v>
      </c>
      <c r="E2152" s="6">
        <v>27.5</v>
      </c>
      <c r="F2152" s="6">
        <v>9.8000000000000007</v>
      </c>
      <c r="G2152" s="6">
        <f t="shared" si="180"/>
        <v>17.7</v>
      </c>
      <c r="H2152" s="6">
        <f t="shared" si="181"/>
        <v>64.36363636363636</v>
      </c>
    </row>
    <row r="2153" spans="1:8" x14ac:dyDescent="0.2">
      <c r="A2153" s="2" t="s">
        <v>657</v>
      </c>
      <c r="B2153" s="2" t="s">
        <v>658</v>
      </c>
      <c r="C2153" s="2" t="s">
        <v>219</v>
      </c>
      <c r="D2153" s="6">
        <v>4</v>
      </c>
      <c r="E2153" s="6">
        <v>100</v>
      </c>
      <c r="F2153" s="6">
        <v>16.600000000000001</v>
      </c>
      <c r="G2153" s="6">
        <f t="shared" si="180"/>
        <v>83.4</v>
      </c>
      <c r="H2153" s="6">
        <f t="shared" si="181"/>
        <v>83.4</v>
      </c>
    </row>
    <row r="2154" spans="1:8" x14ac:dyDescent="0.2">
      <c r="A2154" s="2" t="s">
        <v>657</v>
      </c>
      <c r="B2154" s="2" t="s">
        <v>658</v>
      </c>
      <c r="C2154" s="2" t="s">
        <v>408</v>
      </c>
      <c r="D2154" s="6">
        <v>2</v>
      </c>
      <c r="E2154" s="6">
        <v>27</v>
      </c>
      <c r="F2154" s="6">
        <v>9.58</v>
      </c>
      <c r="G2154" s="6">
        <f t="shared" si="180"/>
        <v>17.420000000000002</v>
      </c>
      <c r="H2154" s="6">
        <f t="shared" si="181"/>
        <v>64.518518518518519</v>
      </c>
    </row>
    <row r="2155" spans="1:8" x14ac:dyDescent="0.2">
      <c r="A2155" s="2" t="s">
        <v>657</v>
      </c>
      <c r="B2155" s="2" t="s">
        <v>658</v>
      </c>
      <c r="C2155" s="2" t="s">
        <v>634</v>
      </c>
      <c r="D2155" s="6">
        <v>2</v>
      </c>
      <c r="E2155" s="6">
        <v>45</v>
      </c>
      <c r="F2155" s="6">
        <v>13.82</v>
      </c>
      <c r="G2155" s="6">
        <f t="shared" si="180"/>
        <v>31.18</v>
      </c>
      <c r="H2155" s="6">
        <f t="shared" si="181"/>
        <v>69.288888888888891</v>
      </c>
    </row>
    <row r="2156" spans="1:8" x14ac:dyDescent="0.2">
      <c r="A2156" s="2" t="s">
        <v>657</v>
      </c>
      <c r="B2156" s="2" t="s">
        <v>658</v>
      </c>
      <c r="C2156" s="2" t="s">
        <v>73</v>
      </c>
      <c r="D2156" s="6">
        <v>1</v>
      </c>
      <c r="E2156" s="6">
        <v>9.25</v>
      </c>
      <c r="F2156" s="6">
        <v>2.0299999999999998</v>
      </c>
      <c r="G2156" s="6">
        <f t="shared" si="180"/>
        <v>7.2200000000000006</v>
      </c>
      <c r="H2156" s="6">
        <f t="shared" si="181"/>
        <v>78.054054054054063</v>
      </c>
    </row>
    <row r="2157" spans="1:8" x14ac:dyDescent="0.2">
      <c r="A2157" s="2" t="s">
        <v>657</v>
      </c>
      <c r="B2157" s="2" t="s">
        <v>658</v>
      </c>
      <c r="C2157" s="2" t="s">
        <v>53</v>
      </c>
      <c r="D2157" s="6">
        <v>1</v>
      </c>
      <c r="E2157" s="6">
        <v>8</v>
      </c>
      <c r="F2157" s="6">
        <v>1.75</v>
      </c>
      <c r="G2157" s="6">
        <f t="shared" si="180"/>
        <v>6.25</v>
      </c>
      <c r="H2157" s="6">
        <f t="shared" si="181"/>
        <v>78.125</v>
      </c>
    </row>
    <row r="2158" spans="1:8" x14ac:dyDescent="0.2">
      <c r="A2158" s="2" t="s">
        <v>657</v>
      </c>
      <c r="B2158" s="2" t="s">
        <v>658</v>
      </c>
      <c r="C2158" s="2" t="s">
        <v>26</v>
      </c>
      <c r="D2158" s="6">
        <v>2</v>
      </c>
      <c r="E2158" s="6">
        <v>16</v>
      </c>
      <c r="F2158" s="6">
        <v>3.5</v>
      </c>
      <c r="G2158" s="6">
        <f t="shared" si="180"/>
        <v>12.5</v>
      </c>
      <c r="H2158" s="6">
        <f t="shared" si="181"/>
        <v>78.125</v>
      </c>
    </row>
    <row r="2159" spans="1:8" customFormat="1" ht="15" x14ac:dyDescent="0.25">
      <c r="D2159" s="10"/>
      <c r="E2159" s="10"/>
      <c r="F2159" s="10"/>
      <c r="G2159" s="10"/>
      <c r="H2159" s="10"/>
    </row>
    <row r="2160" spans="1:8" s="4" customFormat="1" x14ac:dyDescent="0.2">
      <c r="A2160" s="3" t="s">
        <v>10</v>
      </c>
      <c r="B2160" s="3" t="s">
        <v>10</v>
      </c>
      <c r="C2160" s="3" t="s">
        <v>10</v>
      </c>
      <c r="D2160" s="5">
        <f>SUBTOTAL(9, D2146:D2159)</f>
        <v>20</v>
      </c>
      <c r="E2160" s="5">
        <f>SUBTOTAL(9, E2146:E2159)</f>
        <v>221.74</v>
      </c>
      <c r="F2160" s="5">
        <f>SUBTOTAL(9, F2146:F2159)</f>
        <v>81.349999999999994</v>
      </c>
      <c r="G2160" s="5">
        <f>SUBTOTAL(9, G2146:G2159)</f>
        <v>140.38999999999999</v>
      </c>
      <c r="H2160" s="5">
        <f>IF(E2160&lt;&gt;0, ((E2160-F2160)/E2160)*100, 0)</f>
        <v>63.312888969062875</v>
      </c>
    </row>
    <row r="2161" spans="1:8" customFormat="1" ht="15" x14ac:dyDescent="0.25">
      <c r="D2161" s="10"/>
      <c r="E2161" s="10"/>
      <c r="F2161" s="10"/>
      <c r="G2161" s="10"/>
      <c r="H2161" s="10"/>
    </row>
    <row r="2162" spans="1:8" x14ac:dyDescent="0.2">
      <c r="A2162" s="2" t="s">
        <v>2404</v>
      </c>
      <c r="B2162" s="2" t="s">
        <v>2405</v>
      </c>
      <c r="C2162" s="2" t="s">
        <v>101</v>
      </c>
      <c r="D2162" s="6">
        <v>3</v>
      </c>
      <c r="E2162" s="6">
        <v>42.75</v>
      </c>
      <c r="F2162" s="6">
        <v>16.41</v>
      </c>
      <c r="G2162" s="6">
        <f>E2162-F2162</f>
        <v>26.34</v>
      </c>
      <c r="H2162" s="6">
        <f>IF(E2162&lt;&gt;0, ((E2162-F2162)/E2162)*100, 0)</f>
        <v>61.614035087719301</v>
      </c>
    </row>
    <row r="2163" spans="1:8" customFormat="1" ht="15" x14ac:dyDescent="0.25">
      <c r="D2163" s="10"/>
      <c r="E2163" s="10"/>
      <c r="F2163" s="10"/>
      <c r="G2163" s="10"/>
      <c r="H2163" s="10"/>
    </row>
    <row r="2164" spans="1:8" s="4" customFormat="1" x14ac:dyDescent="0.2">
      <c r="A2164" s="3" t="s">
        <v>10</v>
      </c>
      <c r="B2164" s="3" t="s">
        <v>10</v>
      </c>
      <c r="C2164" s="3" t="s">
        <v>10</v>
      </c>
      <c r="D2164" s="5">
        <f>SUBTOTAL(9, D2162:D2163)</f>
        <v>3</v>
      </c>
      <c r="E2164" s="5">
        <f>SUBTOTAL(9, E2162:E2163)</f>
        <v>42.75</v>
      </c>
      <c r="F2164" s="5">
        <f>SUBTOTAL(9, F2162:F2163)</f>
        <v>16.41</v>
      </c>
      <c r="G2164" s="5">
        <f>SUBTOTAL(9, G2162:G2163)</f>
        <v>26.34</v>
      </c>
      <c r="H2164" s="5">
        <f>IF(E2164&lt;&gt;0, ((E2164-F2164)/E2164)*100, 0)</f>
        <v>61.614035087719301</v>
      </c>
    </row>
    <row r="2165" spans="1:8" customFormat="1" ht="15" x14ac:dyDescent="0.25">
      <c r="D2165" s="10"/>
      <c r="E2165" s="10"/>
      <c r="F2165" s="10"/>
      <c r="G2165" s="10"/>
      <c r="H2165" s="10"/>
    </row>
    <row r="2166" spans="1:8" x14ac:dyDescent="0.2">
      <c r="A2166" s="2" t="s">
        <v>2406</v>
      </c>
      <c r="B2166" s="2" t="s">
        <v>2407</v>
      </c>
      <c r="C2166" s="2" t="s">
        <v>101</v>
      </c>
      <c r="D2166" s="6">
        <v>2</v>
      </c>
      <c r="E2166" s="6">
        <v>28.5</v>
      </c>
      <c r="F2166" s="6">
        <v>10.94</v>
      </c>
      <c r="G2166" s="6">
        <f>E2166-F2166</f>
        <v>17.560000000000002</v>
      </c>
      <c r="H2166" s="6">
        <f>IF(E2166&lt;&gt;0, ((E2166-F2166)/E2166)*100, 0)</f>
        <v>61.614035087719309</v>
      </c>
    </row>
    <row r="2167" spans="1:8" customFormat="1" ht="15" x14ac:dyDescent="0.25">
      <c r="D2167" s="10"/>
      <c r="E2167" s="10"/>
      <c r="F2167" s="10"/>
      <c r="G2167" s="10"/>
      <c r="H2167" s="10"/>
    </row>
    <row r="2168" spans="1:8" s="4" customFormat="1" x14ac:dyDescent="0.2">
      <c r="A2168" s="3" t="s">
        <v>10</v>
      </c>
      <c r="B2168" s="3" t="s">
        <v>10</v>
      </c>
      <c r="C2168" s="3" t="s">
        <v>10</v>
      </c>
      <c r="D2168" s="5">
        <f>SUBTOTAL(9, D2166:D2167)</f>
        <v>2</v>
      </c>
      <c r="E2168" s="5">
        <f>SUBTOTAL(9, E2166:E2167)</f>
        <v>28.5</v>
      </c>
      <c r="F2168" s="5">
        <f>SUBTOTAL(9, F2166:F2167)</f>
        <v>10.94</v>
      </c>
      <c r="G2168" s="5">
        <f>SUBTOTAL(9, G2166:G2167)</f>
        <v>17.560000000000002</v>
      </c>
      <c r="H2168" s="5">
        <f>IF(E2168&lt;&gt;0, ((E2168-F2168)/E2168)*100, 0)</f>
        <v>61.614035087719309</v>
      </c>
    </row>
    <row r="2169" spans="1:8" customFormat="1" ht="15" x14ac:dyDescent="0.25">
      <c r="D2169" s="10"/>
      <c r="E2169" s="10"/>
      <c r="F2169" s="10"/>
      <c r="G2169" s="10"/>
      <c r="H2169" s="10"/>
    </row>
    <row r="2170" spans="1:8" x14ac:dyDescent="0.2">
      <c r="A2170" s="2" t="s">
        <v>2408</v>
      </c>
      <c r="B2170" s="2" t="s">
        <v>2409</v>
      </c>
      <c r="C2170" s="2" t="s">
        <v>10</v>
      </c>
      <c r="G2170" s="6">
        <f>E2170-F2170</f>
        <v>0</v>
      </c>
      <c r="H2170" s="6">
        <f>IF(E2170&lt;&gt;0, ((E2170-F2170)/E2170)*100, 0)</f>
        <v>0</v>
      </c>
    </row>
    <row r="2171" spans="1:8" x14ac:dyDescent="0.2">
      <c r="A2171" s="2" t="s">
        <v>2408</v>
      </c>
      <c r="B2171" s="2" t="s">
        <v>2409</v>
      </c>
      <c r="C2171" s="2" t="s">
        <v>10</v>
      </c>
      <c r="E2171" s="6">
        <v>-12.75</v>
      </c>
      <c r="G2171" s="6">
        <f>E2171-F2171</f>
        <v>-12.75</v>
      </c>
      <c r="H2171" s="6">
        <f>IF(E2171&lt;&gt;0, ((E2171-F2171)/E2171)*100, 0)</f>
        <v>100</v>
      </c>
    </row>
    <row r="2172" spans="1:8" x14ac:dyDescent="0.2">
      <c r="A2172" s="2" t="s">
        <v>2408</v>
      </c>
      <c r="B2172" s="2" t="s">
        <v>2409</v>
      </c>
      <c r="C2172" s="2" t="s">
        <v>106</v>
      </c>
      <c r="D2172" s="6">
        <v>1</v>
      </c>
      <c r="E2172" s="6">
        <v>12.75</v>
      </c>
      <c r="F2172" s="6">
        <v>4.66</v>
      </c>
      <c r="G2172" s="6">
        <f>E2172-F2172</f>
        <v>8.09</v>
      </c>
      <c r="H2172" s="6">
        <f>IF(E2172&lt;&gt;0, ((E2172-F2172)/E2172)*100, 0)</f>
        <v>63.450980392156865</v>
      </c>
    </row>
    <row r="2173" spans="1:8" x14ac:dyDescent="0.2">
      <c r="A2173" s="2" t="s">
        <v>2408</v>
      </c>
      <c r="B2173" s="2" t="s">
        <v>2409</v>
      </c>
      <c r="C2173" s="2" t="s">
        <v>188</v>
      </c>
      <c r="D2173" s="6">
        <v>1</v>
      </c>
      <c r="E2173" s="6">
        <v>17.5</v>
      </c>
      <c r="F2173" s="6">
        <v>6.16</v>
      </c>
      <c r="G2173" s="6">
        <f>E2173-F2173</f>
        <v>11.34</v>
      </c>
      <c r="H2173" s="6">
        <f>IF(E2173&lt;&gt;0, ((E2173-F2173)/E2173)*100, 0)</f>
        <v>64.8</v>
      </c>
    </row>
    <row r="2174" spans="1:8" customFormat="1" ht="15" x14ac:dyDescent="0.25">
      <c r="D2174" s="10"/>
      <c r="E2174" s="10"/>
      <c r="F2174" s="10"/>
      <c r="G2174" s="10"/>
      <c r="H2174" s="10"/>
    </row>
    <row r="2175" spans="1:8" s="4" customFormat="1" x14ac:dyDescent="0.2">
      <c r="A2175" s="3" t="s">
        <v>10</v>
      </c>
      <c r="B2175" s="3" t="s">
        <v>10</v>
      </c>
      <c r="C2175" s="3" t="s">
        <v>10</v>
      </c>
      <c r="D2175" s="5">
        <f>SUBTOTAL(9, D2170:D2174)</f>
        <v>2</v>
      </c>
      <c r="E2175" s="5">
        <f>SUBTOTAL(9, E2170:E2174)</f>
        <v>17.5</v>
      </c>
      <c r="F2175" s="5">
        <f>SUBTOTAL(9, F2170:F2174)</f>
        <v>10.82</v>
      </c>
      <c r="G2175" s="5">
        <f>SUBTOTAL(9, G2170:G2174)</f>
        <v>6.68</v>
      </c>
      <c r="H2175" s="5">
        <f>IF(E2175&lt;&gt;0, ((E2175-F2175)/E2175)*100, 0)</f>
        <v>38.171428571428564</v>
      </c>
    </row>
    <row r="2176" spans="1:8" customFormat="1" ht="15" x14ac:dyDescent="0.25">
      <c r="D2176" s="10"/>
      <c r="E2176" s="10"/>
      <c r="F2176" s="10"/>
      <c r="G2176" s="10"/>
      <c r="H2176" s="10"/>
    </row>
    <row r="2177" spans="1:8" x14ac:dyDescent="0.2">
      <c r="A2177" s="2" t="s">
        <v>2410</v>
      </c>
      <c r="B2177" s="2" t="s">
        <v>2411</v>
      </c>
      <c r="C2177" s="2" t="s">
        <v>165</v>
      </c>
      <c r="D2177" s="6">
        <v>4</v>
      </c>
      <c r="E2177" s="6">
        <v>18</v>
      </c>
      <c r="F2177" s="6">
        <v>4.76</v>
      </c>
      <c r="G2177" s="6">
        <f>E2177-F2177</f>
        <v>13.24</v>
      </c>
      <c r="H2177" s="6">
        <f>IF(E2177&lt;&gt;0, ((E2177-F2177)/E2177)*100, 0)</f>
        <v>73.555555555555557</v>
      </c>
    </row>
    <row r="2178" spans="1:8" x14ac:dyDescent="0.2">
      <c r="A2178" s="2" t="s">
        <v>2410</v>
      </c>
      <c r="B2178" s="2" t="s">
        <v>2411</v>
      </c>
      <c r="C2178" s="2" t="s">
        <v>634</v>
      </c>
      <c r="D2178" s="6">
        <v>1</v>
      </c>
      <c r="E2178" s="6">
        <v>22.5</v>
      </c>
      <c r="F2178" s="6">
        <v>6.91</v>
      </c>
      <c r="G2178" s="6">
        <f>E2178-F2178</f>
        <v>15.59</v>
      </c>
      <c r="H2178" s="6">
        <f>IF(E2178&lt;&gt;0, ((E2178-F2178)/E2178)*100, 0)</f>
        <v>69.288888888888891</v>
      </c>
    </row>
    <row r="2179" spans="1:8" x14ac:dyDescent="0.2">
      <c r="A2179" s="2" t="s">
        <v>2410</v>
      </c>
      <c r="B2179" s="2" t="s">
        <v>2411</v>
      </c>
      <c r="C2179" s="2" t="s">
        <v>83</v>
      </c>
      <c r="D2179" s="6">
        <v>1</v>
      </c>
      <c r="E2179" s="6">
        <v>34.75</v>
      </c>
      <c r="F2179" s="6">
        <v>9.1</v>
      </c>
      <c r="G2179" s="6">
        <f>E2179-F2179</f>
        <v>25.65</v>
      </c>
      <c r="H2179" s="6">
        <f>IF(E2179&lt;&gt;0, ((E2179-F2179)/E2179)*100, 0)</f>
        <v>73.812949640287755</v>
      </c>
    </row>
    <row r="2180" spans="1:8" customFormat="1" ht="15" x14ac:dyDescent="0.25">
      <c r="D2180" s="10"/>
      <c r="E2180" s="10"/>
      <c r="F2180" s="10"/>
      <c r="G2180" s="10"/>
      <c r="H2180" s="10"/>
    </row>
    <row r="2181" spans="1:8" s="4" customFormat="1" x14ac:dyDescent="0.2">
      <c r="A2181" s="3" t="s">
        <v>10</v>
      </c>
      <c r="B2181" s="3" t="s">
        <v>10</v>
      </c>
      <c r="C2181" s="3" t="s">
        <v>10</v>
      </c>
      <c r="D2181" s="5">
        <f>SUBTOTAL(9, D2177:D2180)</f>
        <v>6</v>
      </c>
      <c r="E2181" s="5">
        <f>SUBTOTAL(9, E2177:E2180)</f>
        <v>75.25</v>
      </c>
      <c r="F2181" s="5">
        <f>SUBTOTAL(9, F2177:F2180)</f>
        <v>20.77</v>
      </c>
      <c r="G2181" s="5">
        <f>SUBTOTAL(9, G2177:G2180)</f>
        <v>54.48</v>
      </c>
      <c r="H2181" s="5">
        <f>IF(E2181&lt;&gt;0, ((E2181-F2181)/E2181)*100, 0)</f>
        <v>72.398671096345524</v>
      </c>
    </row>
    <row r="2182" spans="1:8" customFormat="1" ht="15" x14ac:dyDescent="0.25">
      <c r="D2182" s="10"/>
      <c r="E2182" s="10"/>
      <c r="F2182" s="10"/>
      <c r="G2182" s="10"/>
      <c r="H2182" s="10"/>
    </row>
    <row r="2183" spans="1:8" x14ac:dyDescent="0.2">
      <c r="A2183" s="2" t="s">
        <v>2412</v>
      </c>
      <c r="B2183" s="2" t="s">
        <v>2413</v>
      </c>
      <c r="C2183" s="2" t="s">
        <v>10</v>
      </c>
      <c r="G2183" s="6">
        <f>E2183-F2183</f>
        <v>0</v>
      </c>
      <c r="H2183" s="6">
        <f>IF(E2183&lt;&gt;0, ((E2183-F2183)/E2183)*100, 0)</f>
        <v>0</v>
      </c>
    </row>
    <row r="2184" spans="1:8" x14ac:dyDescent="0.2">
      <c r="A2184" s="2" t="s">
        <v>2412</v>
      </c>
      <c r="B2184" s="2" t="s">
        <v>2413</v>
      </c>
      <c r="C2184" s="2" t="s">
        <v>10</v>
      </c>
      <c r="G2184" s="6">
        <f>E2184-F2184</f>
        <v>0</v>
      </c>
      <c r="H2184" s="6">
        <f>IF(E2184&lt;&gt;0, ((E2184-F2184)/E2184)*100, 0)</f>
        <v>0</v>
      </c>
    </row>
    <row r="2185" spans="1:8" x14ac:dyDescent="0.2">
      <c r="A2185" s="2" t="s">
        <v>2412</v>
      </c>
      <c r="B2185" s="2" t="s">
        <v>2413</v>
      </c>
      <c r="C2185" s="2" t="s">
        <v>10</v>
      </c>
      <c r="E2185" s="6">
        <v>-12.75</v>
      </c>
      <c r="G2185" s="6">
        <f>E2185-F2185</f>
        <v>-12.75</v>
      </c>
      <c r="H2185" s="6">
        <f>IF(E2185&lt;&gt;0, ((E2185-F2185)/E2185)*100, 0)</f>
        <v>100</v>
      </c>
    </row>
    <row r="2186" spans="1:8" x14ac:dyDescent="0.2">
      <c r="A2186" s="2" t="s">
        <v>2412</v>
      </c>
      <c r="B2186" s="2" t="s">
        <v>2413</v>
      </c>
      <c r="C2186" s="2" t="s">
        <v>136</v>
      </c>
      <c r="D2186" s="6">
        <v>1</v>
      </c>
      <c r="E2186" s="6">
        <v>20.75</v>
      </c>
      <c r="F2186" s="6">
        <v>7</v>
      </c>
      <c r="G2186" s="6">
        <f>E2186-F2186</f>
        <v>13.75</v>
      </c>
      <c r="H2186" s="6">
        <f>IF(E2186&lt;&gt;0, ((E2186-F2186)/E2186)*100, 0)</f>
        <v>66.265060240963862</v>
      </c>
    </row>
    <row r="2187" spans="1:8" x14ac:dyDescent="0.2">
      <c r="A2187" s="2" t="s">
        <v>2412</v>
      </c>
      <c r="B2187" s="2" t="s">
        <v>2413</v>
      </c>
      <c r="C2187" s="2" t="s">
        <v>107</v>
      </c>
      <c r="D2187" s="6">
        <v>1</v>
      </c>
      <c r="E2187" s="6">
        <v>12.75</v>
      </c>
      <c r="F2187" s="6">
        <v>4.66</v>
      </c>
      <c r="G2187" s="6">
        <f>E2187-F2187</f>
        <v>8.09</v>
      </c>
      <c r="H2187" s="6">
        <f>IF(E2187&lt;&gt;0, ((E2187-F2187)/E2187)*100, 0)</f>
        <v>63.450980392156865</v>
      </c>
    </row>
    <row r="2188" spans="1:8" customFormat="1" ht="15" x14ac:dyDescent="0.25">
      <c r="D2188" s="10"/>
      <c r="E2188" s="10"/>
      <c r="F2188" s="10"/>
      <c r="G2188" s="10"/>
      <c r="H2188" s="10"/>
    </row>
    <row r="2189" spans="1:8" s="4" customFormat="1" x14ac:dyDescent="0.2">
      <c r="A2189" s="3" t="s">
        <v>10</v>
      </c>
      <c r="B2189" s="3" t="s">
        <v>10</v>
      </c>
      <c r="C2189" s="3" t="s">
        <v>10</v>
      </c>
      <c r="D2189" s="5">
        <f>SUBTOTAL(9, D2183:D2188)</f>
        <v>2</v>
      </c>
      <c r="E2189" s="5">
        <f>SUBTOTAL(9, E2183:E2188)</f>
        <v>20.75</v>
      </c>
      <c r="F2189" s="5">
        <f>SUBTOTAL(9, F2183:F2188)</f>
        <v>11.66</v>
      </c>
      <c r="G2189" s="5">
        <f>SUBTOTAL(9, G2183:G2188)</f>
        <v>9.09</v>
      </c>
      <c r="H2189" s="5">
        <f>IF(E2189&lt;&gt;0, ((E2189-F2189)/E2189)*100, 0)</f>
        <v>43.807228915662648</v>
      </c>
    </row>
    <row r="2190" spans="1:8" customFormat="1" ht="15" x14ac:dyDescent="0.25">
      <c r="D2190" s="10"/>
      <c r="E2190" s="10"/>
      <c r="F2190" s="10"/>
      <c r="G2190" s="10"/>
      <c r="H2190" s="10"/>
    </row>
    <row r="2191" spans="1:8" x14ac:dyDescent="0.2">
      <c r="A2191" s="2" t="s">
        <v>2414</v>
      </c>
      <c r="B2191" s="2" t="s">
        <v>2415</v>
      </c>
      <c r="C2191" s="2" t="s">
        <v>83</v>
      </c>
      <c r="D2191" s="6">
        <v>2</v>
      </c>
      <c r="E2191" s="6">
        <v>69.5</v>
      </c>
      <c r="F2191" s="6">
        <v>18.2</v>
      </c>
      <c r="G2191" s="6">
        <f>E2191-F2191</f>
        <v>51.3</v>
      </c>
      <c r="H2191" s="6">
        <f>IF(E2191&lt;&gt;0, ((E2191-F2191)/E2191)*100, 0)</f>
        <v>73.812949640287755</v>
      </c>
    </row>
    <row r="2192" spans="1:8" customFormat="1" ht="15" x14ac:dyDescent="0.25">
      <c r="D2192" s="10"/>
      <c r="E2192" s="10"/>
      <c r="F2192" s="10"/>
      <c r="G2192" s="10"/>
      <c r="H2192" s="10"/>
    </row>
    <row r="2193" spans="1:8" s="4" customFormat="1" x14ac:dyDescent="0.2">
      <c r="A2193" s="3" t="s">
        <v>10</v>
      </c>
      <c r="B2193" s="3" t="s">
        <v>10</v>
      </c>
      <c r="C2193" s="3" t="s">
        <v>10</v>
      </c>
      <c r="D2193" s="5">
        <f>SUBTOTAL(9, D2191:D2192)</f>
        <v>2</v>
      </c>
      <c r="E2193" s="5">
        <f>SUBTOTAL(9, E2191:E2192)</f>
        <v>69.5</v>
      </c>
      <c r="F2193" s="5">
        <f>SUBTOTAL(9, F2191:F2192)</f>
        <v>18.2</v>
      </c>
      <c r="G2193" s="5">
        <f>SUBTOTAL(9, G2191:G2192)</f>
        <v>51.3</v>
      </c>
      <c r="H2193" s="5">
        <f>IF(E2193&lt;&gt;0, ((E2193-F2193)/E2193)*100, 0)</f>
        <v>73.812949640287755</v>
      </c>
    </row>
    <row r="2194" spans="1:8" customFormat="1" ht="15" x14ac:dyDescent="0.25">
      <c r="D2194" s="10"/>
      <c r="E2194" s="10"/>
      <c r="F2194" s="10"/>
      <c r="G2194" s="10"/>
      <c r="H2194" s="10"/>
    </row>
    <row r="2195" spans="1:8" x14ac:dyDescent="0.2">
      <c r="A2195" s="2" t="s">
        <v>2416</v>
      </c>
      <c r="B2195" s="2" t="s">
        <v>2417</v>
      </c>
      <c r="C2195" s="2" t="s">
        <v>70</v>
      </c>
      <c r="D2195" s="6">
        <v>4</v>
      </c>
      <c r="E2195" s="6">
        <v>18</v>
      </c>
      <c r="F2195" s="6">
        <v>5.2</v>
      </c>
      <c r="G2195" s="6">
        <f>E2195-F2195</f>
        <v>12.8</v>
      </c>
      <c r="H2195" s="6">
        <f>IF(E2195&lt;&gt;0, ((E2195-F2195)/E2195)*100, 0)</f>
        <v>71.111111111111114</v>
      </c>
    </row>
    <row r="2196" spans="1:8" customFormat="1" ht="15" x14ac:dyDescent="0.25">
      <c r="D2196" s="10"/>
      <c r="E2196" s="10"/>
      <c r="F2196" s="10"/>
      <c r="G2196" s="10"/>
      <c r="H2196" s="10"/>
    </row>
    <row r="2197" spans="1:8" s="4" customFormat="1" x14ac:dyDescent="0.2">
      <c r="A2197" s="3" t="s">
        <v>10</v>
      </c>
      <c r="B2197" s="3" t="s">
        <v>10</v>
      </c>
      <c r="C2197" s="3" t="s">
        <v>10</v>
      </c>
      <c r="D2197" s="5">
        <f>SUBTOTAL(9, D2195:D2196)</f>
        <v>4</v>
      </c>
      <c r="E2197" s="5">
        <f>SUBTOTAL(9, E2195:E2196)</f>
        <v>18</v>
      </c>
      <c r="F2197" s="5">
        <f>SUBTOTAL(9, F2195:F2196)</f>
        <v>5.2</v>
      </c>
      <c r="G2197" s="5">
        <f>SUBTOTAL(9, G2195:G2196)</f>
        <v>12.8</v>
      </c>
      <c r="H2197" s="5">
        <f>IF(E2197&lt;&gt;0, ((E2197-F2197)/E2197)*100, 0)</f>
        <v>71.111111111111114</v>
      </c>
    </row>
    <row r="2198" spans="1:8" customFormat="1" ht="15" x14ac:dyDescent="0.25">
      <c r="D2198" s="10"/>
      <c r="E2198" s="10"/>
      <c r="F2198" s="10"/>
      <c r="G2198" s="10"/>
      <c r="H2198" s="10"/>
    </row>
    <row r="2199" spans="1:8" x14ac:dyDescent="0.2">
      <c r="A2199" s="2" t="s">
        <v>2418</v>
      </c>
      <c r="B2199" s="2" t="s">
        <v>2419</v>
      </c>
      <c r="C2199" s="2" t="s">
        <v>10</v>
      </c>
      <c r="E2199" s="6">
        <v>-11.83</v>
      </c>
      <c r="G2199" s="6">
        <f>E2199-F2199</f>
        <v>-11.83</v>
      </c>
      <c r="H2199" s="6">
        <f>IF(E2199&lt;&gt;0, ((E2199-F2199)/E2199)*100, 0)</f>
        <v>100</v>
      </c>
    </row>
    <row r="2200" spans="1:8" x14ac:dyDescent="0.2">
      <c r="A2200" s="2" t="s">
        <v>2418</v>
      </c>
      <c r="B2200" s="2" t="s">
        <v>2419</v>
      </c>
      <c r="C2200" s="2" t="s">
        <v>84</v>
      </c>
      <c r="D2200" s="6">
        <v>1</v>
      </c>
      <c r="E2200" s="6">
        <v>42</v>
      </c>
      <c r="F2200" s="6">
        <v>11.06</v>
      </c>
      <c r="G2200" s="6">
        <f>E2200-F2200</f>
        <v>30.939999999999998</v>
      </c>
      <c r="H2200" s="6">
        <f>IF(E2200&lt;&gt;0, ((E2200-F2200)/E2200)*100, 0)</f>
        <v>73.666666666666657</v>
      </c>
    </row>
    <row r="2201" spans="1:8" customFormat="1" ht="15" x14ac:dyDescent="0.25">
      <c r="D2201" s="10"/>
      <c r="E2201" s="10"/>
      <c r="F2201" s="10"/>
      <c r="G2201" s="10"/>
      <c r="H2201" s="10"/>
    </row>
    <row r="2202" spans="1:8" s="4" customFormat="1" x14ac:dyDescent="0.2">
      <c r="A2202" s="3" t="s">
        <v>10</v>
      </c>
      <c r="B2202" s="3" t="s">
        <v>10</v>
      </c>
      <c r="C2202" s="3" t="s">
        <v>10</v>
      </c>
      <c r="D2202" s="5">
        <f>SUBTOTAL(9, D2199:D2201)</f>
        <v>1</v>
      </c>
      <c r="E2202" s="5">
        <f>SUBTOTAL(9, E2199:E2201)</f>
        <v>30.17</v>
      </c>
      <c r="F2202" s="5">
        <f>SUBTOTAL(9, F2199:F2201)</f>
        <v>11.06</v>
      </c>
      <c r="G2202" s="5">
        <f>SUBTOTAL(9, G2199:G2201)</f>
        <v>19.11</v>
      </c>
      <c r="H2202" s="5">
        <f>IF(E2202&lt;&gt;0, ((E2202-F2202)/E2202)*100, 0)</f>
        <v>63.34106728538282</v>
      </c>
    </row>
    <row r="2203" spans="1:8" customFormat="1" ht="15" x14ac:dyDescent="0.25">
      <c r="D2203" s="10"/>
      <c r="E2203" s="10"/>
      <c r="F2203" s="10"/>
      <c r="G2203" s="10"/>
      <c r="H2203" s="10"/>
    </row>
    <row r="2204" spans="1:8" x14ac:dyDescent="0.2">
      <c r="A2204" s="2" t="s">
        <v>2420</v>
      </c>
      <c r="B2204" s="2" t="s">
        <v>2421</v>
      </c>
      <c r="C2204" s="2" t="s">
        <v>208</v>
      </c>
      <c r="D2204" s="6">
        <v>1</v>
      </c>
      <c r="E2204" s="6">
        <v>28.7</v>
      </c>
      <c r="F2204" s="6">
        <v>10.5</v>
      </c>
      <c r="G2204" s="6">
        <f>E2204-F2204</f>
        <v>18.2</v>
      </c>
      <c r="H2204" s="6">
        <f>IF(E2204&lt;&gt;0, ((E2204-F2204)/E2204)*100, 0)</f>
        <v>63.414634146341463</v>
      </c>
    </row>
    <row r="2205" spans="1:8" customFormat="1" ht="15" x14ac:dyDescent="0.25">
      <c r="D2205" s="10"/>
      <c r="E2205" s="10"/>
      <c r="F2205" s="10"/>
      <c r="G2205" s="10"/>
      <c r="H2205" s="10"/>
    </row>
    <row r="2206" spans="1:8" s="4" customFormat="1" x14ac:dyDescent="0.2">
      <c r="A2206" s="3" t="s">
        <v>10</v>
      </c>
      <c r="B2206" s="3" t="s">
        <v>10</v>
      </c>
      <c r="C2206" s="3" t="s">
        <v>10</v>
      </c>
      <c r="D2206" s="5">
        <f>SUBTOTAL(9, D2204:D2205)</f>
        <v>1</v>
      </c>
      <c r="E2206" s="5">
        <f>SUBTOTAL(9, E2204:E2205)</f>
        <v>28.7</v>
      </c>
      <c r="F2206" s="5">
        <f>SUBTOTAL(9, F2204:F2205)</f>
        <v>10.5</v>
      </c>
      <c r="G2206" s="5">
        <f>SUBTOTAL(9, G2204:G2205)</f>
        <v>18.2</v>
      </c>
      <c r="H2206" s="5">
        <f>IF(E2206&lt;&gt;0, ((E2206-F2206)/E2206)*100, 0)</f>
        <v>63.414634146341463</v>
      </c>
    </row>
    <row r="2207" spans="1:8" customFormat="1" ht="15" x14ac:dyDescent="0.25">
      <c r="D2207" s="10"/>
      <c r="E2207" s="10"/>
      <c r="F2207" s="10"/>
      <c r="G2207" s="10"/>
      <c r="H2207" s="10"/>
    </row>
    <row r="2208" spans="1:8" x14ac:dyDescent="0.2">
      <c r="A2208" s="2" t="s">
        <v>2422</v>
      </c>
      <c r="B2208" s="2" t="s">
        <v>2423</v>
      </c>
      <c r="C2208" s="2" t="s">
        <v>219</v>
      </c>
      <c r="D2208" s="6">
        <v>1</v>
      </c>
      <c r="E2208" s="6">
        <v>25</v>
      </c>
      <c r="F2208" s="6">
        <v>4.1500000000000004</v>
      </c>
      <c r="G2208" s="6">
        <f>E2208-F2208</f>
        <v>20.85</v>
      </c>
      <c r="H2208" s="6">
        <f>IF(E2208&lt;&gt;0, ((E2208-F2208)/E2208)*100, 0)</f>
        <v>83.4</v>
      </c>
    </row>
    <row r="2209" spans="1:8" customFormat="1" ht="15" x14ac:dyDescent="0.25">
      <c r="D2209" s="10"/>
      <c r="E2209" s="10"/>
      <c r="F2209" s="10"/>
      <c r="G2209" s="10"/>
      <c r="H2209" s="10"/>
    </row>
    <row r="2210" spans="1:8" s="4" customFormat="1" x14ac:dyDescent="0.2">
      <c r="A2210" s="3" t="s">
        <v>10</v>
      </c>
      <c r="B2210" s="3" t="s">
        <v>10</v>
      </c>
      <c r="C2210" s="3" t="s">
        <v>10</v>
      </c>
      <c r="D2210" s="5">
        <f>SUBTOTAL(9, D2208:D2209)</f>
        <v>1</v>
      </c>
      <c r="E2210" s="5">
        <f>SUBTOTAL(9, E2208:E2209)</f>
        <v>25</v>
      </c>
      <c r="F2210" s="5">
        <f>SUBTOTAL(9, F2208:F2209)</f>
        <v>4.1500000000000004</v>
      </c>
      <c r="G2210" s="5">
        <f>SUBTOTAL(9, G2208:G2209)</f>
        <v>20.85</v>
      </c>
      <c r="H2210" s="5">
        <f>IF(E2210&lt;&gt;0, ((E2210-F2210)/E2210)*100, 0)</f>
        <v>83.4</v>
      </c>
    </row>
    <row r="2211" spans="1:8" customFormat="1" ht="15" x14ac:dyDescent="0.25">
      <c r="D2211" s="10"/>
      <c r="E2211" s="10"/>
      <c r="F2211" s="10"/>
      <c r="G2211" s="10"/>
      <c r="H2211" s="10"/>
    </row>
    <row r="2212" spans="1:8" x14ac:dyDescent="0.2">
      <c r="A2212" s="2" t="s">
        <v>2424</v>
      </c>
      <c r="B2212" s="2" t="s">
        <v>2425</v>
      </c>
      <c r="C2212" s="2" t="s">
        <v>492</v>
      </c>
      <c r="D2212" s="6">
        <v>1</v>
      </c>
      <c r="E2212" s="6">
        <v>17.5</v>
      </c>
      <c r="F2212" s="6">
        <v>8.1</v>
      </c>
      <c r="G2212" s="6">
        <f>E2212-F2212</f>
        <v>9.4</v>
      </c>
      <c r="H2212" s="6">
        <f>IF(E2212&lt;&gt;0, ((E2212-F2212)/E2212)*100, 0)</f>
        <v>53.714285714285715</v>
      </c>
    </row>
    <row r="2213" spans="1:8" customFormat="1" ht="15" x14ac:dyDescent="0.25">
      <c r="D2213" s="10"/>
      <c r="E2213" s="10"/>
      <c r="F2213" s="10"/>
      <c r="G2213" s="10"/>
      <c r="H2213" s="10"/>
    </row>
    <row r="2214" spans="1:8" s="4" customFormat="1" x14ac:dyDescent="0.2">
      <c r="A2214" s="3" t="s">
        <v>10</v>
      </c>
      <c r="B2214" s="3" t="s">
        <v>10</v>
      </c>
      <c r="C2214" s="3" t="s">
        <v>10</v>
      </c>
      <c r="D2214" s="5">
        <f>SUBTOTAL(9, D2212:D2213)</f>
        <v>1</v>
      </c>
      <c r="E2214" s="5">
        <f>SUBTOTAL(9, E2212:E2213)</f>
        <v>17.5</v>
      </c>
      <c r="F2214" s="5">
        <f>SUBTOTAL(9, F2212:F2213)</f>
        <v>8.1</v>
      </c>
      <c r="G2214" s="5">
        <f>SUBTOTAL(9, G2212:G2213)</f>
        <v>9.4</v>
      </c>
      <c r="H2214" s="5">
        <f>IF(E2214&lt;&gt;0, ((E2214-F2214)/E2214)*100, 0)</f>
        <v>53.714285714285715</v>
      </c>
    </row>
    <row r="2215" spans="1:8" customFormat="1" ht="15" x14ac:dyDescent="0.25">
      <c r="D2215" s="10"/>
      <c r="E2215" s="10"/>
      <c r="F2215" s="10"/>
      <c r="G2215" s="10"/>
      <c r="H2215" s="10"/>
    </row>
    <row r="2216" spans="1:8" x14ac:dyDescent="0.2">
      <c r="A2216" s="2" t="s">
        <v>2426</v>
      </c>
      <c r="B2216" s="2" t="s">
        <v>2427</v>
      </c>
      <c r="C2216" s="2" t="s">
        <v>22</v>
      </c>
      <c r="D2216" s="6">
        <v>1</v>
      </c>
      <c r="E2216" s="6">
        <v>42.25</v>
      </c>
      <c r="F2216" s="6">
        <v>8.1199999999999992</v>
      </c>
      <c r="G2216" s="6">
        <f>E2216-F2216</f>
        <v>34.130000000000003</v>
      </c>
      <c r="H2216" s="6">
        <f>IF(E2216&lt;&gt;0, ((E2216-F2216)/E2216)*100, 0)</f>
        <v>80.781065088757401</v>
      </c>
    </row>
    <row r="2217" spans="1:8" customFormat="1" ht="15" x14ac:dyDescent="0.25">
      <c r="D2217" s="10"/>
      <c r="E2217" s="10"/>
      <c r="F2217" s="10"/>
      <c r="G2217" s="10"/>
      <c r="H2217" s="10"/>
    </row>
    <row r="2218" spans="1:8" s="4" customFormat="1" x14ac:dyDescent="0.2">
      <c r="A2218" s="3" t="s">
        <v>10</v>
      </c>
      <c r="B2218" s="3" t="s">
        <v>10</v>
      </c>
      <c r="C2218" s="3" t="s">
        <v>10</v>
      </c>
      <c r="D2218" s="5">
        <f>SUBTOTAL(9, D2216:D2217)</f>
        <v>1</v>
      </c>
      <c r="E2218" s="5">
        <f>SUBTOTAL(9, E2216:E2217)</f>
        <v>42.25</v>
      </c>
      <c r="F2218" s="5">
        <f>SUBTOTAL(9, F2216:F2217)</f>
        <v>8.1199999999999992</v>
      </c>
      <c r="G2218" s="5">
        <f>SUBTOTAL(9, G2216:G2217)</f>
        <v>34.130000000000003</v>
      </c>
      <c r="H2218" s="5">
        <f>IF(E2218&lt;&gt;0, ((E2218-F2218)/E2218)*100, 0)</f>
        <v>80.781065088757401</v>
      </c>
    </row>
    <row r="2219" spans="1:8" customFormat="1" ht="15" x14ac:dyDescent="0.25">
      <c r="D2219" s="10"/>
      <c r="E2219" s="10"/>
      <c r="F2219" s="10"/>
      <c r="G2219" s="10"/>
      <c r="H2219" s="10"/>
    </row>
    <row r="2220" spans="1:8" x14ac:dyDescent="0.2">
      <c r="A2220" s="2" t="s">
        <v>2428</v>
      </c>
      <c r="B2220" s="2" t="s">
        <v>2429</v>
      </c>
      <c r="C2220" s="2" t="s">
        <v>10</v>
      </c>
      <c r="G2220" s="6">
        <f>E2220-F2220</f>
        <v>0</v>
      </c>
      <c r="H2220" s="6">
        <f>IF(E2220&lt;&gt;0, ((E2220-F2220)/E2220)*100, 0)</f>
        <v>0</v>
      </c>
    </row>
    <row r="2221" spans="1:8" x14ac:dyDescent="0.2">
      <c r="A2221" s="2" t="s">
        <v>2428</v>
      </c>
      <c r="B2221" s="2" t="s">
        <v>2429</v>
      </c>
      <c r="C2221" s="2" t="s">
        <v>10</v>
      </c>
      <c r="E2221" s="6">
        <v>-70</v>
      </c>
      <c r="G2221" s="6">
        <f>E2221-F2221</f>
        <v>-70</v>
      </c>
      <c r="H2221" s="6">
        <f>IF(E2221&lt;&gt;0, ((E2221-F2221)/E2221)*100, 0)</f>
        <v>100</v>
      </c>
    </row>
    <row r="2222" spans="1:8" x14ac:dyDescent="0.2">
      <c r="A2222" s="2" t="s">
        <v>2428</v>
      </c>
      <c r="B2222" s="2" t="s">
        <v>2429</v>
      </c>
      <c r="C2222" s="2" t="s">
        <v>205</v>
      </c>
      <c r="D2222" s="6">
        <v>2</v>
      </c>
      <c r="E2222" s="6">
        <v>140</v>
      </c>
      <c r="F2222" s="6">
        <v>30.6</v>
      </c>
      <c r="G2222" s="6">
        <f>E2222-F2222</f>
        <v>109.4</v>
      </c>
      <c r="H2222" s="6">
        <f>IF(E2222&lt;&gt;0, ((E2222-F2222)/E2222)*100, 0)</f>
        <v>78.142857142857153</v>
      </c>
    </row>
    <row r="2223" spans="1:8" customFormat="1" ht="15" x14ac:dyDescent="0.25">
      <c r="D2223" s="10"/>
      <c r="E2223" s="10"/>
      <c r="F2223" s="10"/>
      <c r="G2223" s="10"/>
      <c r="H2223" s="10"/>
    </row>
    <row r="2224" spans="1:8" s="4" customFormat="1" x14ac:dyDescent="0.2">
      <c r="A2224" s="3" t="s">
        <v>10</v>
      </c>
      <c r="B2224" s="3" t="s">
        <v>10</v>
      </c>
      <c r="C2224" s="3" t="s">
        <v>10</v>
      </c>
      <c r="D2224" s="5">
        <f>SUBTOTAL(9, D2220:D2223)</f>
        <v>2</v>
      </c>
      <c r="E2224" s="5">
        <f>SUBTOTAL(9, E2220:E2223)</f>
        <v>70</v>
      </c>
      <c r="F2224" s="5">
        <f>SUBTOTAL(9, F2220:F2223)</f>
        <v>30.6</v>
      </c>
      <c r="G2224" s="5">
        <f>SUBTOTAL(9, G2220:G2223)</f>
        <v>39.400000000000006</v>
      </c>
      <c r="H2224" s="5">
        <f>IF(E2224&lt;&gt;0, ((E2224-F2224)/E2224)*100, 0)</f>
        <v>56.285714285714285</v>
      </c>
    </row>
    <row r="2225" spans="1:8" customFormat="1" ht="15" x14ac:dyDescent="0.25">
      <c r="D2225" s="10"/>
      <c r="E2225" s="10"/>
      <c r="F2225" s="10"/>
      <c r="G2225" s="10"/>
      <c r="H2225" s="10"/>
    </row>
    <row r="2226" spans="1:8" x14ac:dyDescent="0.2">
      <c r="A2226" s="2" t="s">
        <v>1178</v>
      </c>
      <c r="B2226" s="2" t="s">
        <v>1179</v>
      </c>
      <c r="C2226" s="2" t="s">
        <v>10</v>
      </c>
      <c r="G2226" s="6">
        <f>E2226-F2226</f>
        <v>0</v>
      </c>
      <c r="H2226" s="6">
        <f>IF(E2226&lt;&gt;0, ((E2226-F2226)/E2226)*100, 0)</f>
        <v>0</v>
      </c>
    </row>
    <row r="2227" spans="1:8" x14ac:dyDescent="0.2">
      <c r="A2227" s="2" t="s">
        <v>1178</v>
      </c>
      <c r="B2227" s="2" t="s">
        <v>1179</v>
      </c>
      <c r="C2227" s="2" t="s">
        <v>10</v>
      </c>
      <c r="E2227" s="6">
        <v>-24.75</v>
      </c>
      <c r="G2227" s="6">
        <f>E2227-F2227</f>
        <v>-24.75</v>
      </c>
      <c r="H2227" s="6">
        <f>IF(E2227&lt;&gt;0, ((E2227-F2227)/E2227)*100, 0)</f>
        <v>100</v>
      </c>
    </row>
    <row r="2228" spans="1:8" x14ac:dyDescent="0.2">
      <c r="A2228" s="2" t="s">
        <v>1178</v>
      </c>
      <c r="B2228" s="2" t="s">
        <v>1179</v>
      </c>
      <c r="C2228" s="2" t="s">
        <v>49</v>
      </c>
      <c r="D2228" s="6">
        <v>3</v>
      </c>
      <c r="E2228" s="6">
        <v>82.5</v>
      </c>
      <c r="F2228" s="6">
        <v>21.63</v>
      </c>
      <c r="G2228" s="6">
        <f>E2228-F2228</f>
        <v>60.870000000000005</v>
      </c>
      <c r="H2228" s="6">
        <f>IF(E2228&lt;&gt;0, ((E2228-F2228)/E2228)*100, 0)</f>
        <v>73.781818181818196</v>
      </c>
    </row>
    <row r="2229" spans="1:8" customFormat="1" ht="15" x14ac:dyDescent="0.25">
      <c r="D2229" s="10"/>
      <c r="E2229" s="10"/>
      <c r="F2229" s="10"/>
      <c r="G2229" s="10"/>
      <c r="H2229" s="10"/>
    </row>
    <row r="2230" spans="1:8" s="4" customFormat="1" x14ac:dyDescent="0.2">
      <c r="A2230" s="3" t="s">
        <v>10</v>
      </c>
      <c r="B2230" s="3" t="s">
        <v>10</v>
      </c>
      <c r="C2230" s="3" t="s">
        <v>10</v>
      </c>
      <c r="D2230" s="5">
        <f>SUBTOTAL(9, D2226:D2229)</f>
        <v>3</v>
      </c>
      <c r="E2230" s="5">
        <f>SUBTOTAL(9, E2226:E2229)</f>
        <v>57.75</v>
      </c>
      <c r="F2230" s="5">
        <f>SUBTOTAL(9, F2226:F2229)</f>
        <v>21.63</v>
      </c>
      <c r="G2230" s="5">
        <f>SUBTOTAL(9, G2226:G2229)</f>
        <v>36.120000000000005</v>
      </c>
      <c r="H2230" s="5">
        <f>IF(E2230&lt;&gt;0, ((E2230-F2230)/E2230)*100, 0)</f>
        <v>62.545454545454547</v>
      </c>
    </row>
    <row r="2231" spans="1:8" customFormat="1" ht="15" x14ac:dyDescent="0.25">
      <c r="D2231" s="10"/>
      <c r="E2231" s="10"/>
      <c r="F2231" s="10"/>
      <c r="G2231" s="10"/>
      <c r="H2231" s="10"/>
    </row>
    <row r="2232" spans="1:8" s="4" customFormat="1" ht="12.75" thickBot="1" x14ac:dyDescent="0.25">
      <c r="A2232" s="3" t="s">
        <v>701</v>
      </c>
      <c r="B2232" s="3" t="s">
        <v>10</v>
      </c>
      <c r="C2232" s="3" t="s">
        <v>10</v>
      </c>
      <c r="D2232" s="5">
        <f>SUBTOTAL(9, D2:D2231)</f>
        <v>6041</v>
      </c>
      <c r="E2232" s="5">
        <f>SUBTOTAL(9, E2:E2231)</f>
        <v>49361.569999999956</v>
      </c>
      <c r="F2232" s="5">
        <f>SUBTOTAL(9, F2:F2231)</f>
        <v>21160.190000000017</v>
      </c>
      <c r="G2232" s="5">
        <f>SUBTOTAL(9, G2:G2231)</f>
        <v>28201.379999999979</v>
      </c>
      <c r="H2232" s="5">
        <f>IF(E2232&lt;&gt;0, ((E2232-F2232)/E2232)*100, 0)</f>
        <v>57.1322589617793</v>
      </c>
    </row>
    <row r="2233" spans="1:8" customFormat="1" ht="16.5" thickTop="1" thickBot="1" x14ac:dyDescent="0.3">
      <c r="A2233" s="11"/>
      <c r="B2233" s="11"/>
      <c r="C2233" s="11"/>
      <c r="D2233" s="12"/>
      <c r="E2233" s="12"/>
      <c r="F2233" s="12"/>
      <c r="G2233" s="12"/>
      <c r="H2233" s="12"/>
    </row>
  </sheetData>
  <pageMargins left="0.7" right="0.7" top="1.25" bottom="0.75" header="0.3" footer="0.3"/>
  <pageSetup orientation="portrait" r:id="rId1"/>
  <headerFooter>
    <oddHeader xml:space="preserve">&amp;C&amp;"Arial"&amp;12&amp;BGustiamo, Inc.&amp;B
&amp;11&amp;BItems Sold to Customers&amp;B
&amp;BFor the Period From May 1, 2012 to May 31, 2012&amp;B&amp;L&amp;"Arial"&amp;12
&amp;11
&amp;"Arial"&amp;8Filter Criteria includes: Report order is by Customer ID, Item ID. Report is printed in Detail Format.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Jan</vt:lpstr>
      <vt:lpstr>Feb</vt:lpstr>
      <vt:lpstr>Mar</vt:lpstr>
      <vt:lpstr>Apr</vt:lpstr>
      <vt:lpstr>May</vt:lpstr>
      <vt:lpstr>Feb!Print_Titles</vt:lpstr>
      <vt:lpstr>Jan!Print_Titles</vt:lpstr>
      <vt:lpstr>Mar!Print_Titles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kok</dc:creator>
  <cp:lastModifiedBy>alan kok</cp:lastModifiedBy>
  <dcterms:created xsi:type="dcterms:W3CDTF">2016-12-24T00:22:29Z</dcterms:created>
  <dcterms:modified xsi:type="dcterms:W3CDTF">2016-12-24T01:19:19Z</dcterms:modified>
</cp:coreProperties>
</file>